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ED\PLANES\PLANES INSTITUCIONALES\2019\"/>
    </mc:Choice>
  </mc:AlternateContent>
  <bookViews>
    <workbookView xWindow="120" yWindow="480" windowWidth="15405" windowHeight="6645"/>
  </bookViews>
  <sheets>
    <sheet name="Plan de Acción Objetivo SIG" sheetId="3" r:id="rId1"/>
    <sheet name="Plan de Acción Subsistema" sheetId="4" state="hidden" r:id="rId2"/>
    <sheet name="Procedimientos Obligatorios" sheetId="5" state="hidden" r:id="rId3"/>
    <sheet name="Data" sheetId="6" state="hidden" r:id="rId4"/>
    <sheet name="Manual SIG" sheetId="7" state="hidden" r:id="rId5"/>
  </sheets>
  <definedNames>
    <definedName name="_xlnm.Print_Area" localSheetId="1">'Plan de Acción Subsistema'!$A$1:$H$50</definedName>
    <definedName name="SUB">Data!$A$2:$A$8</definedName>
    <definedName name="SUB.CAL">Data!$A$11</definedName>
    <definedName name="SUB.CI">Data!$A$23</definedName>
    <definedName name="SUB.GA">Data!$A$13</definedName>
    <definedName name="SUB.GDYA">Data!$A$15</definedName>
    <definedName name="SUB.RS">Data!$A$21</definedName>
    <definedName name="SUB.SI">Data!$A$17</definedName>
    <definedName name="SUB.SST">Data!$A$19</definedName>
    <definedName name="_xlnm.Print_Titles" localSheetId="0">'Plan de Acción Objetivo SIG'!$16:$19</definedName>
  </definedNames>
  <calcPr calcId="162913"/>
</workbook>
</file>

<file path=xl/calcChain.xml><?xml version="1.0" encoding="utf-8"?>
<calcChain xmlns="http://schemas.openxmlformats.org/spreadsheetml/2006/main">
  <c r="B4" i="5" l="1"/>
  <c r="N21" i="5" l="1"/>
  <c r="N19" i="5"/>
  <c r="N17" i="5"/>
  <c r="N15" i="5"/>
  <c r="N13" i="5"/>
  <c r="N11" i="5"/>
  <c r="N9" i="5"/>
  <c r="N7" i="5"/>
  <c r="N51" i="4" l="1"/>
  <c r="L51" i="4"/>
  <c r="L52" i="4" s="1"/>
</calcChain>
</file>

<file path=xl/comments1.xml><?xml version="1.0" encoding="utf-8"?>
<comments xmlns="http://schemas.openxmlformats.org/spreadsheetml/2006/main">
  <authors>
    <author>Usuario de Windows</author>
  </authors>
  <commentList>
    <comment ref="A11" authorId="0" shapeId="0">
      <text>
        <r>
          <rPr>
            <b/>
            <sz val="9"/>
            <color indexed="81"/>
            <rFont val="Tahoma"/>
            <family val="2"/>
          </rPr>
          <t>Depende de la meta establecida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</rPr>
          <t>Resultado del indicador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</rPr>
          <t>Resultado del indicador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</authors>
  <commentList>
    <comment ref="L12" authorId="0" shapeId="0">
      <text>
        <r>
          <rPr>
            <b/>
            <sz val="9"/>
            <color indexed="81"/>
            <rFont val="Tahoma"/>
            <family val="2"/>
          </rPr>
          <t>Resultado del Indicador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2" authorId="0" shapeId="0">
      <text>
        <r>
          <rPr>
            <b/>
            <sz val="9"/>
            <color indexed="81"/>
            <rFont val="Tahoma"/>
            <family val="2"/>
          </rPr>
          <t>Resultado del Indicador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Usuario de Windows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Nombre y Cargo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 shapeId="0">
      <text>
        <r>
          <rPr>
            <sz val="9"/>
            <color indexed="81"/>
            <rFont val="Tahoma"/>
            <family val="2"/>
          </rPr>
          <t xml:space="preserve">Incluir fechas de reuniones de levantamiento de la informacion
</t>
        </r>
      </text>
    </comment>
    <comment ref="E6" authorId="0" shapeId="0">
      <text>
        <r>
          <rPr>
            <b/>
            <sz val="9"/>
            <color indexed="81"/>
            <rFont val="Tahoma"/>
            <family val="2"/>
          </rPr>
          <t>Incluir fechas de reuniones de documentación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Incluir fecha de entrega del documento a revision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" authorId="0" shapeId="0">
      <text>
        <r>
          <rPr>
            <b/>
            <sz val="9"/>
            <color indexed="81"/>
            <rFont val="Tahoma"/>
            <family val="2"/>
          </rPr>
          <t>Incluir fechas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 xml:space="preserve">Incluir fechas </t>
        </r>
      </text>
    </comment>
    <comment ref="K6" authorId="0" shapeId="0">
      <text>
        <r>
          <rPr>
            <b/>
            <sz val="9"/>
            <color indexed="81"/>
            <rFont val="Tahoma"/>
            <family val="2"/>
          </rPr>
          <t>Incluir fechas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 xml:space="preserve">Incluir fechas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 xml:space="preserve">Incluir fechas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<sst xmlns="http://schemas.openxmlformats.org/spreadsheetml/2006/main" count="293" uniqueCount="240">
  <si>
    <t>OBJETIVO DEL SIG</t>
  </si>
  <si>
    <t>SUBSISTEMA</t>
  </si>
  <si>
    <t>POLITICA DEL SIG</t>
  </si>
  <si>
    <t>Indicador</t>
  </si>
  <si>
    <t>Responsable</t>
  </si>
  <si>
    <t>% de Ejecucion</t>
  </si>
  <si>
    <t>Observaciones</t>
  </si>
  <si>
    <t>Normativa de Referencia</t>
  </si>
  <si>
    <t>Requisito</t>
  </si>
  <si>
    <t>Accion/Estrategia</t>
  </si>
  <si>
    <t>Numeral</t>
  </si>
  <si>
    <t>Descripcion</t>
  </si>
  <si>
    <t>SEGUIMIENTOS</t>
  </si>
  <si>
    <t>CUMPLIMIENTO EN EL PERIODO DE SEGUIMIENTO</t>
  </si>
  <si>
    <t>% DE AVANCE IMPLEMENTACION SUBSISTEMA:</t>
  </si>
  <si>
    <t>Junio</t>
  </si>
  <si>
    <t>Diciembre</t>
  </si>
  <si>
    <t>Procedimientos Obligatorios</t>
  </si>
  <si>
    <t>La identificación de aspectos e impactos ambientales.</t>
  </si>
  <si>
    <t>La participación ciudadana.</t>
  </si>
  <si>
    <t>TIPO DE DOCUMENTO</t>
  </si>
  <si>
    <t>NOMBRE  DEL DOCUMENTO</t>
  </si>
  <si>
    <t>FUNCIONARIOS ASIGNADOS PARA EL DESARROLLO DEL REQUERIMIENTO</t>
  </si>
  <si>
    <t>LEVANTAMIENTO DE LA INFORMACION</t>
  </si>
  <si>
    <t>DOCUMENTACION</t>
  </si>
  <si>
    <t>REVISION TECNICA DEL DOCUMENTO</t>
  </si>
  <si>
    <t>AJUSTES (Despues de la revision tecnica)</t>
  </si>
  <si>
    <t>VALIDACION  NIVEL PROFESIONAL</t>
  </si>
  <si>
    <t>VALIDACION Y APROBACION NIVEL DIRECTIVO</t>
  </si>
  <si>
    <t xml:space="preserve">AJUSTES </t>
  </si>
  <si>
    <t>CARGUE EN ISOLUCION</t>
  </si>
  <si>
    <t>VALIDACION Y APROBACION EN EL APLICATIVO</t>
  </si>
  <si>
    <t>ASIGNACION DE LA RESOLUCION</t>
  </si>
  <si>
    <t>ESTADO ACTUAL DOCUMENTO A (dd/mm/aaaa)</t>
  </si>
  <si>
    <t>COMPROMISOS Y ACCIONES SUGERIDAS AL SOLICITANTE</t>
  </si>
  <si>
    <t>% de Avance</t>
  </si>
  <si>
    <t>Subsistemas</t>
  </si>
  <si>
    <t>Subsistema de Gestión de la Calidad</t>
  </si>
  <si>
    <t>Subsistema de Gestión Ambiental</t>
  </si>
  <si>
    <t>Subsistema de Gestión Documental y Archivo</t>
  </si>
  <si>
    <t>Subsistema de Gestión de la Seguridad de la Información</t>
  </si>
  <si>
    <t>Subsistema de Seguridad y Salud en el Trabajo</t>
  </si>
  <si>
    <t>Subsistema de Responsabilidad Social</t>
  </si>
  <si>
    <t>Subsistema de Control Interno</t>
  </si>
  <si>
    <t>El control de los documentos.
El control de registros.
Las auditorías internas integrales del Sistema Integrado de Gestión.
El reporte y control de no conformes del Sistema Integrado de Gestión.
La aplicación de acciones correctivas.
Las acciones preventivas y de mejora.
La planificación operativa.
La construcción y actualización del normograma.</t>
  </si>
  <si>
    <t>La protección del intercambio de información.
El monitoreo del uso de los medios de procesamiento de información.
Otorgar acceso a los medios de procesamiento de información.</t>
  </si>
  <si>
    <t>El reporte de accidentes de trabajo.
La investigación de accidentes laborales y ambientales.
La identificación de peligros y valoración de riesgos.</t>
  </si>
  <si>
    <t>Por especificar</t>
  </si>
  <si>
    <t>NUMERAL</t>
  </si>
  <si>
    <t>DESCRIPCION</t>
  </si>
  <si>
    <t>INDICADOR META:</t>
  </si>
  <si>
    <t>MONITOREO INDICADOR META</t>
  </si>
  <si>
    <t>% AVANCE</t>
  </si>
  <si>
    <t>PERIODO DE MONITOREO</t>
  </si>
  <si>
    <t>OBSERVACIONES</t>
  </si>
  <si>
    <t xml:space="preserve">Norma </t>
  </si>
  <si>
    <t>Funcionarios que participaron en la construcción</t>
  </si>
  <si>
    <t xml:space="preserve">Firma: </t>
  </si>
  <si>
    <r>
      <t xml:space="preserve">Nombre: </t>
    </r>
    <r>
      <rPr>
        <sz val="9"/>
        <color theme="1"/>
        <rFont val="Arial"/>
        <family val="2"/>
      </rPr>
      <t xml:space="preserve"> </t>
    </r>
  </si>
  <si>
    <r>
      <t xml:space="preserve">Cargo: </t>
    </r>
    <r>
      <rPr>
        <sz val="9"/>
        <color theme="1"/>
        <rFont val="Arial"/>
        <family val="2"/>
      </rPr>
      <t xml:space="preserve"> </t>
    </r>
  </si>
  <si>
    <r>
      <t xml:space="preserve">Fecha: </t>
    </r>
    <r>
      <rPr>
        <sz val="9"/>
        <color theme="1"/>
        <rFont val="Arial"/>
        <family val="2"/>
      </rPr>
      <t xml:space="preserve"> </t>
    </r>
  </si>
  <si>
    <t xml:space="preserve"> Aprobación Lider del Subsistema</t>
  </si>
  <si>
    <t>ISO 27002</t>
  </si>
  <si>
    <t>ISO 27005</t>
  </si>
  <si>
    <t>ISO 27001</t>
  </si>
  <si>
    <t>ISO 9001</t>
  </si>
  <si>
    <t>producto</t>
  </si>
  <si>
    <t>Lograr niveles adecuados de integridad, confidencialidad y disponibilidad para toda la información relevante,  mediante el resguardo de los activos de información asociados a los procesos críticos del negocio y su soporte, con el objeto de asegurar continuidad operacional de los procesos y servicios que presta  la SED.</t>
  </si>
  <si>
    <t>ISO 27001 - 27002 
Gobierno en Línea
Datos abiertos
Iso 17012</t>
  </si>
  <si>
    <t>En la Secretaría de Educación del Distrito trabajamos para garantizar el derecho de los niños, niñas y jóvenes de Bogotá a una Educación de Calidad, basada en el aprendizaje integral para el buen vivir, la excelencia académica, la inclusión y la equidad. Con el propósito de formar ciudadanos capaces de vivir productiva, creativa y  responsablemente en comunidad.  Para ello, construimos y mejoramos continuamente nuestra oferta educativa, en términos de cobertura y aprendizaje, y las estrategias para el acceso amplio y la permanencia de los niños, niñas y jóvenes en el sistema educativo público, en sus distintas formas, niveles y modalidades.  Contamos con un talento humano altamente competente, con sensibilidad sobre el rol de la educación en la sociedad y comprometido con la excelencia en el servicio; por lo cual promovemos su bienestar y formación de manera permanente. Nuestros procesos se llevan a cabo buscando la satisfacción de la comunidad educativa: estudiantes, padres de familia, docentes, orientadores y directivos docentes. Además propenden por la sostenibilidad del entorno; y se soportan en la innovación, la gestión de la documentación y la información, la gestión del conocimiento, la evaluación y el autocontrol.
En la SED fomentamos la educación de calidad, manteniendo la confidencialidad, integridad y disponibilidad de los activos de información. Por tanto, establecerá los mecanismos para respaldar la difusión, aplicación, actualización y consolidación, tanto de la presente política como de los demás componentes del Sistema de Gestión de la Seguridad de la Información y su alineación de forma efectiva con los demás sistemas de gestión.</t>
  </si>
  <si>
    <t>LOGRO</t>
  </si>
  <si>
    <t>CRITERIO</t>
  </si>
  <si>
    <t xml:space="preserve">SUBCRITERIOS </t>
  </si>
  <si>
    <t>ACTIVIDAD</t>
  </si>
  <si>
    <r>
      <t xml:space="preserve">4.  1. Definición del marco de seguridad y privacidad de la información y de los sistemas de información: </t>
    </r>
    <r>
      <rPr>
        <i/>
        <sz val="9"/>
        <rFont val="Arial"/>
        <family val="2"/>
      </rPr>
      <t>Busca determinar el estado actual
del nivel de seguridad y privacidad de
la información y de los sistemas de
información.</t>
    </r>
  </si>
  <si>
    <r>
      <t xml:space="preserve">4.  1.  1. Diagnóstico de Seguridad y Privacidad </t>
    </r>
    <r>
      <rPr>
        <i/>
        <sz val="9"/>
        <rFont val="Arial"/>
        <family val="2"/>
      </rPr>
      <t xml:space="preserve">:Busca determinar el estado actual
del nivel de seguridad y privacidad de
la información y de los sistemas de
información. </t>
    </r>
  </si>
  <si>
    <t>La Entidad tiene determinado el estado actual de la gestión de seguridad y privacidad de la información, teniendo en cuenta la infraestructura de red de comunicaciones (IPv4/IPv6)</t>
  </si>
  <si>
    <t>Analizar Autodiagnóstico del estado actual de la gestión de seguridad y privacidad de la información, teniendo en cuenta la infraestructura de red de comunicaciones (IPv4/IPv6)</t>
  </si>
  <si>
    <t>La Entidad cuenta con el documento del diagnóstico de seguridad y privacidad, donde se identificaron y analizaron los riesgos existentes</t>
  </si>
  <si>
    <t>Elaborar Documento de identificación y análisis de  riesgos existentes</t>
  </si>
  <si>
    <t>La Entidad tiene identificados su activos críticos, aportando así a la construcción de la infraestructura crítica publica Nacional</t>
  </si>
  <si>
    <t>Identificar los activos críticos</t>
  </si>
  <si>
    <r>
      <t xml:space="preserve">4.  1.  2.Plan de Seguridad y Privacidad de la Información: </t>
    </r>
    <r>
      <rPr>
        <i/>
        <sz val="9"/>
        <rFont val="Arial"/>
        <family val="2"/>
      </rPr>
      <t>Busca generar un plan de seguridad
y privacidad alineado con el propósito
misional.</t>
    </r>
  </si>
  <si>
    <t>La Entidad cuenta con el documento del plan de implemenentación del MSPI, debidamente aprobado y socializado al interior de la Entidad, por la Alta Dirección</t>
  </si>
  <si>
    <t>Generar Plan de implementación del MSPI,  aprobado y socializado al interior de la Entidad, por la Alta Dirección</t>
  </si>
  <si>
    <t>La entidad realizó la definición de roles y responsabilidades dentro del plan de implementación del MSPI (sin hacerlo para personas concretas dentro de la organización)</t>
  </si>
  <si>
    <t>Definir roles y responsabilidades dentro del plan de implementación del MSPI</t>
  </si>
  <si>
    <t>La entidad estableció el responsable de la ejecución del Modelo de Seguridad y Privacidad de la Información (MSPI) dentro de la Entidad</t>
  </si>
  <si>
    <t>Asignar responsable de la ejecución del Modelo de Seguridad y Privacidad de la Información (MSPI)</t>
  </si>
  <si>
    <t>Los procesos y servicios escogidos para la implementación del MSPI, están apoyando directamente a la misión institucional</t>
  </si>
  <si>
    <t>Definir procesos y servicios  para la implementación del MSPI</t>
  </si>
  <si>
    <t>En el alcance se determina claramente la metodología de implementación del MSPI</t>
  </si>
  <si>
    <t>Establecer alcance y metodología de implementación del MSPI</t>
  </si>
  <si>
    <t>Elaboración  documento política de seguridad y privacidad de la información,  revisado y aprobado por la alta Dirección</t>
  </si>
  <si>
    <t>Elaborar Documento política de seguridad y privacidad de la información,  revisado y aprobado por la alta Dirección</t>
  </si>
  <si>
    <t>La entidad realizó el análisis de riesgos para el  manejo de la información</t>
  </si>
  <si>
    <t>Elaborar Documento matriz de riesgos para el  manejo de la información (incluye el análisis de los riegsos)</t>
  </si>
  <si>
    <t>La Entidad denifió el plan de tratamiento del riesgo</t>
  </si>
  <si>
    <t>Definir Plan de  tratamiento del riesgo</t>
  </si>
  <si>
    <t>Se aplican las políticas de seguridad de la información con cada persona que deba tener acceso a información de la Entidad</t>
  </si>
  <si>
    <t>Elaborar la  Declaración de aplicabilidad de las políticas de seguridad de la información por cada persona que deba tener acceso a información de la Entidad</t>
  </si>
  <si>
    <t>Elaboracion  documento del plan y estrategia de transición de IPv4 a IPv6,  Revisado y Aprobado por la alta Dirección</t>
  </si>
  <si>
    <t>Construir documento del plan y estrategia de transición de IPv4 a IPv6,  Revisado y Aprobado por la alta Dirección</t>
  </si>
  <si>
    <t>Se identifican los propietarios de la información de la Entidad</t>
  </si>
  <si>
    <t>Identificar los propietarios de la información de la Entidad</t>
  </si>
  <si>
    <t>Inventario de Activos de Información, revisado y aprobado por la alta Dirección . Actualizado y publicado</t>
  </si>
  <si>
    <t>Publicar el Inventario de Activos de Información, revisado y aprobado por la alta Dirección.</t>
  </si>
  <si>
    <t>La política seguridad de la información,  establecida desde la dirección y socializada a traves de los siguientes medios: Sitio web,  Intranet Y Medios físicos</t>
  </si>
  <si>
    <t>Publicar en el portal de la SED Política seguridad de la información</t>
  </si>
  <si>
    <t>Elaboración  documento con el plan de comunicación y sensibilización del MSPI Revisado y Aprobado por la alta Dirección</t>
  </si>
  <si>
    <t>Elaborar documento con el plan de comunicación y sensibilización del MSPI</t>
  </si>
  <si>
    <t>Definición plan de tratamiento de seguridad de la información y sus objetivos globales</t>
  </si>
  <si>
    <t>Establecer Plan de tratamiento de seguridad de la información y sus objetivos globales</t>
  </si>
  <si>
    <r>
      <t xml:space="preserve">4.  2.Implementación del plan de seguridad y privacidad de la información y de los sistemas de información: </t>
    </r>
    <r>
      <rPr>
        <b/>
        <i/>
        <sz val="9"/>
        <rFont val="Arial"/>
        <family val="2"/>
      </rPr>
      <t>Busca desarrollar las
acciones definidas en
el plan de seguridad y
privacidad.</t>
    </r>
  </si>
  <si>
    <r>
      <t xml:space="preserve">4.  2.  1. Gestión de Riesgos de Seguridad y Privacidad de la Información: </t>
    </r>
    <r>
      <rPr>
        <i/>
        <sz val="9"/>
        <rFont val="Arial"/>
        <family val="2"/>
      </rPr>
      <t>Busca proteger los derechos de
los usuarios de la entidad y mejorar
los niveles de confianza en los
mismos a través de la identificación,
valoración, tratamiento y mitigación
de los riesgos de los sistemas de
información.</t>
    </r>
  </si>
  <si>
    <t>Asignación del presupuesto de seguridad como porcentaje del presupuesto</t>
  </si>
  <si>
    <t xml:space="preserve">Asignar presupuesto de seguridad </t>
  </si>
  <si>
    <t>Implementación de  los controles físicos y lógicos para preservar la seguridad y privacidad de la información</t>
  </si>
  <si>
    <t xml:space="preserve">Elaborar Plan de Implementación de  los controles físicos y lógicos para preservar la seguridad y privacidad de la información </t>
  </si>
  <si>
    <t>Elaboración Plan de continuidad del negocio que contemplen los procesos críticos de la Entidad que garanticen la continuidad de los mismos</t>
  </si>
  <si>
    <t>Definir Plan de continuidad del negocio que contemplen los procesos críticos de la Entidad que garanticen la continuidad de los mismos</t>
  </si>
  <si>
    <t>Aplicación del protocolo de controles preventivos y  reactivos (políticas de seguridad, procedimientos, metodologías, seguridad del personal, física y ambiental)</t>
  </si>
  <si>
    <t>Elaborar Protocolo de controles preventivos y  reactivos (políticas de seguridad, procedimientos, metodologías, seguridad del personal, física y ambiental)</t>
  </si>
  <si>
    <t>Ejecucción de  los planes de toma de conciencia, comunicación y divulgación, de las políticas de seguridad y privacidad de la información, aprobados por la alta Dirección</t>
  </si>
  <si>
    <t>Desarrollar Plan de comunicación y divulgación, de las políticas de seguridad y privacidad de la información para la toma de conciencia.</t>
  </si>
  <si>
    <t>Definición  y ejecucción  del plan de comunicación con los responsables de la información</t>
  </si>
  <si>
    <t>Plan de comunicación ejecutado</t>
  </si>
  <si>
    <t xml:space="preserve">Identificación y comunicación a las partes interesadas de  infraestructura crítica </t>
  </si>
  <si>
    <t xml:space="preserve">Identificar  y comunicar a las partes interesadas de  infraestructura crítica </t>
  </si>
  <si>
    <t>La entidad intercambia información de incidentes de seguridad con la entidad cabeza de sector o de ser necesario con el Colcert</t>
  </si>
  <si>
    <t>Reportar incidentes de seguridad con la entidad cabeza de sector o de ser necesario con el Colcert</t>
  </si>
  <si>
    <r>
      <t xml:space="preserve">4.  3. Monitoreo y mejoramiento continuo: </t>
    </r>
    <r>
      <rPr>
        <i/>
        <sz val="9"/>
        <rFont val="Arial"/>
        <family val="2"/>
      </rPr>
      <t>Busca desarrollar
actividades para la
evaluación y mejora de
los niveles de seguridad
y privacidad de la
información y los sistemas
de información</t>
    </r>
    <r>
      <rPr>
        <i/>
        <sz val="12"/>
        <rFont val="Arial"/>
        <family val="2"/>
      </rPr>
      <t>.</t>
    </r>
  </si>
  <si>
    <r>
      <t xml:space="preserve">4.  3.  1.  Evaluación del Desempeño: </t>
    </r>
    <r>
      <rPr>
        <i/>
        <sz val="9"/>
        <rFont val="Arial"/>
        <family val="2"/>
      </rPr>
      <t>Busca hacer las mediciones
necesarias para calificar la
operación y efectividad de Ios
controles, estableciendo niveles de
cumplimiento y de protección de los
principios de seguridad y privacidad
de la información.</t>
    </r>
  </si>
  <si>
    <t>La entidad utiliza indicadores de cumplimiento para establecer si las políticas de seguridad y privacidad de la información y las clausulas establecidas por la organización en los contratos de trabajo, son acatadas correctamente</t>
  </si>
  <si>
    <t>Definir  indicadores de cumplimiento para establecer si las políticas de seguridad y privacidad de la información y las clausulas establecidas por la organización en los contratos de trabajo, son acatadas correctamente</t>
  </si>
  <si>
    <t>La Entidad realiza una revisión y verificación continua de los controles implementados</t>
  </si>
  <si>
    <t>Revisar y verificar los controles implementados</t>
  </si>
  <si>
    <t>La Entidad revisa y monitorea periódicamente los activos de información de la Entidad</t>
  </si>
  <si>
    <t>Monitorear periódicamente los activos de información de la Entidad</t>
  </si>
  <si>
    <t>La entidad cuenta con instrumentos diseñados para hacer el seguimiento al MSPI</t>
  </si>
  <si>
    <t>Efectuar seguimiento al MSPI</t>
  </si>
  <si>
    <t>La Entidad realiza pruebas y ventanas de mantenimiento (simulacros), para determinar la efectividad de los planes de respuesta de incidentes</t>
  </si>
  <si>
    <t>Realizar pruebas y ventanas de mantenimiento (simulacros), para determinar la efectividad de los planes de respuesta de incidentes</t>
  </si>
  <si>
    <t>La Entidad incluye a todas las áreas de la Entidad, en los planes de respuesta a incidentes</t>
  </si>
  <si>
    <t>La Entidad analiza los datos arrojados por el informe de desempeño en seguridad y privacidad de la información para definir acciones correctivas más claras</t>
  </si>
  <si>
    <t>Analizar los datos arrojados por el informe de desempeño en seguridad y privacidad de la información para definir acciones correctivas más claras</t>
  </si>
  <si>
    <t>Los funcionarios apoyan y contribuyen al mejoramiento de la seguridad y privacidad de la información en la Entidad</t>
  </si>
  <si>
    <t>La entidad realiza e implementa el plan de socialización, difusión y documentación de los cambios incorporados (procesos y acciones)</t>
  </si>
  <si>
    <t>La entidad implementa las acciones correctivas y planes de mejora</t>
  </si>
  <si>
    <t>Implementar acciones correctivas y planes de mejora</t>
  </si>
  <si>
    <t>Cuánto tiempo en promedio demora la entidad en corregir una vulnerabilidad una vez es detectada</t>
  </si>
  <si>
    <t>Autodiagnóstico infraestructura de comunicaciones (IPv4/ IPv6)</t>
  </si>
  <si>
    <t>Inventario de Activos de Información</t>
  </si>
  <si>
    <t>Politica de Seguridad de la Información</t>
  </si>
  <si>
    <t>Autodiagnóstico de Seguridad de la Información</t>
  </si>
  <si>
    <t>Matriz de Riesgos de SGSI</t>
  </si>
  <si>
    <t>Declaración de aplicabilidad Seguridad de la Información</t>
  </si>
  <si>
    <t>Documento del plan y estrategia de transición de IPv4 a IPv6</t>
  </si>
  <si>
    <t>Identificación activos críticos</t>
  </si>
  <si>
    <t>Politica de Seguridad de la Información publicada en portal web</t>
  </si>
  <si>
    <t>Plan de Comunicación y Sensibilizacion del MSPI</t>
  </si>
  <si>
    <t>Plan de tratamiento de seguridad de la información</t>
  </si>
  <si>
    <t>Presupuesto MPSI</t>
  </si>
  <si>
    <t>Plan de Implementación de  los controles físicos y lógicos para preservar la seguridad y privacidad de la información</t>
  </si>
  <si>
    <t xml:space="preserve"> Plan de continuidad del negocio que contemplen los procesos críticos </t>
  </si>
  <si>
    <t>Protocolo de controles preventivos y  reactivos (políticas de seguridad, procedimientos, metodologías, seguridad del personal, física y ambiental)</t>
  </si>
  <si>
    <t>Reportar incidentes de seguridad al Colcert</t>
  </si>
  <si>
    <t xml:space="preserve">Definir  indicadores de cumplimiento para establecer si las políticas de seguridad y privacidad de la información </t>
  </si>
  <si>
    <t>Revisión y verificación los controles implementados</t>
  </si>
  <si>
    <t xml:space="preserve">Identificación de  infraestructura crítica </t>
  </si>
  <si>
    <t>Monitoreo activos de la información</t>
  </si>
  <si>
    <t>Seguimiento al MSPI</t>
  </si>
  <si>
    <t>Pruebas Planes de respuesta de incidentes de SGI</t>
  </si>
  <si>
    <t>Analizar los datos arrojados por el informe de desempeño en seguridad y privacidad de la información</t>
  </si>
  <si>
    <t>Implementar acciones de correctivas y de mejora al MPSI</t>
  </si>
  <si>
    <t>observaciones</t>
  </si>
  <si>
    <t>Realizar Autodiagnóstico del estado actual del Modelo de  Seguridad y Privacidad de la información</t>
  </si>
  <si>
    <t>OAREDP</t>
  </si>
  <si>
    <t>Realizar y publicar el Inventario de Activos de Información</t>
  </si>
  <si>
    <t>Plan de implementación del MSPI</t>
  </si>
  <si>
    <t>Generar Plan de implementación del MSPI</t>
  </si>
  <si>
    <t>Política de seguridad y privacidad de la información</t>
  </si>
  <si>
    <t>Política de seguridad y privacidad de la información publicada en portal web</t>
  </si>
  <si>
    <t>Autodiagnóstico del estado actual del Modelo de  Seguridad y Privacidad de la información</t>
  </si>
  <si>
    <t>Porcentaje de avance en la implementación del Modelo de Privacidad y Seguridad de la Información de la SED</t>
  </si>
  <si>
    <t>Inventario de Activos de Información publicado en link de transparencia de la información</t>
  </si>
  <si>
    <t xml:space="preserve">PLAN DE ACCION PARA EL CUMPLIMIENTO DEL OBJETIVO DEL SISTEMA DE SEGURIDAD DE LA INFORMACION - META ESTABLECIDA </t>
  </si>
  <si>
    <t>PRODUCTO</t>
  </si>
  <si>
    <t>ACCION / ESTRATEGIA</t>
  </si>
  <si>
    <t>Implementar el Modelo de Seguridad y privacidad de la Información en un 85 % , de acuerdo a los requerimientos del Ministerio de las Tecnologías de la Información y las Comunicaciones y a los componentes establecidos en el marco de la Política de Gobierno Digital</t>
  </si>
  <si>
    <t>Plan de comunicación y sensibilización del MSPI</t>
  </si>
  <si>
    <t>Plan de continuidad del negocio</t>
  </si>
  <si>
    <t>Reportes incidentes de seguridad internos de la entidad</t>
  </si>
  <si>
    <t>Elaborar plan de tratamiento de riesgos de seguridad y privacidad de la información</t>
  </si>
  <si>
    <t>Plan de tratamiento de riesgos de seguridad y privacidad de la información</t>
  </si>
  <si>
    <t>META 2019:</t>
  </si>
  <si>
    <t>PLAN DE SEGURIDAD Y PRIVACIDAD DE LA INFORMACION VIGENCIA 2019</t>
  </si>
  <si>
    <t>FASE DIAGNÓSTICO</t>
  </si>
  <si>
    <t>I</t>
  </si>
  <si>
    <t>II</t>
  </si>
  <si>
    <t>III</t>
  </si>
  <si>
    <t>IV</t>
  </si>
  <si>
    <t xml:space="preserve">Determinar el estado actual de la
gestión de seguridad de la entidad </t>
  </si>
  <si>
    <t>Formato Autodiagnóstico de medición del MSPI</t>
  </si>
  <si>
    <t>Identificar el nivel de madurez de
seguridad de la entidad e identificar vulnerabilidades técnicas</t>
  </si>
  <si>
    <t>FASE PLANIFICACIÓN</t>
  </si>
  <si>
    <t>Diagnóstico transición de IPv4 a IPv6</t>
  </si>
  <si>
    <t>Informe diagnóstico  transición de IPv4 a IPv6</t>
  </si>
  <si>
    <t>FASE IMPLEMENTACION</t>
  </si>
  <si>
    <t>Informe medición IPv4 a IPv4 piloto en IEDs
Estudio de mercado transición de protocolo IPv4 a IPv6</t>
  </si>
  <si>
    <t>FASE EVALUACION DESEMPEÑO</t>
  </si>
  <si>
    <t>FASE MEJORA CONTINUA</t>
  </si>
  <si>
    <t>Ejecución de acciones de mejora según eevisión y verificación de los controles implementados</t>
  </si>
  <si>
    <t>Plan de mejora</t>
  </si>
  <si>
    <t>Ejecución auditoria de seguridad de la
información</t>
  </si>
  <si>
    <t>Auditoria interna OCI / Audioria Externa ISO 27000 MINTIC</t>
  </si>
  <si>
    <t>Efectuar registro y seguimiento de reportes incidentes de seguridad internos de la entidad</t>
  </si>
  <si>
    <t>Ejecutar plan de tratamiento de riesgos</t>
  </si>
  <si>
    <t>Implementación de controles Anexo A ISO 27001</t>
  </si>
  <si>
    <t>Ejecutar plan de comunicaciones y sensibilización del MSPI</t>
  </si>
  <si>
    <t>NOV</t>
  </si>
  <si>
    <t>DIC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</si>
  <si>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</si>
  <si>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</si>
  <si>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</si>
  <si>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</si>
  <si>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</si>
  <si>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</si>
  <si>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</si>
  <si>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</si>
  <si>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</si>
  <si>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</si>
  <si>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Ejecutar Plan de continuidad del negocio</t>
  </si>
  <si>
    <t>Fecha: 25/01/2019</t>
  </si>
  <si>
    <r>
      <t xml:space="preserve">Aprobado por: </t>
    </r>
    <r>
      <rPr>
        <sz val="14"/>
        <color theme="1"/>
        <rFont val="Arial"/>
        <family val="2"/>
      </rPr>
      <t xml:space="preserve"> Patricia Arcila Ramírez
                                          Jefe Oficina Administrativa de REDP ( E )</t>
    </r>
  </si>
  <si>
    <t>Firma:      ________________________________</t>
  </si>
  <si>
    <r>
      <t xml:space="preserve">Elaborado:  </t>
    </r>
    <r>
      <rPr>
        <sz val="12"/>
        <color theme="1"/>
        <rFont val="Arial"/>
        <family val="2"/>
      </rPr>
      <t xml:space="preserve">Luz Vargas Súarez,  Gubileinaya Ramírez Beltrán. </t>
    </r>
    <r>
      <rPr>
        <sz val="12"/>
        <color theme="1"/>
        <rFont val="Arial"/>
        <family val="2"/>
      </rPr>
      <t>Profesional Especializado Oficina Administrativa de REDP</t>
    </r>
  </si>
  <si>
    <r>
      <t xml:space="preserve">Revisado:   </t>
    </r>
    <r>
      <rPr>
        <sz val="12"/>
        <color theme="1"/>
        <rFont val="Arial"/>
        <family val="2"/>
      </rPr>
      <t>Jairo Alberto Orduz Salamanca.  Profesional  Especializado Oficina Administrativa de REDP</t>
    </r>
  </si>
  <si>
    <t>Realizar medición piloto  para plan  transición de IPv4 a IPv6</t>
  </si>
  <si>
    <t xml:space="preserve">Levantamiento y formalización de los procesos y procedimientos del MSPI proceso,  procedimientos, formatos)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</si>
</sst>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i/>
      <sz val="12"/>
      <name val="Arial"/>
      <family val="34"/>
    </font>
    <font>
      <b/>
      <i/>
      <sz val="12"/>
      <name val="Arial"/>
      <family val="2"/>
    </font>
    <font>
      <i/>
      <sz val="9"/>
      <name val="Arial"/>
      <family val="2"/>
    </font>
    <font>
      <b/>
      <sz val="9"/>
      <color rgb="FF0852BA"/>
      <name val="Arial"/>
      <family val="34"/>
    </font>
    <font>
      <b/>
      <i/>
      <sz val="9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9" xfId="0" applyBorder="1"/>
    <xf numFmtId="0" fontId="0" fillId="0" borderId="10" xfId="0" applyBorder="1"/>
    <xf numFmtId="0" fontId="0" fillId="0" borderId="14" xfId="0" applyBorder="1"/>
    <xf numFmtId="0" fontId="0" fillId="0" borderId="15" xfId="0" applyBorder="1"/>
    <xf numFmtId="0" fontId="4" fillId="3" borderId="0" xfId="0" applyFont="1" applyFill="1" applyAlignment="1">
      <alignment horizontal="right"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Alignment="1">
      <alignment wrapText="1"/>
    </xf>
    <xf numFmtId="0" fontId="5" fillId="0" borderId="1" xfId="0" applyFont="1" applyBorder="1"/>
    <xf numFmtId="0" fontId="4" fillId="3" borderId="7" xfId="0" applyFont="1" applyFill="1" applyBorder="1" applyAlignment="1">
      <alignment horizontal="right" vertic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4" fillId="3" borderId="16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/>
    </xf>
    <xf numFmtId="0" fontId="8" fillId="0" borderId="13" xfId="0" applyFont="1" applyBorder="1" applyAlignment="1">
      <alignment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5" borderId="0" xfId="0" applyFill="1"/>
    <xf numFmtId="0" fontId="0" fillId="5" borderId="0" xfId="0" applyFill="1" applyAlignment="1">
      <alignment vertical="center"/>
    </xf>
    <xf numFmtId="0" fontId="0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justify" vertical="center"/>
    </xf>
    <xf numFmtId="0" fontId="4" fillId="0" borderId="0" xfId="0" applyFont="1" applyFill="1" applyBorder="1" applyAlignment="1">
      <alignment horizontal="right" vertical="center"/>
    </xf>
    <xf numFmtId="0" fontId="11" fillId="0" borderId="41" xfId="0" applyFont="1" applyBorder="1" applyAlignment="1">
      <alignment vertical="center"/>
    </xf>
    <xf numFmtId="0" fontId="11" fillId="0" borderId="41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5" fillId="0" borderId="0" xfId="0" applyFont="1" applyFill="1" applyBorder="1"/>
    <xf numFmtId="0" fontId="10" fillId="0" borderId="41" xfId="0" applyFont="1" applyBorder="1" applyAlignment="1">
      <alignment vertical="center" wrapText="1"/>
    </xf>
    <xf numFmtId="0" fontId="6" fillId="0" borderId="4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0" fillId="0" borderId="50" xfId="0" applyFont="1" applyBorder="1" applyAlignment="1">
      <alignment vertical="center" wrapText="1"/>
    </xf>
    <xf numFmtId="0" fontId="11" fillId="0" borderId="50" xfId="0" applyFont="1" applyBorder="1" applyAlignment="1">
      <alignment vertical="center"/>
    </xf>
    <xf numFmtId="0" fontId="11" fillId="0" borderId="50" xfId="0" applyFont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top"/>
    </xf>
    <xf numFmtId="0" fontId="21" fillId="0" borderId="1" xfId="0" applyFont="1" applyFill="1" applyBorder="1" applyAlignment="1">
      <alignment horizontal="left" vertical="top" wrapText="1"/>
    </xf>
    <xf numFmtId="0" fontId="21" fillId="6" borderId="1" xfId="0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left" vertical="top" wrapText="1"/>
    </xf>
    <xf numFmtId="0" fontId="19" fillId="6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 applyBorder="1" applyAlignment="1">
      <alignment vertical="center"/>
    </xf>
    <xf numFmtId="0" fontId="5" fillId="0" borderId="0" xfId="0" applyFont="1" applyFill="1" applyBorder="1" applyAlignment="1"/>
    <xf numFmtId="0" fontId="25" fillId="3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30" fillId="3" borderId="36" xfId="0" applyFont="1" applyFill="1" applyBorder="1" applyAlignment="1">
      <alignment horizontal="left" vertical="center"/>
    </xf>
    <xf numFmtId="0" fontId="30" fillId="3" borderId="19" xfId="0" applyFont="1" applyFill="1" applyBorder="1" applyAlignment="1">
      <alignment horizontal="left" vertical="center"/>
    </xf>
    <xf numFmtId="0" fontId="30" fillId="3" borderId="16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wrapText="1"/>
    </xf>
    <xf numFmtId="0" fontId="5" fillId="8" borderId="1" xfId="0" applyFont="1" applyFill="1" applyBorder="1"/>
    <xf numFmtId="0" fontId="5" fillId="9" borderId="1" xfId="0" applyFont="1" applyFill="1" applyBorder="1"/>
    <xf numFmtId="0" fontId="25" fillId="10" borderId="2" xfId="0" applyFont="1" applyFill="1" applyBorder="1" applyAlignment="1">
      <alignment horizontal="center" vertical="center" wrapText="1"/>
    </xf>
    <xf numFmtId="0" fontId="25" fillId="10" borderId="5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vertical="center" wrapText="1"/>
    </xf>
    <xf numFmtId="0" fontId="25" fillId="10" borderId="6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5" fillId="9" borderId="39" xfId="0" applyFont="1" applyFill="1" applyBorder="1"/>
    <xf numFmtId="0" fontId="5" fillId="0" borderId="39" xfId="0" applyFont="1" applyBorder="1"/>
    <xf numFmtId="0" fontId="25" fillId="10" borderId="42" xfId="0" applyFont="1" applyFill="1" applyBorder="1" applyAlignment="1">
      <alignment horizontal="center" vertical="center" wrapText="1"/>
    </xf>
    <xf numFmtId="0" fontId="25" fillId="10" borderId="43" xfId="0" applyFont="1" applyFill="1" applyBorder="1" applyAlignment="1">
      <alignment horizontal="center" vertical="center" wrapText="1"/>
    </xf>
    <xf numFmtId="0" fontId="25" fillId="0" borderId="42" xfId="0" applyFont="1" applyFill="1" applyBorder="1" applyAlignment="1">
      <alignment horizontal="center" vertical="center" wrapText="1"/>
    </xf>
    <xf numFmtId="0" fontId="25" fillId="0" borderId="43" xfId="0" applyFont="1" applyFill="1" applyBorder="1" applyAlignment="1">
      <alignment horizontal="center" vertical="center" wrapText="1"/>
    </xf>
    <xf numFmtId="0" fontId="5" fillId="9" borderId="11" xfId="0" applyFont="1" applyFill="1" applyBorder="1"/>
    <xf numFmtId="0" fontId="5" fillId="0" borderId="12" xfId="0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14" xfId="0" applyFont="1" applyBorder="1"/>
    <xf numFmtId="0" fontId="25" fillId="0" borderId="43" xfId="0" applyFont="1" applyFill="1" applyBorder="1" applyAlignment="1">
      <alignment horizontal="center" vertical="center"/>
    </xf>
    <xf numFmtId="0" fontId="5" fillId="9" borderId="12" xfId="0" applyFont="1" applyFill="1" applyBorder="1"/>
    <xf numFmtId="0" fontId="25" fillId="9" borderId="42" xfId="0" applyFont="1" applyFill="1" applyBorder="1" applyAlignment="1">
      <alignment horizontal="center" vertical="center" wrapText="1"/>
    </xf>
    <xf numFmtId="0" fontId="25" fillId="9" borderId="2" xfId="0" applyFont="1" applyFill="1" applyBorder="1" applyAlignment="1">
      <alignment horizontal="center" vertical="center" wrapText="1"/>
    </xf>
    <xf numFmtId="0" fontId="5" fillId="0" borderId="11" xfId="0" applyFont="1" applyFill="1" applyBorder="1"/>
    <xf numFmtId="0" fontId="5" fillId="0" borderId="1" xfId="0" applyFont="1" applyFill="1" applyBorder="1"/>
    <xf numFmtId="0" fontId="5" fillId="11" borderId="1" xfId="0" applyFont="1" applyFill="1" applyBorder="1"/>
    <xf numFmtId="0" fontId="5" fillId="0" borderId="47" xfId="0" applyFont="1" applyBorder="1"/>
    <xf numFmtId="0" fontId="25" fillId="0" borderId="1" xfId="0" applyFont="1" applyFill="1" applyBorder="1" applyAlignment="1">
      <alignment horizontal="center" vertical="center"/>
    </xf>
    <xf numFmtId="0" fontId="5" fillId="0" borderId="36" xfId="0" applyFont="1" applyBorder="1"/>
    <xf numFmtId="0" fontId="5" fillId="0" borderId="12" xfId="0" applyFont="1" applyFill="1" applyBorder="1"/>
    <xf numFmtId="0" fontId="5" fillId="8" borderId="11" xfId="0" applyFont="1" applyFill="1" applyBorder="1"/>
    <xf numFmtId="0" fontId="5" fillId="11" borderId="11" xfId="0" applyFont="1" applyFill="1" applyBorder="1"/>
    <xf numFmtId="0" fontId="5" fillId="5" borderId="1" xfId="0" applyFont="1" applyFill="1" applyBorder="1"/>
    <xf numFmtId="0" fontId="5" fillId="11" borderId="12" xfId="0" applyFont="1" applyFill="1" applyBorder="1"/>
    <xf numFmtId="0" fontId="5" fillId="0" borderId="42" xfId="0" applyFont="1" applyBorder="1"/>
    <xf numFmtId="0" fontId="5" fillId="0" borderId="2" xfId="0" applyFont="1" applyBorder="1"/>
    <xf numFmtId="0" fontId="5" fillId="0" borderId="43" xfId="0" applyFont="1" applyBorder="1"/>
    <xf numFmtId="0" fontId="5" fillId="9" borderId="43" xfId="0" applyFont="1" applyFill="1" applyBorder="1"/>
    <xf numFmtId="0" fontId="5" fillId="9" borderId="2" xfId="0" applyFont="1" applyFill="1" applyBorder="1"/>
    <xf numFmtId="0" fontId="5" fillId="0" borderId="2" xfId="0" applyFont="1" applyFill="1" applyBorder="1"/>
    <xf numFmtId="0" fontId="5" fillId="0" borderId="5" xfId="0" applyFont="1" applyBorder="1"/>
    <xf numFmtId="0" fontId="5" fillId="0" borderId="37" xfId="0" applyFont="1" applyBorder="1"/>
    <xf numFmtId="0" fontId="25" fillId="11" borderId="1" xfId="0" applyFont="1" applyFill="1" applyBorder="1" applyAlignment="1">
      <alignment horizontal="center" vertical="center"/>
    </xf>
    <xf numFmtId="0" fontId="5" fillId="0" borderId="39" xfId="0" applyFont="1" applyFill="1" applyBorder="1"/>
    <xf numFmtId="0" fontId="5" fillId="11" borderId="14" xfId="0" applyFont="1" applyFill="1" applyBorder="1"/>
    <xf numFmtId="0" fontId="5" fillId="9" borderId="14" xfId="0" applyFont="1" applyFill="1" applyBorder="1"/>
    <xf numFmtId="0" fontId="5" fillId="9" borderId="15" xfId="0" applyFont="1" applyFill="1" applyBorder="1"/>
    <xf numFmtId="0" fontId="25" fillId="7" borderId="4" xfId="0" applyFont="1" applyFill="1" applyBorder="1" applyAlignment="1">
      <alignment vertical="center"/>
    </xf>
    <xf numFmtId="0" fontId="25" fillId="10" borderId="55" xfId="0" applyFont="1" applyFill="1" applyBorder="1" applyAlignment="1">
      <alignment vertical="center"/>
    </xf>
    <xf numFmtId="0" fontId="25" fillId="0" borderId="1" xfId="0" applyFont="1" applyFill="1" applyBorder="1" applyAlignment="1">
      <alignment vertical="center"/>
    </xf>
    <xf numFmtId="0" fontId="27" fillId="0" borderId="36" xfId="0" applyFont="1" applyBorder="1" applyAlignment="1">
      <alignment wrapText="1"/>
    </xf>
    <xf numFmtId="0" fontId="25" fillId="7" borderId="49" xfId="0" applyFont="1" applyFill="1" applyBorder="1" applyAlignment="1">
      <alignment horizontal="left" vertical="center"/>
    </xf>
    <xf numFmtId="0" fontId="27" fillId="0" borderId="36" xfId="0" applyFont="1" applyBorder="1"/>
    <xf numFmtId="0" fontId="28" fillId="0" borderId="36" xfId="0" applyFont="1" applyFill="1" applyBorder="1" applyAlignment="1">
      <alignment vertical="center" wrapText="1"/>
    </xf>
    <xf numFmtId="0" fontId="28" fillId="0" borderId="36" xfId="0" applyFont="1" applyBorder="1" applyAlignment="1">
      <alignment vertical="center" wrapText="1"/>
    </xf>
    <xf numFmtId="0" fontId="28" fillId="0" borderId="5" xfId="0" applyFont="1" applyFill="1" applyBorder="1" applyAlignment="1">
      <alignment vertical="center" wrapText="1"/>
    </xf>
    <xf numFmtId="0" fontId="31" fillId="7" borderId="36" xfId="0" applyFont="1" applyFill="1" applyBorder="1" applyAlignment="1">
      <alignment vertical="center" wrapText="1"/>
    </xf>
    <xf numFmtId="0" fontId="25" fillId="0" borderId="39" xfId="0" applyFont="1" applyFill="1" applyBorder="1" applyAlignment="1">
      <alignment vertical="center"/>
    </xf>
    <xf numFmtId="0" fontId="25" fillId="9" borderId="6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5" fillId="0" borderId="40" xfId="0" applyFont="1" applyBorder="1"/>
    <xf numFmtId="0" fontId="25" fillId="0" borderId="36" xfId="0" applyFont="1" applyFill="1" applyBorder="1" applyAlignment="1">
      <alignment vertical="center"/>
    </xf>
    <xf numFmtId="0" fontId="5" fillId="9" borderId="36" xfId="0" applyFont="1" applyFill="1" applyBorder="1"/>
    <xf numFmtId="0" fontId="5" fillId="9" borderId="5" xfId="0" applyFont="1" applyFill="1" applyBorder="1"/>
    <xf numFmtId="0" fontId="5" fillId="9" borderId="37" xfId="0" applyFont="1" applyFill="1" applyBorder="1"/>
    <xf numFmtId="0" fontId="25" fillId="9" borderId="49" xfId="0" applyFont="1" applyFill="1" applyBorder="1" applyAlignment="1">
      <alignment horizontal="center" vertical="center" wrapText="1"/>
    </xf>
    <xf numFmtId="0" fontId="5" fillId="9" borderId="47" xfId="0" applyFont="1" applyFill="1" applyBorder="1"/>
    <xf numFmtId="0" fontId="25" fillId="0" borderId="11" xfId="0" applyFont="1" applyFill="1" applyBorder="1" applyAlignment="1">
      <alignment vertical="center"/>
    </xf>
    <xf numFmtId="0" fontId="25" fillId="0" borderId="12" xfId="0" applyFont="1" applyFill="1" applyBorder="1" applyAlignment="1">
      <alignment vertical="center"/>
    </xf>
    <xf numFmtId="0" fontId="5" fillId="0" borderId="36" xfId="0" applyFont="1" applyFill="1" applyBorder="1"/>
    <xf numFmtId="0" fontId="25" fillId="10" borderId="61" xfId="0" applyFont="1" applyFill="1" applyBorder="1" applyAlignment="1">
      <alignment vertical="center"/>
    </xf>
    <xf numFmtId="0" fontId="25" fillId="10" borderId="34" xfId="0" applyFont="1" applyFill="1" applyBorder="1" applyAlignment="1">
      <alignment vertical="center"/>
    </xf>
    <xf numFmtId="0" fontId="25" fillId="0" borderId="11" xfId="0" applyFont="1" applyFill="1" applyBorder="1" applyAlignment="1">
      <alignment horizontal="center" vertical="center"/>
    </xf>
    <xf numFmtId="0" fontId="5" fillId="0" borderId="13" xfId="0" applyFont="1" applyFill="1" applyBorder="1"/>
    <xf numFmtId="0" fontId="5" fillId="0" borderId="15" xfId="0" applyFont="1" applyFill="1" applyBorder="1"/>
    <xf numFmtId="0" fontId="25" fillId="0" borderId="0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>
      <alignment horizontal="center" vertical="center"/>
    </xf>
    <xf numFmtId="0" fontId="5" fillId="0" borderId="38" xfId="0" applyFont="1" applyBorder="1" applyAlignment="1">
      <alignment horizontal="justify" vertical="center"/>
    </xf>
    <xf numFmtId="0" fontId="5" fillId="0" borderId="9" xfId="0" applyFont="1" applyBorder="1" applyAlignment="1">
      <alignment horizontal="justify" vertical="center"/>
    </xf>
    <xf numFmtId="0" fontId="5" fillId="0" borderId="10" xfId="0" applyFont="1" applyBorder="1" applyAlignment="1">
      <alignment horizontal="justify" vertical="center"/>
    </xf>
    <xf numFmtId="0" fontId="5" fillId="0" borderId="39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0" borderId="12" xfId="0" applyFont="1" applyBorder="1" applyAlignment="1">
      <alignment horizontal="justify" vertical="center"/>
    </xf>
    <xf numFmtId="0" fontId="25" fillId="10" borderId="46" xfId="0" applyFont="1" applyFill="1" applyBorder="1" applyAlignment="1">
      <alignment horizontal="center" vertical="center"/>
    </xf>
    <xf numFmtId="0" fontId="25" fillId="10" borderId="4" xfId="0" applyFont="1" applyFill="1" applyBorder="1" applyAlignment="1">
      <alignment horizontal="center" vertical="center"/>
    </xf>
    <xf numFmtId="0" fontId="25" fillId="10" borderId="33" xfId="0" applyFont="1" applyFill="1" applyBorder="1" applyAlignment="1">
      <alignment horizontal="center" vertical="center"/>
    </xf>
    <xf numFmtId="0" fontId="25" fillId="10" borderId="34" xfId="0" applyFont="1" applyFill="1" applyBorder="1" applyAlignment="1">
      <alignment horizontal="center" vertical="center"/>
    </xf>
    <xf numFmtId="0" fontId="25" fillId="10" borderId="19" xfId="0" applyFont="1" applyFill="1" applyBorder="1" applyAlignment="1">
      <alignment horizontal="center" vertical="center"/>
    </xf>
    <xf numFmtId="0" fontId="25" fillId="10" borderId="23" xfId="0" applyFont="1" applyFill="1" applyBorder="1" applyAlignment="1">
      <alignment horizontal="center" vertical="center"/>
    </xf>
    <xf numFmtId="0" fontId="25" fillId="10" borderId="21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justify" vertical="center"/>
    </xf>
    <xf numFmtId="0" fontId="5" fillId="0" borderId="15" xfId="0" applyFont="1" applyBorder="1" applyAlignment="1">
      <alignment horizontal="justify" vertical="center"/>
    </xf>
    <xf numFmtId="0" fontId="25" fillId="10" borderId="56" xfId="0" applyFont="1" applyFill="1" applyBorder="1" applyAlignment="1">
      <alignment horizontal="center" vertical="center"/>
    </xf>
    <xf numFmtId="0" fontId="25" fillId="10" borderId="54" xfId="0" applyFont="1" applyFill="1" applyBorder="1" applyAlignment="1">
      <alignment horizontal="center" vertical="center"/>
    </xf>
    <xf numFmtId="0" fontId="25" fillId="10" borderId="57" xfId="0" applyFont="1" applyFill="1" applyBorder="1" applyAlignment="1">
      <alignment horizontal="center" vertical="center"/>
    </xf>
    <xf numFmtId="0" fontId="25" fillId="3" borderId="16" xfId="0" applyFont="1" applyFill="1" applyBorder="1" applyAlignment="1">
      <alignment horizontal="center" vertical="center" wrapText="1"/>
    </xf>
    <xf numFmtId="0" fontId="25" fillId="3" borderId="17" xfId="0" applyFont="1" applyFill="1" applyBorder="1" applyAlignment="1">
      <alignment horizontal="center" vertical="center" wrapText="1"/>
    </xf>
    <xf numFmtId="0" fontId="25" fillId="3" borderId="46" xfId="0" applyFont="1" applyFill="1" applyBorder="1" applyAlignment="1">
      <alignment horizontal="center" vertical="center" wrapText="1"/>
    </xf>
    <xf numFmtId="0" fontId="25" fillId="3" borderId="34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30" fillId="3" borderId="1" xfId="0" applyFont="1" applyFill="1" applyBorder="1" applyAlignment="1">
      <alignment horizontal="center" vertical="center"/>
    </xf>
    <xf numFmtId="0" fontId="25" fillId="10" borderId="59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right" vertical="center"/>
    </xf>
    <xf numFmtId="0" fontId="4" fillId="0" borderId="35" xfId="0" applyFont="1" applyFill="1" applyBorder="1" applyAlignment="1">
      <alignment horizontal="right" vertical="center"/>
    </xf>
    <xf numFmtId="0" fontId="4" fillId="0" borderId="11" xfId="0" applyFont="1" applyFill="1" applyBorder="1" applyAlignment="1">
      <alignment horizontal="right" vertical="center"/>
    </xf>
    <xf numFmtId="0" fontId="4" fillId="0" borderId="36" xfId="0" applyFont="1" applyFill="1" applyBorder="1" applyAlignment="1">
      <alignment horizontal="right" vertical="center"/>
    </xf>
    <xf numFmtId="0" fontId="5" fillId="0" borderId="8" xfId="0" applyFont="1" applyBorder="1" applyAlignment="1">
      <alignment horizontal="justify" vertical="center"/>
    </xf>
    <xf numFmtId="0" fontId="5" fillId="0" borderId="11" xfId="0" applyFont="1" applyBorder="1" applyAlignment="1">
      <alignment horizontal="justify" vertical="center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27" fillId="0" borderId="54" xfId="0" applyFont="1" applyBorder="1" applyAlignment="1">
      <alignment horizontal="left" wrapText="1"/>
    </xf>
    <xf numFmtId="0" fontId="27" fillId="0" borderId="58" xfId="0" applyFont="1" applyBorder="1" applyAlignment="1">
      <alignment horizontal="left" wrapText="1"/>
    </xf>
    <xf numFmtId="0" fontId="29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/>
    </xf>
    <xf numFmtId="0" fontId="25" fillId="10" borderId="33" xfId="0" applyFont="1" applyFill="1" applyBorder="1" applyAlignment="1">
      <alignment horizontal="center" vertical="center" wrapText="1"/>
    </xf>
    <xf numFmtId="0" fontId="25" fillId="10" borderId="34" xfId="0" applyFont="1" applyFill="1" applyBorder="1" applyAlignment="1">
      <alignment horizontal="center" vertical="center" wrapText="1"/>
    </xf>
    <xf numFmtId="0" fontId="25" fillId="10" borderId="50" xfId="0" applyFont="1" applyFill="1" applyBorder="1" applyAlignment="1">
      <alignment horizontal="center" vertical="center" wrapText="1"/>
    </xf>
    <xf numFmtId="0" fontId="25" fillId="10" borderId="48" xfId="0" applyFont="1" applyFill="1" applyBorder="1" applyAlignment="1">
      <alignment horizontal="center" vertical="center" wrapText="1"/>
    </xf>
    <xf numFmtId="0" fontId="27" fillId="0" borderId="54" xfId="0" applyFont="1" applyFill="1" applyBorder="1" applyAlignment="1">
      <alignment horizontal="left" vertical="center" wrapText="1"/>
    </xf>
    <xf numFmtId="0" fontId="27" fillId="0" borderId="58" xfId="0" applyFont="1" applyFill="1" applyBorder="1" applyAlignment="1">
      <alignment horizontal="left" vertical="center" wrapText="1"/>
    </xf>
    <xf numFmtId="0" fontId="25" fillId="0" borderId="1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7" fillId="0" borderId="54" xfId="0" applyFont="1" applyFill="1" applyBorder="1" applyAlignment="1">
      <alignment horizontal="center" vertical="center" wrapText="1"/>
    </xf>
    <xf numFmtId="0" fontId="27" fillId="0" borderId="58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justify" vertical="center"/>
    </xf>
    <xf numFmtId="0" fontId="5" fillId="0" borderId="14" xfId="0" applyFont="1" applyBorder="1" applyAlignment="1">
      <alignment horizontal="justify" vertical="center"/>
    </xf>
    <xf numFmtId="0" fontId="4" fillId="0" borderId="13" xfId="0" applyFont="1" applyFill="1" applyBorder="1" applyAlignment="1">
      <alignment horizontal="right" vertical="center"/>
    </xf>
    <xf numFmtId="0" fontId="4" fillId="0" borderId="37" xfId="0" applyFont="1" applyFill="1" applyBorder="1" applyAlignment="1">
      <alignment horizontal="right" vertical="center"/>
    </xf>
    <xf numFmtId="0" fontId="27" fillId="0" borderId="54" xfId="0" applyFont="1" applyBorder="1" applyAlignment="1">
      <alignment horizontal="center" wrapText="1"/>
    </xf>
    <xf numFmtId="0" fontId="27" fillId="0" borderId="58" xfId="0" applyFont="1" applyBorder="1" applyAlignment="1">
      <alignment horizontal="center" wrapText="1"/>
    </xf>
    <xf numFmtId="0" fontId="27" fillId="0" borderId="54" xfId="0" applyFont="1" applyBorder="1" applyAlignment="1">
      <alignment horizontal="left" vertical="center" wrapText="1"/>
    </xf>
    <xf numFmtId="0" fontId="27" fillId="0" borderId="58" xfId="0" applyFont="1" applyBorder="1" applyAlignment="1">
      <alignment horizontal="left" vertical="center" wrapText="1"/>
    </xf>
    <xf numFmtId="0" fontId="27" fillId="0" borderId="53" xfId="0" applyFont="1" applyBorder="1" applyAlignment="1">
      <alignment horizontal="left" vertical="center" wrapText="1"/>
    </xf>
    <xf numFmtId="0" fontId="27" fillId="0" borderId="60" xfId="0" applyFont="1" applyBorder="1" applyAlignment="1">
      <alignment horizontal="left" vertical="center" wrapText="1"/>
    </xf>
    <xf numFmtId="0" fontId="25" fillId="2" borderId="50" xfId="0" applyFont="1" applyFill="1" applyBorder="1" applyAlignment="1">
      <alignment horizontal="left" vertical="center"/>
    </xf>
    <xf numFmtId="0" fontId="25" fillId="2" borderId="0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left" vertical="top" wrapText="1"/>
    </xf>
    <xf numFmtId="0" fontId="17" fillId="0" borderId="27" xfId="0" applyFont="1" applyFill="1" applyBorder="1" applyAlignment="1">
      <alignment horizontal="left" vertical="top" wrapText="1"/>
    </xf>
    <xf numFmtId="0" fontId="6" fillId="0" borderId="22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 wrapText="1"/>
    </xf>
    <xf numFmtId="0" fontId="6" fillId="7" borderId="39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7" fillId="8" borderId="22" xfId="0" applyFont="1" applyFill="1" applyBorder="1" applyAlignment="1">
      <alignment horizontal="left" vertical="top" wrapText="1"/>
    </xf>
    <xf numFmtId="0" fontId="17" fillId="8" borderId="27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top" wrapText="1"/>
    </xf>
    <xf numFmtId="0" fontId="3" fillId="3" borderId="1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right" vertical="center" wrapText="1"/>
    </xf>
    <xf numFmtId="0" fontId="4" fillId="3" borderId="17" xfId="0" applyFont="1" applyFill="1" applyBorder="1" applyAlignment="1">
      <alignment horizontal="right" vertical="center" wrapText="1"/>
    </xf>
    <xf numFmtId="0" fontId="4" fillId="3" borderId="18" xfId="0" applyFont="1" applyFill="1" applyBorder="1" applyAlignment="1">
      <alignment horizontal="right" vertical="center" wrapText="1"/>
    </xf>
    <xf numFmtId="0" fontId="4" fillId="3" borderId="19" xfId="0" applyFont="1" applyFill="1" applyBorder="1" applyAlignment="1">
      <alignment horizontal="right" vertical="center" wrapText="1"/>
    </xf>
    <xf numFmtId="0" fontId="4" fillId="3" borderId="23" xfId="0" applyFont="1" applyFill="1" applyBorder="1" applyAlignment="1">
      <alignment horizontal="right" vertical="center" wrapText="1"/>
    </xf>
    <xf numFmtId="0" fontId="4" fillId="3" borderId="21" xfId="0" applyFont="1" applyFill="1" applyBorder="1" applyAlignment="1">
      <alignment horizontal="righ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top" wrapText="1"/>
    </xf>
    <xf numFmtId="0" fontId="19" fillId="0" borderId="6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4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0" fillId="0" borderId="49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6" xfId="0" applyBorder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9" fillId="0" borderId="16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50"/>
  <sheetViews>
    <sheetView tabSelected="1" view="pageBreakPreview" zoomScale="55" zoomScaleNormal="70" zoomScaleSheetLayoutView="55" workbookViewId="0">
      <selection activeCell="B7" sqref="B7:AA7"/>
    </sheetView>
  </sheetViews>
  <sheetFormatPr baseColWidth="10" defaultColWidth="11.42578125" defaultRowHeight="12.75" x14ac:dyDescent="0.2"/>
  <cols>
    <col min="1" max="1" width="52.7109375" style="8" customWidth="1"/>
    <col min="2" max="2" width="31.7109375" style="8" customWidth="1"/>
    <col min="3" max="3" width="16.85546875" style="8" customWidth="1"/>
    <col min="4" max="4" width="10.140625" style="8" customWidth="1"/>
    <col min="5" max="5" width="7.85546875" style="8" customWidth="1"/>
    <col min="6" max="6" width="8.140625" style="8" customWidth="1"/>
    <col min="7" max="7" width="7.7109375" style="8" customWidth="1"/>
    <col min="8" max="8" width="9" style="8" customWidth="1"/>
    <col min="9" max="9" width="8.85546875" style="8" customWidth="1"/>
    <col min="10" max="10" width="7.85546875" style="8" customWidth="1"/>
    <col min="11" max="12" width="8.7109375" style="8" customWidth="1"/>
    <col min="13" max="13" width="9.5703125" style="8" bestFit="1" customWidth="1"/>
    <col min="14" max="14" width="9.85546875" style="8" customWidth="1"/>
    <col min="15" max="15" width="11.42578125" style="8"/>
    <col min="16" max="27" width="9" style="8" customWidth="1"/>
    <col min="28" max="16384" width="11.42578125" style="8"/>
  </cols>
  <sheetData>
    <row r="1" spans="1:27" ht="19.5" customHeight="1" x14ac:dyDescent="0.25">
      <c r="A1" s="70" t="s">
        <v>1</v>
      </c>
      <c r="B1" s="184" t="s">
        <v>40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</row>
    <row r="2" spans="1:27" ht="6" customHeight="1" x14ac:dyDescent="0.2">
      <c r="A2" s="7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27" ht="181.5" customHeight="1" x14ac:dyDescent="0.2">
      <c r="A3" s="75" t="s">
        <v>2</v>
      </c>
      <c r="B3" s="185" t="s">
        <v>69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</row>
    <row r="4" spans="1:27" ht="6" customHeight="1" x14ac:dyDescent="0.2">
      <c r="B4" s="10"/>
    </row>
    <row r="5" spans="1:27" ht="27" customHeight="1" x14ac:dyDescent="0.2">
      <c r="A5" s="186" t="s">
        <v>196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</row>
    <row r="6" spans="1:27" ht="73.5" customHeight="1" x14ac:dyDescent="0.2">
      <c r="A6" s="72" t="s">
        <v>0</v>
      </c>
      <c r="B6" s="204" t="s">
        <v>67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</row>
    <row r="7" spans="1:27" ht="61.5" customHeight="1" thickBot="1" x14ac:dyDescent="0.25">
      <c r="A7" s="73" t="s">
        <v>195</v>
      </c>
      <c r="B7" s="204" t="s">
        <v>189</v>
      </c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</row>
    <row r="8" spans="1:27" ht="54" customHeight="1" thickBot="1" x14ac:dyDescent="0.25">
      <c r="A8" s="74" t="s">
        <v>50</v>
      </c>
      <c r="B8" s="205" t="s">
        <v>184</v>
      </c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</row>
    <row r="9" spans="1:27" ht="7.5" customHeight="1" x14ac:dyDescent="0.2">
      <c r="A9" s="31"/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</row>
    <row r="10" spans="1:27" ht="24.75" hidden="1" customHeight="1" thickBot="1" x14ac:dyDescent="0.25">
      <c r="A10" s="188" t="s">
        <v>51</v>
      </c>
      <c r="B10" s="189"/>
      <c r="C10" s="189"/>
      <c r="D10" s="189"/>
      <c r="E10" s="189"/>
      <c r="F10" s="189"/>
      <c r="G10" s="189"/>
      <c r="H10" s="189"/>
      <c r="I10" s="189"/>
      <c r="J10" s="189"/>
      <c r="K10" s="190"/>
      <c r="L10" s="85"/>
    </row>
    <row r="11" spans="1:27" ht="33.75" hidden="1" customHeight="1" thickBot="1" x14ac:dyDescent="0.25">
      <c r="A11" s="191" t="s">
        <v>53</v>
      </c>
      <c r="B11" s="192"/>
      <c r="C11" s="191" t="s">
        <v>52</v>
      </c>
      <c r="D11" s="192"/>
      <c r="E11" s="199" t="s">
        <v>54</v>
      </c>
      <c r="F11" s="200"/>
      <c r="G11" s="200"/>
      <c r="H11" s="200"/>
      <c r="I11" s="200"/>
      <c r="J11" s="200"/>
      <c r="K11" s="201"/>
      <c r="L11" s="86"/>
    </row>
    <row r="12" spans="1:27" ht="24.75" hidden="1" customHeight="1" x14ac:dyDescent="0.2">
      <c r="A12" s="193"/>
      <c r="B12" s="194"/>
      <c r="C12" s="197"/>
      <c r="D12" s="163"/>
      <c r="E12" s="161"/>
      <c r="F12" s="162"/>
      <c r="G12" s="162"/>
      <c r="H12" s="162"/>
      <c r="I12" s="162"/>
      <c r="J12" s="162"/>
      <c r="K12" s="163"/>
      <c r="L12" s="30"/>
    </row>
    <row r="13" spans="1:27" ht="24.75" hidden="1" customHeight="1" x14ac:dyDescent="0.2">
      <c r="A13" s="195"/>
      <c r="B13" s="196"/>
      <c r="C13" s="198"/>
      <c r="D13" s="166"/>
      <c r="E13" s="164"/>
      <c r="F13" s="165"/>
      <c r="G13" s="165"/>
      <c r="H13" s="165"/>
      <c r="I13" s="165"/>
      <c r="J13" s="165"/>
      <c r="K13" s="166"/>
      <c r="L13" s="30"/>
    </row>
    <row r="14" spans="1:27" ht="24.75" hidden="1" customHeight="1" thickBot="1" x14ac:dyDescent="0.25">
      <c r="A14" s="218"/>
      <c r="B14" s="219"/>
      <c r="C14" s="175"/>
      <c r="D14" s="176"/>
      <c r="E14" s="216"/>
      <c r="F14" s="217"/>
      <c r="G14" s="217"/>
      <c r="H14" s="217"/>
      <c r="I14" s="217"/>
      <c r="J14" s="217"/>
      <c r="K14" s="176"/>
      <c r="L14" s="30"/>
    </row>
    <row r="15" spans="1:27" s="9" customFormat="1" ht="6" customHeight="1" thickBot="1" x14ac:dyDescent="0.25"/>
    <row r="16" spans="1:27" s="14" customFormat="1" ht="54.75" customHeight="1" thickBot="1" x14ac:dyDescent="0.25">
      <c r="A16" s="180" t="s">
        <v>186</v>
      </c>
      <c r="B16" s="181"/>
      <c r="C16" s="181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3"/>
    </row>
    <row r="17" spans="1:27" s="13" customFormat="1" ht="15" customHeight="1" x14ac:dyDescent="0.2">
      <c r="A17" s="177" t="s">
        <v>188</v>
      </c>
      <c r="B17" s="206" t="s">
        <v>187</v>
      </c>
      <c r="C17" s="207"/>
      <c r="D17" s="167">
        <v>2016</v>
      </c>
      <c r="E17" s="167"/>
      <c r="F17" s="167"/>
      <c r="G17" s="167"/>
      <c r="H17" s="169">
        <v>2017</v>
      </c>
      <c r="I17" s="167"/>
      <c r="J17" s="167"/>
      <c r="K17" s="170"/>
      <c r="L17" s="167">
        <v>2018</v>
      </c>
      <c r="M17" s="167"/>
      <c r="N17" s="167"/>
      <c r="O17" s="167"/>
      <c r="P17" s="169">
        <v>2019</v>
      </c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70"/>
    </row>
    <row r="18" spans="1:27" s="13" customFormat="1" ht="13.5" customHeight="1" thickBot="1" x14ac:dyDescent="0.25">
      <c r="A18" s="178"/>
      <c r="B18" s="208"/>
      <c r="C18" s="209"/>
      <c r="D18" s="168"/>
      <c r="E18" s="168"/>
      <c r="F18" s="168"/>
      <c r="G18" s="168"/>
      <c r="H18" s="177"/>
      <c r="I18" s="168"/>
      <c r="J18" s="168"/>
      <c r="K18" s="187"/>
      <c r="L18" s="168"/>
      <c r="M18" s="168"/>
      <c r="N18" s="168"/>
      <c r="O18" s="168"/>
      <c r="P18" s="171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3"/>
    </row>
    <row r="19" spans="1:27" s="15" customFormat="1" ht="29.25" customHeight="1" x14ac:dyDescent="0.2">
      <c r="A19" s="179"/>
      <c r="B19" s="208"/>
      <c r="C19" s="209"/>
      <c r="D19" s="88" t="s">
        <v>198</v>
      </c>
      <c r="E19" s="83" t="s">
        <v>199</v>
      </c>
      <c r="F19" s="83" t="s">
        <v>200</v>
      </c>
      <c r="G19" s="84" t="s">
        <v>201</v>
      </c>
      <c r="H19" s="92" t="s">
        <v>198</v>
      </c>
      <c r="I19" s="83" t="s">
        <v>199</v>
      </c>
      <c r="J19" s="83" t="s">
        <v>200</v>
      </c>
      <c r="K19" s="93" t="s">
        <v>201</v>
      </c>
      <c r="L19" s="88" t="s">
        <v>198</v>
      </c>
      <c r="M19" s="83" t="s">
        <v>199</v>
      </c>
      <c r="N19" s="83" t="s">
        <v>200</v>
      </c>
      <c r="O19" s="84" t="s">
        <v>201</v>
      </c>
      <c r="P19" s="153" t="s">
        <v>222</v>
      </c>
      <c r="Q19" s="130" t="s">
        <v>223</v>
      </c>
      <c r="R19" s="130" t="s">
        <v>224</v>
      </c>
      <c r="S19" s="130" t="s">
        <v>225</v>
      </c>
      <c r="T19" s="130" t="s">
        <v>226</v>
      </c>
      <c r="U19" s="130" t="s">
        <v>227</v>
      </c>
      <c r="V19" s="130" t="s">
        <v>228</v>
      </c>
      <c r="W19" s="130" t="s">
        <v>229</v>
      </c>
      <c r="X19" s="130" t="s">
        <v>230</v>
      </c>
      <c r="Y19" s="130" t="s">
        <v>231</v>
      </c>
      <c r="Z19" s="130" t="s">
        <v>220</v>
      </c>
      <c r="AA19" s="154" t="s">
        <v>221</v>
      </c>
    </row>
    <row r="20" spans="1:27" s="80" customFormat="1" ht="29.25" customHeight="1" x14ac:dyDescent="0.2">
      <c r="A20" s="129" t="s">
        <v>197</v>
      </c>
      <c r="B20" s="212"/>
      <c r="C20" s="213"/>
      <c r="D20" s="139"/>
      <c r="E20" s="131"/>
      <c r="F20" s="131"/>
      <c r="G20" s="144"/>
      <c r="H20" s="150"/>
      <c r="I20" s="131"/>
      <c r="J20" s="131"/>
      <c r="K20" s="151"/>
      <c r="L20" s="139"/>
      <c r="M20" s="131"/>
      <c r="N20" s="131"/>
      <c r="O20" s="144"/>
      <c r="P20" s="150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51"/>
    </row>
    <row r="21" spans="1:27" s="80" customFormat="1" ht="45.75" customHeight="1" x14ac:dyDescent="0.25">
      <c r="A21" s="132" t="s">
        <v>202</v>
      </c>
      <c r="B21" s="210" t="s">
        <v>203</v>
      </c>
      <c r="C21" s="211"/>
      <c r="D21" s="140"/>
      <c r="E21" s="104"/>
      <c r="F21" s="76"/>
      <c r="G21" s="77"/>
      <c r="H21" s="103"/>
      <c r="I21" s="76"/>
      <c r="J21" s="76"/>
      <c r="K21" s="95"/>
      <c r="L21" s="148"/>
      <c r="M21" s="109"/>
      <c r="N21" s="109"/>
      <c r="O21" s="79"/>
      <c r="P21" s="155"/>
      <c r="Q21" s="124"/>
      <c r="R21" s="124"/>
      <c r="S21" s="124"/>
      <c r="T21" s="109"/>
      <c r="U21" s="109"/>
      <c r="V21" s="109"/>
      <c r="W21" s="109"/>
      <c r="X21" s="109"/>
      <c r="Y21" s="109"/>
      <c r="Z21" s="78"/>
      <c r="AA21" s="101"/>
    </row>
    <row r="22" spans="1:27" s="80" customFormat="1" ht="54.75" customHeight="1" x14ac:dyDescent="0.25">
      <c r="A22" s="132" t="s">
        <v>204</v>
      </c>
      <c r="B22" s="210" t="s">
        <v>203</v>
      </c>
      <c r="C22" s="211"/>
      <c r="D22" s="141"/>
      <c r="E22" s="104"/>
      <c r="F22" s="104"/>
      <c r="G22" s="77"/>
      <c r="H22" s="103"/>
      <c r="I22" s="76"/>
      <c r="J22" s="76"/>
      <c r="K22" s="95"/>
      <c r="L22" s="148"/>
      <c r="M22" s="109"/>
      <c r="N22" s="109"/>
      <c r="O22" s="79"/>
      <c r="P22" s="155"/>
      <c r="Q22" s="124"/>
      <c r="R22" s="124"/>
      <c r="S22" s="124"/>
      <c r="T22" s="109"/>
      <c r="U22" s="109"/>
      <c r="V22" s="109"/>
      <c r="W22" s="109"/>
      <c r="X22" s="109"/>
      <c r="Y22" s="109"/>
      <c r="Z22" s="78"/>
      <c r="AA22" s="101"/>
    </row>
    <row r="23" spans="1:27" s="80" customFormat="1" ht="42.75" customHeight="1" x14ac:dyDescent="0.2">
      <c r="A23" s="133" t="s">
        <v>205</v>
      </c>
      <c r="B23" s="214"/>
      <c r="C23" s="215"/>
      <c r="D23" s="89"/>
      <c r="E23" s="76"/>
      <c r="F23" s="76"/>
      <c r="G23" s="77"/>
      <c r="H23" s="94"/>
      <c r="I23" s="76"/>
      <c r="J23" s="76"/>
      <c r="K23" s="95"/>
      <c r="L23" s="87"/>
      <c r="M23" s="109"/>
      <c r="N23" s="109"/>
      <c r="O23" s="79"/>
      <c r="P23" s="155"/>
      <c r="Q23" s="109"/>
      <c r="R23" s="109"/>
      <c r="S23" s="109"/>
      <c r="T23" s="109"/>
      <c r="U23" s="109"/>
      <c r="V23" s="109"/>
      <c r="W23" s="109"/>
      <c r="X23" s="109"/>
      <c r="Y23" s="109"/>
      <c r="Z23" s="78"/>
      <c r="AA23" s="101"/>
    </row>
    <row r="24" spans="1:27" ht="38.25" customHeight="1" x14ac:dyDescent="0.25">
      <c r="A24" s="134" t="s">
        <v>180</v>
      </c>
      <c r="B24" s="202" t="s">
        <v>179</v>
      </c>
      <c r="C24" s="203"/>
      <c r="D24" s="125"/>
      <c r="E24" s="106"/>
      <c r="F24" s="82"/>
      <c r="G24" s="110"/>
      <c r="H24" s="96"/>
      <c r="I24" s="11"/>
      <c r="J24" s="11"/>
      <c r="K24" s="97"/>
      <c r="L24" s="149"/>
      <c r="M24" s="11"/>
      <c r="N24" s="11"/>
      <c r="O24" s="110"/>
      <c r="P24" s="112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97"/>
    </row>
    <row r="25" spans="1:27" ht="38.25" customHeight="1" x14ac:dyDescent="0.25">
      <c r="A25" s="132" t="s">
        <v>86</v>
      </c>
      <c r="B25" s="202" t="s">
        <v>179</v>
      </c>
      <c r="C25" s="203"/>
      <c r="D25" s="125"/>
      <c r="E25" s="106"/>
      <c r="F25" s="82"/>
      <c r="G25" s="110"/>
      <c r="H25" s="96"/>
      <c r="I25" s="11"/>
      <c r="J25" s="11"/>
      <c r="K25" s="97"/>
      <c r="L25" s="149"/>
      <c r="M25" s="11"/>
      <c r="N25" s="11"/>
      <c r="O25" s="110"/>
      <c r="P25" s="113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97"/>
    </row>
    <row r="26" spans="1:27" ht="66.75" customHeight="1" x14ac:dyDescent="0.25">
      <c r="A26" s="132" t="s">
        <v>94</v>
      </c>
      <c r="B26" s="202" t="s">
        <v>181</v>
      </c>
      <c r="C26" s="203"/>
      <c r="D26" s="91"/>
      <c r="E26" s="11"/>
      <c r="F26" s="82"/>
      <c r="G26" s="110"/>
      <c r="H26" s="98"/>
      <c r="I26" s="11"/>
      <c r="J26" s="11"/>
      <c r="K26" s="97"/>
      <c r="L26" s="108"/>
      <c r="M26" s="11"/>
      <c r="N26" s="11"/>
      <c r="O26" s="110"/>
      <c r="P26" s="98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97"/>
    </row>
    <row r="27" spans="1:27" ht="45.75" customHeight="1" x14ac:dyDescent="0.25">
      <c r="A27" s="132" t="s">
        <v>108</v>
      </c>
      <c r="B27" s="202" t="s">
        <v>182</v>
      </c>
      <c r="C27" s="203"/>
      <c r="D27" s="91"/>
      <c r="E27" s="11"/>
      <c r="F27" s="11"/>
      <c r="G27" s="145"/>
      <c r="H27" s="96"/>
      <c r="I27" s="11"/>
      <c r="J27" s="11"/>
      <c r="K27" s="97"/>
      <c r="L27" s="108"/>
      <c r="M27" s="11"/>
      <c r="N27" s="82"/>
      <c r="O27" s="110"/>
      <c r="P27" s="112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97"/>
    </row>
    <row r="28" spans="1:27" ht="45.75" customHeight="1" x14ac:dyDescent="0.25">
      <c r="A28" s="135" t="s">
        <v>110</v>
      </c>
      <c r="B28" s="202" t="s">
        <v>190</v>
      </c>
      <c r="C28" s="203"/>
      <c r="D28" s="91"/>
      <c r="E28" s="11"/>
      <c r="F28" s="11"/>
      <c r="G28" s="110"/>
      <c r="H28" s="96"/>
      <c r="I28" s="11"/>
      <c r="J28" s="11"/>
      <c r="K28" s="97"/>
      <c r="L28" s="149"/>
      <c r="M28" s="11"/>
      <c r="N28" s="11"/>
      <c r="O28" s="110"/>
      <c r="P28" s="112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97"/>
    </row>
    <row r="29" spans="1:27" ht="50.25" customHeight="1" x14ac:dyDescent="0.25">
      <c r="A29" s="136" t="s">
        <v>176</v>
      </c>
      <c r="B29" s="202" t="s">
        <v>183</v>
      </c>
      <c r="C29" s="203" t="s">
        <v>177</v>
      </c>
      <c r="D29" s="91"/>
      <c r="E29" s="11"/>
      <c r="F29" s="11"/>
      <c r="G29" s="110"/>
      <c r="H29" s="98"/>
      <c r="I29" s="11"/>
      <c r="J29" s="11"/>
      <c r="K29" s="97"/>
      <c r="L29" s="91"/>
      <c r="M29" s="82"/>
      <c r="N29" s="11"/>
      <c r="O29" s="110"/>
      <c r="P29" s="98"/>
      <c r="Q29" s="81"/>
      <c r="R29" s="81"/>
      <c r="S29" s="11"/>
      <c r="T29" s="11"/>
      <c r="U29" s="11"/>
      <c r="V29" s="11"/>
      <c r="W29" s="11"/>
      <c r="X29" s="11"/>
      <c r="Y29" s="11"/>
      <c r="Z29" s="11"/>
      <c r="AA29" s="97"/>
    </row>
    <row r="30" spans="1:27" ht="39.75" customHeight="1" x14ac:dyDescent="0.25">
      <c r="A30" s="137" t="s">
        <v>206</v>
      </c>
      <c r="B30" s="202" t="s">
        <v>207</v>
      </c>
      <c r="C30" s="203"/>
      <c r="D30" s="91"/>
      <c r="E30" s="11"/>
      <c r="F30" s="11"/>
      <c r="G30" s="110"/>
      <c r="H30" s="98"/>
      <c r="I30" s="11"/>
      <c r="J30" s="82"/>
      <c r="K30" s="97"/>
      <c r="L30" s="91"/>
      <c r="M30" s="11"/>
      <c r="N30" s="82"/>
      <c r="O30" s="110"/>
      <c r="P30" s="98"/>
      <c r="Q30" s="11"/>
      <c r="R30" s="106"/>
      <c r="S30" s="11"/>
      <c r="T30" s="11"/>
      <c r="U30" s="107"/>
      <c r="V30" s="11"/>
      <c r="W30" s="11"/>
      <c r="X30" s="11"/>
      <c r="Y30" s="11"/>
      <c r="Z30" s="11"/>
      <c r="AA30" s="97"/>
    </row>
    <row r="31" spans="1:27" ht="56.25" customHeight="1" x14ac:dyDescent="0.25">
      <c r="A31" s="132" t="s">
        <v>193</v>
      </c>
      <c r="B31" s="202" t="s">
        <v>194</v>
      </c>
      <c r="C31" s="203"/>
      <c r="D31" s="91"/>
      <c r="E31" s="11"/>
      <c r="F31" s="11"/>
      <c r="G31" s="110"/>
      <c r="H31" s="96"/>
      <c r="I31" s="11"/>
      <c r="J31" s="106"/>
      <c r="K31" s="111"/>
      <c r="L31" s="90"/>
      <c r="M31" s="106"/>
      <c r="N31" s="106"/>
      <c r="O31" s="152"/>
      <c r="P31" s="113"/>
      <c r="Q31" s="113"/>
      <c r="R31" s="11"/>
      <c r="S31" s="11"/>
      <c r="T31" s="11"/>
      <c r="U31" s="11"/>
      <c r="V31" s="11"/>
      <c r="W31" s="11"/>
      <c r="X31" s="11"/>
      <c r="Y31" s="11"/>
      <c r="Z31" s="11"/>
      <c r="AA31" s="97"/>
    </row>
    <row r="32" spans="1:27" ht="75" customHeight="1" x14ac:dyDescent="0.2">
      <c r="A32" s="135" t="s">
        <v>120</v>
      </c>
      <c r="B32" s="222" t="s">
        <v>191</v>
      </c>
      <c r="C32" s="223"/>
      <c r="D32" s="91"/>
      <c r="E32" s="11"/>
      <c r="F32" s="11"/>
      <c r="G32" s="110"/>
      <c r="H32" s="98"/>
      <c r="I32" s="11"/>
      <c r="J32" s="106"/>
      <c r="K32" s="111"/>
      <c r="L32" s="125"/>
      <c r="M32" s="106"/>
      <c r="N32" s="106"/>
      <c r="O32" s="145"/>
      <c r="P32" s="112"/>
      <c r="Q32" s="81"/>
      <c r="R32" s="81"/>
      <c r="S32" s="11"/>
      <c r="T32" s="11"/>
      <c r="U32" s="11"/>
      <c r="V32" s="11"/>
      <c r="W32" s="11"/>
      <c r="X32" s="11"/>
      <c r="Y32" s="11"/>
      <c r="Z32" s="11"/>
      <c r="AA32" s="97"/>
    </row>
    <row r="33" spans="1:27" ht="39.75" customHeight="1" x14ac:dyDescent="0.25">
      <c r="A33" s="138" t="s">
        <v>208</v>
      </c>
      <c r="B33" s="220"/>
      <c r="C33" s="221"/>
      <c r="D33" s="91"/>
      <c r="E33" s="11"/>
      <c r="F33" s="11"/>
      <c r="G33" s="110"/>
      <c r="H33" s="98"/>
      <c r="I33" s="11"/>
      <c r="J33" s="106"/>
      <c r="K33" s="111"/>
      <c r="L33" s="125"/>
      <c r="M33" s="106"/>
      <c r="N33" s="106"/>
      <c r="O33" s="152"/>
      <c r="P33" s="98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97"/>
    </row>
    <row r="34" spans="1:27" ht="65.25" customHeight="1" x14ac:dyDescent="0.25">
      <c r="A34" s="137" t="s">
        <v>239</v>
      </c>
      <c r="B34" s="220"/>
      <c r="C34" s="221"/>
      <c r="D34" s="91"/>
      <c r="E34" s="82"/>
      <c r="F34" s="82"/>
      <c r="G34" s="145"/>
      <c r="H34" s="98"/>
      <c r="I34" s="82"/>
      <c r="J34" s="106"/>
      <c r="K34" s="97"/>
      <c r="L34" s="91"/>
      <c r="M34" s="11"/>
      <c r="N34" s="82"/>
      <c r="O34" s="110"/>
      <c r="P34" s="98"/>
      <c r="Q34" s="11"/>
      <c r="R34" s="11"/>
      <c r="S34" s="11"/>
      <c r="T34" s="107"/>
      <c r="U34" s="107"/>
      <c r="V34" s="11"/>
      <c r="W34" s="11"/>
      <c r="X34" s="11"/>
      <c r="Y34" s="11"/>
      <c r="Z34" s="11"/>
      <c r="AA34" s="97"/>
    </row>
    <row r="35" spans="1:27" ht="57.75" customHeight="1" x14ac:dyDescent="0.25">
      <c r="A35" s="137" t="s">
        <v>218</v>
      </c>
      <c r="B35" s="220"/>
      <c r="C35" s="221"/>
      <c r="D35" s="91"/>
      <c r="E35" s="11"/>
      <c r="F35" s="11"/>
      <c r="G35" s="110"/>
      <c r="H35" s="98"/>
      <c r="I35" s="11"/>
      <c r="J35" s="82"/>
      <c r="K35" s="97"/>
      <c r="L35" s="91"/>
      <c r="M35" s="11"/>
      <c r="N35" s="82"/>
      <c r="O35" s="110"/>
      <c r="P35" s="98"/>
      <c r="Q35" s="11"/>
      <c r="R35" s="11"/>
      <c r="S35" s="11"/>
      <c r="T35" s="11"/>
      <c r="U35" s="107"/>
      <c r="V35" s="107"/>
      <c r="W35" s="107"/>
      <c r="X35" s="11"/>
      <c r="Y35" s="11"/>
      <c r="Z35" s="11"/>
      <c r="AA35" s="97"/>
    </row>
    <row r="36" spans="1:27" ht="57.75" customHeight="1" x14ac:dyDescent="0.25">
      <c r="A36" s="137" t="s">
        <v>217</v>
      </c>
      <c r="B36" s="220"/>
      <c r="C36" s="221"/>
      <c r="D36" s="90"/>
      <c r="E36" s="11"/>
      <c r="F36" s="11"/>
      <c r="G36" s="110"/>
      <c r="H36" s="96"/>
      <c r="I36" s="11"/>
      <c r="J36" s="114"/>
      <c r="K36" s="97"/>
      <c r="L36" s="90"/>
      <c r="M36" s="11"/>
      <c r="N36" s="114"/>
      <c r="O36" s="110"/>
      <c r="P36" s="98"/>
      <c r="Q36" s="11"/>
      <c r="R36" s="11"/>
      <c r="S36" s="107"/>
      <c r="T36" s="107"/>
      <c r="U36" s="107"/>
      <c r="V36" s="107"/>
      <c r="W36" s="107"/>
      <c r="X36" s="107"/>
      <c r="Y36" s="107"/>
      <c r="Z36" s="107"/>
      <c r="AA36" s="97"/>
    </row>
    <row r="37" spans="1:27" ht="57.75" customHeight="1" x14ac:dyDescent="0.25">
      <c r="A37" s="137" t="s">
        <v>232</v>
      </c>
      <c r="B37" s="220"/>
      <c r="C37" s="221"/>
      <c r="D37" s="90"/>
      <c r="E37" s="11"/>
      <c r="F37" s="11"/>
      <c r="G37" s="110"/>
      <c r="H37" s="96"/>
      <c r="I37" s="11"/>
      <c r="J37" s="114"/>
      <c r="K37" s="97"/>
      <c r="L37" s="90"/>
      <c r="M37" s="11"/>
      <c r="N37" s="114"/>
      <c r="O37" s="110"/>
      <c r="P37" s="105"/>
      <c r="Q37" s="106"/>
      <c r="R37" s="106"/>
      <c r="S37" s="107"/>
      <c r="T37" s="107"/>
      <c r="U37" s="107"/>
      <c r="V37" s="107"/>
      <c r="W37" s="107"/>
      <c r="X37" s="107"/>
      <c r="Y37" s="107"/>
      <c r="Z37" s="107"/>
      <c r="AA37" s="111"/>
    </row>
    <row r="38" spans="1:27" ht="57.75" customHeight="1" x14ac:dyDescent="0.25">
      <c r="A38" s="137" t="s">
        <v>219</v>
      </c>
      <c r="B38" s="220"/>
      <c r="C38" s="221"/>
      <c r="D38" s="90"/>
      <c r="E38" s="11"/>
      <c r="F38" s="11"/>
      <c r="G38" s="110"/>
      <c r="H38" s="96"/>
      <c r="I38" s="11"/>
      <c r="J38" s="114"/>
      <c r="K38" s="97"/>
      <c r="L38" s="90"/>
      <c r="M38" s="11"/>
      <c r="N38" s="114"/>
      <c r="O38" s="110"/>
      <c r="P38" s="105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11"/>
    </row>
    <row r="39" spans="1:27" ht="57.75" customHeight="1" x14ac:dyDescent="0.25">
      <c r="A39" s="135" t="s">
        <v>178</v>
      </c>
      <c r="B39" s="202" t="s">
        <v>185</v>
      </c>
      <c r="C39" s="203"/>
      <c r="D39" s="90"/>
      <c r="E39" s="11"/>
      <c r="F39" s="11"/>
      <c r="G39" s="110"/>
      <c r="H39" s="96"/>
      <c r="I39" s="11"/>
      <c r="J39" s="106"/>
      <c r="K39" s="97"/>
      <c r="L39" s="91"/>
      <c r="M39" s="82"/>
      <c r="N39" s="82"/>
      <c r="O39" s="145"/>
      <c r="P39" s="96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97"/>
    </row>
    <row r="40" spans="1:27" ht="68.25" customHeight="1" x14ac:dyDescent="0.25">
      <c r="A40" s="137" t="s">
        <v>238</v>
      </c>
      <c r="B40" s="202" t="s">
        <v>209</v>
      </c>
      <c r="C40" s="203"/>
      <c r="D40" s="91"/>
      <c r="E40" s="11"/>
      <c r="F40" s="11"/>
      <c r="G40" s="110"/>
      <c r="H40" s="98"/>
      <c r="I40" s="11"/>
      <c r="J40" s="82"/>
      <c r="K40" s="97"/>
      <c r="L40" s="91"/>
      <c r="M40" s="11"/>
      <c r="N40" s="82"/>
      <c r="O40" s="110"/>
      <c r="P40" s="98"/>
      <c r="Q40" s="11"/>
      <c r="R40" s="11"/>
      <c r="S40" s="11"/>
      <c r="T40" s="11"/>
      <c r="U40" s="11"/>
      <c r="V40" s="106"/>
      <c r="W40" s="107"/>
      <c r="X40" s="107"/>
      <c r="Y40" s="107"/>
      <c r="Z40" s="107"/>
      <c r="AA40" s="97"/>
    </row>
    <row r="41" spans="1:27" ht="65.25" customHeight="1" x14ac:dyDescent="0.25">
      <c r="A41" s="135" t="s">
        <v>216</v>
      </c>
      <c r="B41" s="202" t="s">
        <v>192</v>
      </c>
      <c r="C41" s="203"/>
      <c r="D41" s="90"/>
      <c r="E41" s="82"/>
      <c r="F41" s="82"/>
      <c r="G41" s="145"/>
      <c r="H41" s="96"/>
      <c r="I41" s="82"/>
      <c r="J41" s="82"/>
      <c r="K41" s="102"/>
      <c r="L41" s="90"/>
      <c r="M41" s="82"/>
      <c r="N41" s="82"/>
      <c r="O41" s="145"/>
      <c r="P41" s="113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15"/>
    </row>
    <row r="42" spans="1:27" ht="61.5" customHeight="1" x14ac:dyDescent="0.25">
      <c r="A42" s="138" t="s">
        <v>210</v>
      </c>
      <c r="B42" s="202"/>
      <c r="C42" s="203"/>
      <c r="D42" s="91"/>
      <c r="E42" s="11"/>
      <c r="F42" s="11"/>
      <c r="G42" s="110"/>
      <c r="H42" s="98"/>
      <c r="I42" s="11"/>
      <c r="J42" s="11"/>
      <c r="K42" s="97"/>
      <c r="L42" s="91"/>
      <c r="M42" s="11"/>
      <c r="N42" s="11"/>
      <c r="O42" s="110"/>
      <c r="P42" s="98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97"/>
    </row>
    <row r="43" spans="1:27" ht="61.5" customHeight="1" x14ac:dyDescent="0.2">
      <c r="A43" s="135" t="s">
        <v>214</v>
      </c>
      <c r="B43" s="222" t="s">
        <v>215</v>
      </c>
      <c r="C43" s="223"/>
      <c r="D43" s="142"/>
      <c r="E43" s="120"/>
      <c r="F43" s="121"/>
      <c r="G43" s="146"/>
      <c r="H43" s="116"/>
      <c r="I43" s="117"/>
      <c r="J43" s="120"/>
      <c r="K43" s="119"/>
      <c r="L43" s="142"/>
      <c r="M43" s="121"/>
      <c r="N43" s="120"/>
      <c r="O43" s="122"/>
      <c r="P43" s="98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97"/>
    </row>
    <row r="44" spans="1:27" ht="61.5" customHeight="1" x14ac:dyDescent="0.25">
      <c r="A44" s="138" t="s">
        <v>211</v>
      </c>
      <c r="B44" s="220"/>
      <c r="C44" s="221"/>
      <c r="D44" s="142"/>
      <c r="E44" s="117"/>
      <c r="F44" s="117"/>
      <c r="G44" s="122"/>
      <c r="H44" s="116"/>
      <c r="I44" s="117"/>
      <c r="J44" s="117"/>
      <c r="K44" s="118"/>
      <c r="L44" s="142"/>
      <c r="M44" s="117"/>
      <c r="N44" s="117"/>
      <c r="O44" s="122"/>
      <c r="P44" s="98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97"/>
    </row>
    <row r="45" spans="1:27" ht="52.5" customHeight="1" thickBot="1" x14ac:dyDescent="0.25">
      <c r="A45" s="135" t="s">
        <v>212</v>
      </c>
      <c r="B45" s="224" t="s">
        <v>213</v>
      </c>
      <c r="C45" s="225"/>
      <c r="D45" s="143"/>
      <c r="E45" s="100"/>
      <c r="F45" s="127"/>
      <c r="G45" s="147"/>
      <c r="H45" s="99"/>
      <c r="I45" s="100"/>
      <c r="J45" s="127"/>
      <c r="K45" s="128"/>
      <c r="L45" s="143"/>
      <c r="M45" s="100"/>
      <c r="N45" s="127"/>
      <c r="O45" s="123"/>
      <c r="P45" s="15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57"/>
    </row>
    <row r="46" spans="1:27" ht="29.25" customHeight="1" x14ac:dyDescent="0.2">
      <c r="A46" s="226" t="s">
        <v>233</v>
      </c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</row>
    <row r="47" spans="1:27" ht="73.5" customHeight="1" x14ac:dyDescent="0.25">
      <c r="A47" s="159" t="s">
        <v>235</v>
      </c>
      <c r="B47" s="159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</row>
    <row r="48" spans="1:27" ht="57.75" customHeight="1" x14ac:dyDescent="0.2">
      <c r="A48" s="174" t="s">
        <v>234</v>
      </c>
      <c r="B48" s="17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</row>
    <row r="49" spans="1:27" ht="24.75" customHeight="1" x14ac:dyDescent="0.2">
      <c r="A49" s="158" t="s">
        <v>237</v>
      </c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</row>
    <row r="50" spans="1:27" ht="20.25" customHeight="1" x14ac:dyDescent="0.2">
      <c r="A50" s="158" t="s">
        <v>236</v>
      </c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</row>
  </sheetData>
  <mergeCells count="58">
    <mergeCell ref="B45:C45"/>
    <mergeCell ref="B41:C41"/>
    <mergeCell ref="A46:AA46"/>
    <mergeCell ref="B43:C43"/>
    <mergeCell ref="B44:C44"/>
    <mergeCell ref="B42:C42"/>
    <mergeCell ref="B38:C38"/>
    <mergeCell ref="B29:C29"/>
    <mergeCell ref="B30:C30"/>
    <mergeCell ref="B39:C39"/>
    <mergeCell ref="B37:C37"/>
    <mergeCell ref="B33:C33"/>
    <mergeCell ref="B34:C34"/>
    <mergeCell ref="B35:C35"/>
    <mergeCell ref="B31:C31"/>
    <mergeCell ref="B32:C32"/>
    <mergeCell ref="B20:C20"/>
    <mergeCell ref="B23:C23"/>
    <mergeCell ref="E14:K14"/>
    <mergeCell ref="A14:B14"/>
    <mergeCell ref="B36:C36"/>
    <mergeCell ref="B25:C25"/>
    <mergeCell ref="B26:C26"/>
    <mergeCell ref="B27:C27"/>
    <mergeCell ref="B21:C21"/>
    <mergeCell ref="B22:C22"/>
    <mergeCell ref="B1:AA1"/>
    <mergeCell ref="B3:AA3"/>
    <mergeCell ref="A5:AA5"/>
    <mergeCell ref="D17:G18"/>
    <mergeCell ref="H17:K18"/>
    <mergeCell ref="A10:K10"/>
    <mergeCell ref="A11:B11"/>
    <mergeCell ref="A12:B12"/>
    <mergeCell ref="A13:B13"/>
    <mergeCell ref="C11:D11"/>
    <mergeCell ref="C12:D12"/>
    <mergeCell ref="C13:D13"/>
    <mergeCell ref="E11:K11"/>
    <mergeCell ref="B6:AA6"/>
    <mergeCell ref="B7:AA7"/>
    <mergeCell ref="B8:AA8"/>
    <mergeCell ref="A49:AA49"/>
    <mergeCell ref="A50:AA50"/>
    <mergeCell ref="A47:B47"/>
    <mergeCell ref="C47:AA47"/>
    <mergeCell ref="E12:K12"/>
    <mergeCell ref="E13:K13"/>
    <mergeCell ref="L17:O18"/>
    <mergeCell ref="P17:AA18"/>
    <mergeCell ref="A48:AA48"/>
    <mergeCell ref="C14:D14"/>
    <mergeCell ref="A17:A19"/>
    <mergeCell ref="A16:AA16"/>
    <mergeCell ref="B40:C40"/>
    <mergeCell ref="B28:C28"/>
    <mergeCell ref="B17:C19"/>
    <mergeCell ref="B24:C24"/>
  </mergeCells>
  <dataValidations count="2">
    <dataValidation type="list" allowBlank="1" showInputMessage="1" showErrorMessage="1" sqref="B1">
      <formula1>SUB</formula1>
    </dataValidation>
    <dataValidation type="list" allowBlank="1" showInputMessage="1" showErrorMessage="1" sqref="B2:D2">
      <formula1>"Subs. Gestión de la Calidad,Subs.Gestión Documental y Archivo,Subs. Gestión de la Seguridad de la Información, Subs. Seguridad y Salud en el Trabajo, Subs. Responsabilidad Social, Subs. Control Interno"</formula1>
    </dataValidation>
  </dataValidations>
  <printOptions horizontalCentered="1"/>
  <pageMargins left="0.39370078740157483" right="0.19685039370078741" top="1.3385826771653544" bottom="0.74803149606299213" header="0.31496062992125984" footer="0.31496062992125984"/>
  <pageSetup scale="35" orientation="landscape" r:id="rId1"/>
  <headerFooter>
    <oddHeader>&amp;C&amp;G
&amp;"Arial,Negrita"&amp;14PLAN DE ACCIÓN OBJETIVOS DEL SISTEMA INTEGRADO DE GESTIÓN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64"/>
  <sheetViews>
    <sheetView topLeftCell="A14" zoomScale="90" zoomScaleNormal="90" workbookViewId="0">
      <selection activeCell="B1" sqref="B1:W1"/>
    </sheetView>
  </sheetViews>
  <sheetFormatPr baseColWidth="10" defaultRowHeight="15" x14ac:dyDescent="0.25"/>
  <cols>
    <col min="1" max="2" width="13.28515625" customWidth="1"/>
    <col min="3" max="3" width="32" customWidth="1"/>
    <col min="4" max="4" width="16.42578125" style="59" customWidth="1"/>
    <col min="5" max="5" width="29.5703125" customWidth="1"/>
    <col min="6" max="6" width="22.28515625" style="67" customWidth="1"/>
    <col min="7" max="7" width="25" customWidth="1"/>
    <col min="8" max="8" width="28.5703125" customWidth="1"/>
    <col min="9" max="9" width="21.28515625" customWidth="1"/>
    <col min="10" max="10" width="17" customWidth="1"/>
    <col min="11" max="11" width="8.85546875" customWidth="1"/>
    <col min="13" max="13" width="17.7109375" customWidth="1"/>
    <col min="15" max="15" width="18.28515625" customWidth="1"/>
  </cols>
  <sheetData>
    <row r="1" spans="1:15" x14ac:dyDescent="0.25">
      <c r="A1" s="7" t="s">
        <v>1</v>
      </c>
      <c r="B1" s="7"/>
      <c r="C1" s="299" t="s">
        <v>40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</row>
    <row r="2" spans="1:15" ht="7.5" customHeight="1" x14ac:dyDescent="0.25"/>
    <row r="3" spans="1:15" ht="13.5" customHeight="1" x14ac:dyDescent="0.25">
      <c r="A3" s="300" t="s">
        <v>7</v>
      </c>
      <c r="B3" s="28" t="s">
        <v>65</v>
      </c>
      <c r="C3" s="303" t="s">
        <v>68</v>
      </c>
      <c r="D3" s="304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6"/>
    </row>
    <row r="4" spans="1:15" x14ac:dyDescent="0.25">
      <c r="A4" s="300"/>
      <c r="B4" s="28" t="s">
        <v>64</v>
      </c>
      <c r="C4" s="307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9"/>
    </row>
    <row r="5" spans="1:15" x14ac:dyDescent="0.25">
      <c r="A5" s="300"/>
      <c r="B5" s="28" t="s">
        <v>62</v>
      </c>
      <c r="C5" s="307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9"/>
    </row>
    <row r="6" spans="1:15" x14ac:dyDescent="0.25">
      <c r="A6" s="300"/>
      <c r="B6" s="28" t="s">
        <v>63</v>
      </c>
      <c r="C6" s="307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9"/>
    </row>
    <row r="7" spans="1:15" ht="5.25" customHeight="1" x14ac:dyDescent="0.25">
      <c r="A7" s="300"/>
      <c r="B7" s="28"/>
      <c r="C7" s="307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9"/>
    </row>
    <row r="8" spans="1:15" ht="15" hidden="1" customHeight="1" x14ac:dyDescent="0.25">
      <c r="A8" s="300"/>
      <c r="B8" s="28"/>
      <c r="C8" s="310"/>
      <c r="D8" s="311"/>
      <c r="E8" s="311"/>
      <c r="F8" s="311"/>
      <c r="G8" s="311"/>
      <c r="H8" s="311"/>
      <c r="I8" s="311"/>
      <c r="J8" s="311"/>
      <c r="K8" s="311"/>
      <c r="L8" s="311"/>
      <c r="M8" s="311"/>
      <c r="N8" s="311"/>
      <c r="O8" s="312"/>
    </row>
    <row r="9" spans="1:15" ht="7.5" customHeight="1" x14ac:dyDescent="0.25">
      <c r="C9" s="45"/>
      <c r="D9" s="45"/>
    </row>
    <row r="10" spans="1:15" s="1" customFormat="1" ht="24.75" customHeight="1" x14ac:dyDescent="0.25">
      <c r="A10" s="317" t="s">
        <v>8</v>
      </c>
      <c r="B10" s="317"/>
      <c r="C10" s="317"/>
      <c r="D10" s="313" t="s">
        <v>9</v>
      </c>
      <c r="E10" s="314"/>
      <c r="F10" s="313" t="s">
        <v>66</v>
      </c>
      <c r="G10" s="314"/>
      <c r="H10" s="301" t="s">
        <v>175</v>
      </c>
      <c r="I10" s="301" t="s">
        <v>3</v>
      </c>
      <c r="J10" s="313" t="s">
        <v>4</v>
      </c>
      <c r="K10" s="314"/>
      <c r="L10" s="317" t="s">
        <v>12</v>
      </c>
      <c r="M10" s="317"/>
      <c r="N10" s="317"/>
      <c r="O10" s="317"/>
    </row>
    <row r="11" spans="1:15" s="1" customFormat="1" x14ac:dyDescent="0.25">
      <c r="A11" s="301" t="s">
        <v>55</v>
      </c>
      <c r="B11" s="301" t="s">
        <v>10</v>
      </c>
      <c r="C11" s="301" t="s">
        <v>11</v>
      </c>
      <c r="D11" s="315"/>
      <c r="E11" s="316"/>
      <c r="F11" s="315"/>
      <c r="G11" s="316"/>
      <c r="H11" s="318"/>
      <c r="I11" s="318"/>
      <c r="J11" s="315"/>
      <c r="K11" s="316"/>
      <c r="L11" s="317" t="s">
        <v>15</v>
      </c>
      <c r="M11" s="317"/>
      <c r="N11" s="317" t="s">
        <v>16</v>
      </c>
      <c r="O11" s="317"/>
    </row>
    <row r="12" spans="1:15" s="1" customFormat="1" ht="24" x14ac:dyDescent="0.25">
      <c r="A12" s="302"/>
      <c r="B12" s="302"/>
      <c r="C12" s="302"/>
      <c r="D12" s="319"/>
      <c r="E12" s="320"/>
      <c r="F12" s="315"/>
      <c r="G12" s="316"/>
      <c r="H12" s="318"/>
      <c r="I12" s="318"/>
      <c r="J12" s="315"/>
      <c r="K12" s="316"/>
      <c r="L12" s="62" t="s">
        <v>5</v>
      </c>
      <c r="M12" s="62" t="s">
        <v>6</v>
      </c>
      <c r="N12" s="62" t="s">
        <v>5</v>
      </c>
      <c r="O12" s="62" t="s">
        <v>6</v>
      </c>
    </row>
    <row r="13" spans="1:15" s="1" customFormat="1" x14ac:dyDescent="0.25">
      <c r="A13" s="54" t="s">
        <v>70</v>
      </c>
      <c r="B13" s="54" t="s">
        <v>71</v>
      </c>
      <c r="C13" s="54" t="s">
        <v>72</v>
      </c>
      <c r="D13" s="294" t="s">
        <v>73</v>
      </c>
      <c r="E13" s="295"/>
      <c r="F13" s="240"/>
      <c r="G13" s="241"/>
      <c r="H13" s="63"/>
      <c r="I13" s="63"/>
      <c r="J13" s="63"/>
      <c r="K13" s="63"/>
      <c r="L13" s="61"/>
      <c r="M13" s="61"/>
      <c r="N13" s="61"/>
      <c r="O13" s="61"/>
    </row>
    <row r="14" spans="1:15" s="1" customFormat="1" ht="156" customHeight="1" x14ac:dyDescent="0.25">
      <c r="A14" s="57" t="s">
        <v>74</v>
      </c>
      <c r="B14" s="57" t="s">
        <v>75</v>
      </c>
      <c r="C14" s="55" t="s">
        <v>76</v>
      </c>
      <c r="D14" s="244" t="s">
        <v>77</v>
      </c>
      <c r="E14" s="245"/>
      <c r="F14" s="297" t="s">
        <v>151</v>
      </c>
      <c r="G14" s="298"/>
      <c r="H14" s="63"/>
      <c r="I14" s="63"/>
      <c r="J14" s="63"/>
      <c r="K14" s="63"/>
      <c r="L14" s="61"/>
      <c r="M14" s="61"/>
      <c r="N14" s="61"/>
      <c r="O14" s="61"/>
    </row>
    <row r="15" spans="1:15" s="1" customFormat="1" ht="48" x14ac:dyDescent="0.25">
      <c r="A15" s="57"/>
      <c r="B15" s="57"/>
      <c r="C15" s="55" t="s">
        <v>78</v>
      </c>
      <c r="D15" s="244" t="s">
        <v>79</v>
      </c>
      <c r="E15" s="245"/>
      <c r="F15" s="240" t="s">
        <v>154</v>
      </c>
      <c r="G15" s="241"/>
      <c r="H15" s="63"/>
      <c r="I15" s="63"/>
      <c r="J15" s="63"/>
      <c r="K15" s="63"/>
      <c r="L15" s="61"/>
      <c r="M15" s="61"/>
      <c r="N15" s="61"/>
      <c r="O15" s="61"/>
    </row>
    <row r="16" spans="1:15" s="1" customFormat="1" ht="48" x14ac:dyDescent="0.25">
      <c r="A16" s="57"/>
      <c r="B16" s="57"/>
      <c r="C16" s="55" t="s">
        <v>80</v>
      </c>
      <c r="D16" s="244" t="s">
        <v>81</v>
      </c>
      <c r="E16" s="245"/>
      <c r="F16" s="240" t="s">
        <v>158</v>
      </c>
      <c r="G16" s="241"/>
      <c r="H16" s="63"/>
      <c r="I16" s="63"/>
      <c r="J16" s="63"/>
      <c r="K16" s="63"/>
      <c r="L16" s="61"/>
      <c r="M16" s="61"/>
      <c r="N16" s="61"/>
      <c r="O16" s="61"/>
    </row>
    <row r="17" spans="1:15" s="1" customFormat="1" ht="204" x14ac:dyDescent="0.25">
      <c r="A17" s="57"/>
      <c r="B17" s="57" t="s">
        <v>82</v>
      </c>
      <c r="C17" s="55" t="s">
        <v>83</v>
      </c>
      <c r="D17" s="244" t="s">
        <v>84</v>
      </c>
      <c r="E17" s="245"/>
      <c r="F17" s="228" t="s">
        <v>153</v>
      </c>
      <c r="G17" s="229"/>
      <c r="H17" s="63"/>
      <c r="I17" s="63"/>
      <c r="J17" s="63"/>
      <c r="K17" s="63"/>
      <c r="L17" s="61"/>
      <c r="M17" s="61"/>
      <c r="N17" s="61"/>
      <c r="O17" s="61"/>
    </row>
    <row r="18" spans="1:15" s="1" customFormat="1" ht="60" x14ac:dyDescent="0.25">
      <c r="A18" s="57"/>
      <c r="B18" s="57"/>
      <c r="C18" s="55" t="s">
        <v>85</v>
      </c>
      <c r="D18" s="244" t="s">
        <v>86</v>
      </c>
      <c r="E18" s="245"/>
      <c r="F18" s="246"/>
      <c r="G18" s="247"/>
      <c r="H18" s="63"/>
      <c r="I18" s="63"/>
      <c r="J18" s="63"/>
      <c r="K18" s="63"/>
      <c r="L18" s="61"/>
      <c r="M18" s="61"/>
      <c r="N18" s="61"/>
      <c r="O18" s="61"/>
    </row>
    <row r="19" spans="1:15" s="1" customFormat="1" ht="60" x14ac:dyDescent="0.25">
      <c r="A19" s="57"/>
      <c r="B19" s="57"/>
      <c r="C19" s="55" t="s">
        <v>87</v>
      </c>
      <c r="D19" s="244" t="s">
        <v>88</v>
      </c>
      <c r="E19" s="245"/>
      <c r="F19" s="246"/>
      <c r="G19" s="247"/>
      <c r="H19" s="63"/>
      <c r="I19" s="63"/>
      <c r="J19" s="63"/>
      <c r="K19" s="63"/>
      <c r="L19" s="61"/>
      <c r="M19" s="61"/>
      <c r="N19" s="61"/>
      <c r="O19" s="61"/>
    </row>
    <row r="20" spans="1:15" s="1" customFormat="1" ht="48" x14ac:dyDescent="0.25">
      <c r="A20" s="57"/>
      <c r="B20" s="57"/>
      <c r="C20" s="55" t="s">
        <v>89</v>
      </c>
      <c r="D20" s="244" t="s">
        <v>90</v>
      </c>
      <c r="E20" s="245"/>
      <c r="F20" s="246"/>
      <c r="G20" s="247"/>
      <c r="H20" s="63"/>
      <c r="I20" s="63"/>
      <c r="J20" s="63"/>
      <c r="K20" s="63"/>
      <c r="L20" s="61"/>
      <c r="M20" s="61"/>
      <c r="N20" s="61"/>
      <c r="O20" s="61"/>
    </row>
    <row r="21" spans="1:15" s="1" customFormat="1" ht="36" x14ac:dyDescent="0.25">
      <c r="A21" s="57"/>
      <c r="B21" s="57"/>
      <c r="C21" s="55" t="s">
        <v>91</v>
      </c>
      <c r="D21" s="244" t="s">
        <v>92</v>
      </c>
      <c r="E21" s="245"/>
      <c r="F21" s="246"/>
      <c r="G21" s="247"/>
      <c r="H21" s="63"/>
      <c r="I21" s="63"/>
      <c r="J21" s="63"/>
      <c r="K21" s="63"/>
      <c r="L21" s="61"/>
      <c r="M21" s="61"/>
      <c r="N21" s="61"/>
      <c r="O21" s="61"/>
    </row>
    <row r="22" spans="1:15" s="1" customFormat="1" ht="48" x14ac:dyDescent="0.25">
      <c r="A22" s="57"/>
      <c r="B22" s="57"/>
      <c r="C22" s="55" t="s">
        <v>93</v>
      </c>
      <c r="D22" s="244" t="s">
        <v>94</v>
      </c>
      <c r="E22" s="245"/>
      <c r="F22" s="230"/>
      <c r="G22" s="231"/>
      <c r="H22" s="63"/>
      <c r="I22" s="63"/>
      <c r="J22" s="63"/>
      <c r="K22" s="63"/>
      <c r="L22" s="61"/>
      <c r="M22" s="61"/>
      <c r="N22" s="61"/>
      <c r="O22" s="61"/>
    </row>
    <row r="23" spans="1:15" s="1" customFormat="1" ht="36" x14ac:dyDescent="0.25">
      <c r="A23" s="57"/>
      <c r="B23" s="57"/>
      <c r="C23" s="55" t="s">
        <v>95</v>
      </c>
      <c r="D23" s="244" t="s">
        <v>96</v>
      </c>
      <c r="E23" s="245"/>
      <c r="F23" s="228" t="s">
        <v>155</v>
      </c>
      <c r="G23" s="229"/>
      <c r="H23" s="63"/>
      <c r="I23" s="63"/>
      <c r="J23" s="63"/>
      <c r="K23" s="63"/>
      <c r="L23" s="61"/>
      <c r="M23" s="61"/>
      <c r="N23" s="61"/>
      <c r="O23" s="61"/>
    </row>
    <row r="24" spans="1:15" s="1" customFormat="1" ht="24" x14ac:dyDescent="0.25">
      <c r="A24" s="57"/>
      <c r="B24" s="57"/>
      <c r="C24" s="55" t="s">
        <v>97</v>
      </c>
      <c r="D24" s="244" t="s">
        <v>98</v>
      </c>
      <c r="E24" s="245"/>
      <c r="F24" s="230"/>
      <c r="G24" s="231"/>
      <c r="H24" s="63"/>
      <c r="I24" s="63"/>
      <c r="J24" s="63"/>
      <c r="K24" s="63"/>
      <c r="L24" s="61"/>
      <c r="M24" s="61"/>
      <c r="N24" s="61"/>
      <c r="O24" s="61"/>
    </row>
    <row r="25" spans="1:15" s="1" customFormat="1" ht="48" x14ac:dyDescent="0.25">
      <c r="A25" s="57"/>
      <c r="B25" s="57"/>
      <c r="C25" s="55" t="s">
        <v>99</v>
      </c>
      <c r="D25" s="244" t="s">
        <v>100</v>
      </c>
      <c r="E25" s="245"/>
      <c r="F25" s="242" t="s">
        <v>156</v>
      </c>
      <c r="G25" s="243"/>
      <c r="H25" s="63"/>
      <c r="I25" s="63"/>
      <c r="J25" s="63"/>
      <c r="K25" s="63"/>
      <c r="L25" s="61"/>
      <c r="M25" s="61"/>
      <c r="N25" s="61"/>
      <c r="O25" s="61"/>
    </row>
    <row r="26" spans="1:15" s="1" customFormat="1" ht="60" customHeight="1" x14ac:dyDescent="0.25">
      <c r="A26" s="57"/>
      <c r="B26" s="57"/>
      <c r="C26" s="55" t="s">
        <v>101</v>
      </c>
      <c r="D26" s="244" t="s">
        <v>102</v>
      </c>
      <c r="E26" s="245"/>
      <c r="F26" s="242" t="s">
        <v>157</v>
      </c>
      <c r="G26" s="243"/>
      <c r="H26" s="49"/>
      <c r="I26" s="50"/>
      <c r="J26" s="262"/>
      <c r="K26" s="262"/>
      <c r="L26" s="52"/>
      <c r="M26" s="52"/>
      <c r="N26" s="52"/>
      <c r="O26" s="52"/>
    </row>
    <row r="27" spans="1:15" s="1" customFormat="1" ht="63.75" customHeight="1" x14ac:dyDescent="0.25">
      <c r="A27" s="57"/>
      <c r="B27" s="57"/>
      <c r="C27" s="55" t="s">
        <v>103</v>
      </c>
      <c r="D27" s="244" t="s">
        <v>104</v>
      </c>
      <c r="E27" s="245"/>
      <c r="F27" s="228" t="s">
        <v>152</v>
      </c>
      <c r="G27" s="229"/>
      <c r="H27" s="49"/>
      <c r="I27" s="64"/>
      <c r="J27" s="262"/>
      <c r="K27" s="262"/>
      <c r="L27" s="52"/>
      <c r="M27" s="52"/>
      <c r="N27" s="52"/>
      <c r="O27" s="52"/>
    </row>
    <row r="28" spans="1:15" s="1" customFormat="1" ht="25.5" customHeight="1" x14ac:dyDescent="0.25">
      <c r="A28" s="57"/>
      <c r="B28" s="57"/>
      <c r="C28" s="55" t="s">
        <v>105</v>
      </c>
      <c r="D28" s="244" t="s">
        <v>106</v>
      </c>
      <c r="E28" s="245"/>
      <c r="F28" s="230"/>
      <c r="G28" s="231"/>
      <c r="H28" s="49"/>
      <c r="I28" s="64"/>
      <c r="J28" s="50"/>
      <c r="K28" s="50"/>
      <c r="L28" s="52"/>
      <c r="M28" s="52"/>
      <c r="N28" s="52"/>
      <c r="O28" s="52"/>
    </row>
    <row r="29" spans="1:15" s="1" customFormat="1" ht="77.25" customHeight="1" x14ac:dyDescent="0.25">
      <c r="A29" s="57"/>
      <c r="B29" s="57"/>
      <c r="C29" s="55" t="s">
        <v>107</v>
      </c>
      <c r="D29" s="244" t="s">
        <v>108</v>
      </c>
      <c r="E29" s="245"/>
      <c r="F29" s="242" t="s">
        <v>159</v>
      </c>
      <c r="G29" s="243"/>
      <c r="H29" s="49"/>
      <c r="I29" s="65"/>
      <c r="J29" s="262"/>
      <c r="K29" s="262"/>
      <c r="L29" s="52"/>
      <c r="M29" s="52"/>
      <c r="N29" s="52"/>
      <c r="O29" s="52"/>
    </row>
    <row r="30" spans="1:15" s="1" customFormat="1" ht="48" x14ac:dyDescent="0.25">
      <c r="A30" s="57"/>
      <c r="B30" s="57"/>
      <c r="C30" s="55" t="s">
        <v>109</v>
      </c>
      <c r="D30" s="244" t="s">
        <v>110</v>
      </c>
      <c r="E30" s="245"/>
      <c r="F30" s="240" t="s">
        <v>160</v>
      </c>
      <c r="G30" s="241"/>
      <c r="H30" s="51"/>
      <c r="I30" s="51"/>
      <c r="J30" s="296"/>
      <c r="K30" s="296"/>
      <c r="L30" s="53"/>
      <c r="M30" s="53"/>
      <c r="N30" s="52"/>
      <c r="O30" s="52"/>
    </row>
    <row r="31" spans="1:15" s="1" customFormat="1" ht="77.25" customHeight="1" x14ac:dyDescent="0.25">
      <c r="A31" s="57"/>
      <c r="B31" s="57"/>
      <c r="C31" s="55" t="s">
        <v>111</v>
      </c>
      <c r="D31" s="244" t="s">
        <v>112</v>
      </c>
      <c r="E31" s="245"/>
      <c r="F31" s="240" t="s">
        <v>161</v>
      </c>
      <c r="G31" s="241"/>
      <c r="H31" s="49"/>
      <c r="I31" s="65"/>
      <c r="J31" s="50"/>
      <c r="K31" s="50"/>
      <c r="L31" s="52"/>
      <c r="M31" s="52"/>
      <c r="N31" s="52"/>
      <c r="O31" s="52"/>
    </row>
    <row r="32" spans="1:15" s="1" customFormat="1" ht="77.25" customHeight="1" x14ac:dyDescent="0.25">
      <c r="A32" s="57" t="s">
        <v>113</v>
      </c>
      <c r="B32" s="58" t="s">
        <v>114</v>
      </c>
      <c r="C32" s="56" t="s">
        <v>115</v>
      </c>
      <c r="D32" s="244" t="s">
        <v>116</v>
      </c>
      <c r="E32" s="245"/>
      <c r="F32" s="240" t="s">
        <v>162</v>
      </c>
      <c r="G32" s="241"/>
      <c r="H32" s="49"/>
      <c r="I32" s="65"/>
      <c r="J32" s="50"/>
      <c r="K32" s="50"/>
      <c r="L32" s="52"/>
      <c r="M32" s="52"/>
      <c r="N32" s="52"/>
      <c r="O32" s="52"/>
    </row>
    <row r="33" spans="1:15" s="1" customFormat="1" ht="51" customHeight="1" x14ac:dyDescent="0.25">
      <c r="A33" s="57"/>
      <c r="B33" s="58"/>
      <c r="C33" s="56" t="s">
        <v>117</v>
      </c>
      <c r="D33" s="260" t="s">
        <v>118</v>
      </c>
      <c r="E33" s="261"/>
      <c r="F33" s="242" t="s">
        <v>163</v>
      </c>
      <c r="G33" s="243"/>
      <c r="H33" s="49"/>
      <c r="I33" s="65"/>
      <c r="J33" s="262"/>
      <c r="K33" s="262"/>
      <c r="L33" s="52"/>
      <c r="M33" s="52"/>
      <c r="N33" s="52"/>
      <c r="O33" s="52"/>
    </row>
    <row r="34" spans="1:15" s="1" customFormat="1" ht="60" x14ac:dyDescent="0.25">
      <c r="A34" s="57"/>
      <c r="B34" s="58"/>
      <c r="C34" s="56" t="s">
        <v>119</v>
      </c>
      <c r="D34" s="244" t="s">
        <v>120</v>
      </c>
      <c r="E34" s="245"/>
      <c r="F34" s="242" t="s">
        <v>164</v>
      </c>
      <c r="G34" s="243"/>
      <c r="H34" s="49"/>
      <c r="I34" s="66"/>
      <c r="J34" s="262"/>
      <c r="K34" s="262"/>
      <c r="L34" s="52"/>
      <c r="M34" s="52"/>
      <c r="N34" s="52"/>
      <c r="O34" s="52"/>
    </row>
    <row r="35" spans="1:15" s="1" customFormat="1" ht="60" x14ac:dyDescent="0.25">
      <c r="A35" s="57"/>
      <c r="B35" s="58"/>
      <c r="C35" s="56" t="s">
        <v>121</v>
      </c>
      <c r="D35" s="244" t="s">
        <v>122</v>
      </c>
      <c r="E35" s="245"/>
      <c r="F35" s="248" t="s">
        <v>165</v>
      </c>
      <c r="G35" s="249"/>
      <c r="H35" s="49"/>
      <c r="I35" s="50"/>
      <c r="J35" s="50"/>
      <c r="K35" s="50"/>
      <c r="L35" s="52"/>
      <c r="M35" s="52"/>
      <c r="N35" s="52"/>
      <c r="O35" s="52"/>
    </row>
    <row r="36" spans="1:15" s="1" customFormat="1" ht="72" x14ac:dyDescent="0.25">
      <c r="A36" s="57"/>
      <c r="B36" s="58"/>
      <c r="C36" s="56" t="s">
        <v>123</v>
      </c>
      <c r="D36" s="244" t="s">
        <v>124</v>
      </c>
      <c r="E36" s="245"/>
      <c r="F36" s="232" t="s">
        <v>160</v>
      </c>
      <c r="G36" s="233"/>
      <c r="H36" s="49"/>
      <c r="I36" s="50"/>
      <c r="J36" s="50"/>
      <c r="K36" s="50"/>
      <c r="L36" s="52"/>
      <c r="M36" s="52"/>
      <c r="N36" s="52"/>
      <c r="O36" s="52"/>
    </row>
    <row r="37" spans="1:15" s="1" customFormat="1" ht="36" x14ac:dyDescent="0.25">
      <c r="A37" s="57"/>
      <c r="B37" s="58"/>
      <c r="C37" s="56" t="s">
        <v>125</v>
      </c>
      <c r="D37" s="244" t="s">
        <v>126</v>
      </c>
      <c r="E37" s="245"/>
      <c r="F37" s="234"/>
      <c r="G37" s="235"/>
      <c r="H37" s="49"/>
      <c r="I37" s="50"/>
      <c r="J37" s="50"/>
      <c r="K37" s="50"/>
      <c r="L37" s="52"/>
      <c r="M37" s="52"/>
      <c r="N37" s="52"/>
      <c r="O37" s="52"/>
    </row>
    <row r="38" spans="1:15" s="1" customFormat="1" ht="36" x14ac:dyDescent="0.25">
      <c r="A38" s="57"/>
      <c r="B38" s="58"/>
      <c r="C38" s="56" t="s">
        <v>127</v>
      </c>
      <c r="D38" s="244" t="s">
        <v>128</v>
      </c>
      <c r="E38" s="245"/>
      <c r="F38" s="242" t="s">
        <v>169</v>
      </c>
      <c r="G38" s="243"/>
      <c r="H38" s="49"/>
      <c r="I38" s="50"/>
      <c r="J38" s="50"/>
      <c r="K38" s="50"/>
      <c r="L38" s="52"/>
      <c r="M38" s="52"/>
      <c r="N38" s="52"/>
      <c r="O38" s="52"/>
    </row>
    <row r="39" spans="1:15" s="1" customFormat="1" ht="48" x14ac:dyDescent="0.25">
      <c r="A39" s="57"/>
      <c r="B39" s="58"/>
      <c r="C39" s="56" t="s">
        <v>129</v>
      </c>
      <c r="D39" s="244" t="s">
        <v>130</v>
      </c>
      <c r="E39" s="245"/>
      <c r="F39" s="242" t="s">
        <v>166</v>
      </c>
      <c r="G39" s="243"/>
      <c r="H39" s="49"/>
      <c r="I39" s="50"/>
      <c r="J39" s="50"/>
      <c r="K39" s="50"/>
      <c r="L39" s="52"/>
      <c r="M39" s="52"/>
      <c r="N39" s="52"/>
      <c r="O39" s="52"/>
    </row>
    <row r="40" spans="1:15" s="1" customFormat="1" ht="180" customHeight="1" x14ac:dyDescent="0.25">
      <c r="A40" s="57" t="s">
        <v>131</v>
      </c>
      <c r="B40" s="57" t="s">
        <v>132</v>
      </c>
      <c r="C40" s="55" t="s">
        <v>133</v>
      </c>
      <c r="D40" s="263" t="s">
        <v>134</v>
      </c>
      <c r="E40" s="263"/>
      <c r="F40" s="242" t="s">
        <v>167</v>
      </c>
      <c r="G40" s="243"/>
      <c r="H40" s="49"/>
      <c r="I40" s="50"/>
      <c r="J40" s="50"/>
      <c r="K40" s="50"/>
      <c r="L40" s="52"/>
      <c r="M40" s="52"/>
      <c r="N40" s="52"/>
      <c r="O40" s="52"/>
    </row>
    <row r="41" spans="1:15" s="1" customFormat="1" ht="36" x14ac:dyDescent="0.25">
      <c r="A41" s="57"/>
      <c r="B41" s="57"/>
      <c r="C41" s="55" t="s">
        <v>135</v>
      </c>
      <c r="D41" s="263" t="s">
        <v>136</v>
      </c>
      <c r="E41" s="263"/>
      <c r="F41" s="242" t="s">
        <v>168</v>
      </c>
      <c r="G41" s="243"/>
      <c r="H41" s="49"/>
      <c r="I41" s="50"/>
      <c r="J41" s="50"/>
      <c r="K41" s="50"/>
      <c r="L41" s="52"/>
      <c r="M41" s="52"/>
      <c r="N41" s="52"/>
      <c r="O41" s="52"/>
    </row>
    <row r="42" spans="1:15" s="1" customFormat="1" ht="36" x14ac:dyDescent="0.25">
      <c r="A42" s="57"/>
      <c r="B42" s="57"/>
      <c r="C42" s="55" t="s">
        <v>137</v>
      </c>
      <c r="D42" s="244" t="s">
        <v>138</v>
      </c>
      <c r="E42" s="245"/>
      <c r="F42" s="240" t="s">
        <v>170</v>
      </c>
      <c r="G42" s="241"/>
      <c r="H42" s="49"/>
      <c r="I42" s="50"/>
      <c r="J42" s="50"/>
      <c r="K42" s="50"/>
      <c r="L42" s="52"/>
      <c r="M42" s="52"/>
      <c r="N42" s="52"/>
      <c r="O42" s="52"/>
    </row>
    <row r="43" spans="1:15" s="1" customFormat="1" ht="36" x14ac:dyDescent="0.25">
      <c r="A43" s="57"/>
      <c r="B43" s="57"/>
      <c r="C43" s="55" t="s">
        <v>139</v>
      </c>
      <c r="D43" s="244" t="s">
        <v>140</v>
      </c>
      <c r="E43" s="245"/>
      <c r="F43" s="240" t="s">
        <v>171</v>
      </c>
      <c r="G43" s="241"/>
      <c r="H43" s="49"/>
      <c r="I43" s="50"/>
      <c r="J43" s="50"/>
      <c r="K43" s="50"/>
      <c r="L43" s="52"/>
      <c r="M43" s="52"/>
      <c r="N43" s="52"/>
      <c r="O43" s="52"/>
    </row>
    <row r="44" spans="1:15" s="1" customFormat="1" ht="60" x14ac:dyDescent="0.25">
      <c r="A44" s="57"/>
      <c r="B44" s="57"/>
      <c r="C44" s="55" t="s">
        <v>141</v>
      </c>
      <c r="D44" s="244" t="s">
        <v>142</v>
      </c>
      <c r="E44" s="245"/>
      <c r="F44" s="228" t="s">
        <v>172</v>
      </c>
      <c r="G44" s="229"/>
      <c r="H44" s="49"/>
      <c r="I44" s="50"/>
      <c r="J44" s="50"/>
      <c r="K44" s="50"/>
      <c r="L44" s="52"/>
      <c r="M44" s="52"/>
      <c r="N44" s="52"/>
      <c r="O44" s="52"/>
    </row>
    <row r="45" spans="1:15" s="1" customFormat="1" ht="36" x14ac:dyDescent="0.25">
      <c r="A45" s="57"/>
      <c r="B45" s="57"/>
      <c r="C45" s="55" t="s">
        <v>143</v>
      </c>
      <c r="D45" s="244"/>
      <c r="E45" s="245"/>
      <c r="F45" s="230"/>
      <c r="G45" s="231"/>
      <c r="H45" s="49"/>
      <c r="I45" s="50"/>
      <c r="J45" s="50"/>
      <c r="K45" s="50"/>
      <c r="L45" s="52"/>
      <c r="M45" s="52"/>
      <c r="N45" s="52"/>
      <c r="O45" s="52"/>
    </row>
    <row r="46" spans="1:15" s="1" customFormat="1" ht="72" x14ac:dyDescent="0.25">
      <c r="A46" s="57"/>
      <c r="B46" s="57"/>
      <c r="C46" s="55" t="s">
        <v>144</v>
      </c>
      <c r="D46" s="244" t="s">
        <v>145</v>
      </c>
      <c r="E46" s="245"/>
      <c r="F46" s="232" t="s">
        <v>173</v>
      </c>
      <c r="G46" s="233"/>
      <c r="H46" s="49"/>
      <c r="I46" s="50"/>
      <c r="J46" s="50"/>
      <c r="K46" s="50"/>
      <c r="L46" s="52"/>
      <c r="M46" s="52"/>
      <c r="N46" s="52"/>
      <c r="O46" s="52"/>
    </row>
    <row r="47" spans="1:15" s="1" customFormat="1" ht="48" x14ac:dyDescent="0.25">
      <c r="A47" s="57"/>
      <c r="B47" s="57"/>
      <c r="C47" s="55" t="s">
        <v>146</v>
      </c>
      <c r="D47" s="244"/>
      <c r="E47" s="245"/>
      <c r="F47" s="234"/>
      <c r="G47" s="235"/>
      <c r="H47" s="49"/>
      <c r="I47" s="50"/>
      <c r="J47" s="50"/>
      <c r="K47" s="50"/>
      <c r="L47" s="52"/>
      <c r="M47" s="52"/>
      <c r="N47" s="52"/>
      <c r="O47" s="52"/>
    </row>
    <row r="48" spans="1:15" s="1" customFormat="1" ht="48" x14ac:dyDescent="0.25">
      <c r="A48" s="57"/>
      <c r="B48" s="57"/>
      <c r="C48" s="55" t="s">
        <v>147</v>
      </c>
      <c r="D48" s="244"/>
      <c r="E48" s="245"/>
      <c r="F48" s="232" t="s">
        <v>174</v>
      </c>
      <c r="G48" s="233"/>
      <c r="H48" s="49"/>
      <c r="I48" s="50"/>
      <c r="J48" s="50"/>
      <c r="K48" s="50"/>
      <c r="L48" s="52"/>
      <c r="M48" s="52"/>
      <c r="N48" s="52"/>
      <c r="O48" s="52"/>
    </row>
    <row r="49" spans="1:15" s="1" customFormat="1" ht="24" x14ac:dyDescent="0.25">
      <c r="A49" s="57"/>
      <c r="B49" s="57"/>
      <c r="C49" s="55" t="s">
        <v>148</v>
      </c>
      <c r="D49" s="244" t="s">
        <v>149</v>
      </c>
      <c r="E49" s="245"/>
      <c r="F49" s="236"/>
      <c r="G49" s="237"/>
      <c r="H49" s="49"/>
      <c r="I49" s="50"/>
      <c r="J49" s="50"/>
      <c r="K49" s="50"/>
      <c r="L49" s="52"/>
      <c r="M49" s="52"/>
      <c r="N49" s="52"/>
      <c r="O49" s="52"/>
    </row>
    <row r="50" spans="1:15" s="1" customFormat="1" ht="36.75" thickBot="1" x14ac:dyDescent="0.3">
      <c r="A50" s="57"/>
      <c r="B50" s="57"/>
      <c r="C50" s="55" t="s">
        <v>150</v>
      </c>
      <c r="D50" s="244"/>
      <c r="E50" s="245"/>
      <c r="F50" s="238"/>
      <c r="G50" s="239"/>
      <c r="H50" s="49"/>
      <c r="I50" s="50"/>
      <c r="J50" s="50"/>
      <c r="K50" s="50"/>
      <c r="L50" s="52"/>
      <c r="M50" s="52"/>
      <c r="N50" s="52"/>
      <c r="O50" s="52"/>
    </row>
    <row r="51" spans="1:15" ht="24" customHeight="1" thickBot="1" x14ac:dyDescent="0.3">
      <c r="A51" s="266" t="s">
        <v>13</v>
      </c>
      <c r="B51" s="267"/>
      <c r="C51" s="267"/>
      <c r="D51" s="267"/>
      <c r="E51" s="267"/>
      <c r="F51" s="267"/>
      <c r="G51" s="267"/>
      <c r="H51" s="267"/>
      <c r="I51" s="267"/>
      <c r="J51" s="267"/>
      <c r="K51" s="268"/>
      <c r="L51" s="292" t="e">
        <f>AVERAGE(#REF!)</f>
        <v>#REF!</v>
      </c>
      <c r="M51" s="293"/>
      <c r="N51" s="292" t="e">
        <f>AVERAGE(#REF!)</f>
        <v>#REF!</v>
      </c>
      <c r="O51" s="293"/>
    </row>
    <row r="52" spans="1:15" ht="24" customHeight="1" thickBot="1" x14ac:dyDescent="0.3">
      <c r="A52" s="269" t="s">
        <v>14</v>
      </c>
      <c r="B52" s="270"/>
      <c r="C52" s="270"/>
      <c r="D52" s="270"/>
      <c r="E52" s="270"/>
      <c r="F52" s="270"/>
      <c r="G52" s="270"/>
      <c r="H52" s="270"/>
      <c r="I52" s="270"/>
      <c r="J52" s="270"/>
      <c r="K52" s="271"/>
      <c r="L52" s="264" t="e">
        <f>AVERAGE(L51:O51)</f>
        <v>#REF!</v>
      </c>
      <c r="M52" s="265"/>
      <c r="N52" s="265"/>
      <c r="O52" s="265"/>
    </row>
    <row r="53" spans="1:15" ht="15.75" thickBot="1" x14ac:dyDescent="0.3"/>
    <row r="54" spans="1:15" ht="24.75" customHeight="1" thickBot="1" x14ac:dyDescent="0.3">
      <c r="A54" s="250" t="s">
        <v>56</v>
      </c>
      <c r="B54" s="251"/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1"/>
      <c r="N54" s="251"/>
      <c r="O54" s="252"/>
    </row>
    <row r="55" spans="1:15" ht="24.75" customHeight="1" x14ac:dyDescent="0.25">
      <c r="A55" s="253" t="s">
        <v>57</v>
      </c>
      <c r="B55" s="254"/>
      <c r="C55" s="255"/>
      <c r="D55" s="43"/>
      <c r="E55" s="42"/>
      <c r="F55" s="46"/>
      <c r="G55" s="256" t="s">
        <v>57</v>
      </c>
      <c r="H55" s="257"/>
      <c r="I55" s="257"/>
      <c r="J55" s="258"/>
      <c r="K55" s="259"/>
      <c r="L55" s="8"/>
      <c r="M55" s="256" t="s">
        <v>57</v>
      </c>
      <c r="N55" s="258"/>
      <c r="O55" s="259"/>
    </row>
    <row r="56" spans="1:15" ht="24.75" customHeight="1" x14ac:dyDescent="0.25">
      <c r="A56" s="280" t="s">
        <v>58</v>
      </c>
      <c r="B56" s="282"/>
      <c r="C56" s="283"/>
      <c r="D56" s="43"/>
      <c r="E56" s="32"/>
      <c r="F56" s="47"/>
      <c r="G56" s="280" t="s">
        <v>58</v>
      </c>
      <c r="H56" s="281"/>
      <c r="I56" s="281"/>
      <c r="J56" s="282"/>
      <c r="K56" s="283"/>
      <c r="L56" s="8"/>
      <c r="M56" s="280" t="s">
        <v>58</v>
      </c>
      <c r="N56" s="282"/>
      <c r="O56" s="283"/>
    </row>
    <row r="57" spans="1:15" ht="24.75" customHeight="1" thickBot="1" x14ac:dyDescent="0.3">
      <c r="A57" s="284" t="s">
        <v>59</v>
      </c>
      <c r="B57" s="285"/>
      <c r="C57" s="286"/>
      <c r="D57" s="43"/>
      <c r="E57" s="33"/>
      <c r="F57" s="48"/>
      <c r="G57" s="284" t="s">
        <v>59</v>
      </c>
      <c r="H57" s="287"/>
      <c r="I57" s="287"/>
      <c r="J57" s="285"/>
      <c r="K57" s="286"/>
      <c r="L57" s="8"/>
      <c r="M57" s="280" t="s">
        <v>59</v>
      </c>
      <c r="N57" s="282"/>
      <c r="O57" s="283"/>
    </row>
    <row r="58" spans="1:15" ht="24.75" customHeight="1" thickBot="1" x14ac:dyDescent="0.3">
      <c r="A58" s="288" t="s">
        <v>60</v>
      </c>
      <c r="B58" s="289"/>
      <c r="C58" s="290"/>
      <c r="D58" s="44"/>
      <c r="E58" s="37"/>
      <c r="F58" s="37"/>
      <c r="G58" s="288" t="s">
        <v>60</v>
      </c>
      <c r="H58" s="291"/>
      <c r="I58" s="291"/>
      <c r="J58" s="289"/>
      <c r="K58" s="290"/>
      <c r="L58" s="8"/>
      <c r="M58" s="272" t="s">
        <v>60</v>
      </c>
      <c r="N58" s="274"/>
      <c r="O58" s="275"/>
    </row>
    <row r="59" spans="1:15" ht="24.75" customHeight="1" thickBot="1" x14ac:dyDescent="0.3">
      <c r="A59" s="34"/>
      <c r="B59" s="34"/>
      <c r="C59" s="34"/>
      <c r="D59" s="44"/>
      <c r="E59" s="35"/>
      <c r="F59" s="68"/>
      <c r="G59" s="276"/>
      <c r="H59" s="276"/>
      <c r="I59" s="276"/>
      <c r="J59" s="276"/>
      <c r="K59" s="36"/>
      <c r="L59" s="8"/>
      <c r="M59" s="8"/>
      <c r="N59" s="8"/>
      <c r="O59" s="8"/>
    </row>
    <row r="60" spans="1:15" ht="24.75" customHeight="1" thickBot="1" x14ac:dyDescent="0.3">
      <c r="A60" s="8"/>
      <c r="B60" s="8"/>
      <c r="C60" s="8"/>
      <c r="D60" s="60"/>
      <c r="E60" s="38"/>
      <c r="F60" s="38"/>
      <c r="G60" s="277" t="s">
        <v>61</v>
      </c>
      <c r="H60" s="278"/>
      <c r="I60" s="278"/>
      <c r="J60" s="278"/>
      <c r="K60" s="279"/>
      <c r="L60" s="8"/>
      <c r="M60" s="8"/>
      <c r="N60" s="8"/>
      <c r="O60" s="8"/>
    </row>
    <row r="61" spans="1:15" ht="24.75" customHeight="1" x14ac:dyDescent="0.25">
      <c r="A61" s="8"/>
      <c r="B61" s="8"/>
      <c r="C61" s="8"/>
      <c r="D61" s="60"/>
      <c r="E61" s="39"/>
      <c r="F61" s="39"/>
      <c r="G61" s="256" t="s">
        <v>57</v>
      </c>
      <c r="H61" s="257"/>
      <c r="I61" s="257"/>
      <c r="J61" s="258"/>
      <c r="K61" s="259"/>
      <c r="L61" s="8"/>
      <c r="M61" s="8"/>
      <c r="N61" s="8"/>
      <c r="O61" s="8"/>
    </row>
    <row r="62" spans="1:15" ht="24.75" customHeight="1" x14ac:dyDescent="0.25">
      <c r="A62" s="8"/>
      <c r="B62" s="8"/>
      <c r="C62" s="8"/>
      <c r="D62" s="60"/>
      <c r="E62" s="40"/>
      <c r="F62" s="40"/>
      <c r="G62" s="280" t="s">
        <v>58</v>
      </c>
      <c r="H62" s="281"/>
      <c r="I62" s="281"/>
      <c r="J62" s="282"/>
      <c r="K62" s="283"/>
      <c r="L62" s="8"/>
      <c r="M62" s="8"/>
      <c r="N62" s="8"/>
      <c r="O62" s="8"/>
    </row>
    <row r="63" spans="1:15" ht="24.75" customHeight="1" x14ac:dyDescent="0.25">
      <c r="A63" s="8"/>
      <c r="B63" s="8"/>
      <c r="C63" s="8"/>
      <c r="D63" s="60"/>
      <c r="E63" s="40"/>
      <c r="F63" s="40"/>
      <c r="G63" s="280" t="s">
        <v>59</v>
      </c>
      <c r="H63" s="281"/>
      <c r="I63" s="281"/>
      <c r="J63" s="282"/>
      <c r="K63" s="283"/>
      <c r="L63" s="8"/>
      <c r="M63" s="8"/>
      <c r="N63" s="8"/>
      <c r="O63" s="8"/>
    </row>
    <row r="64" spans="1:15" ht="24.75" customHeight="1" thickBot="1" x14ac:dyDescent="0.3">
      <c r="A64" s="8"/>
      <c r="B64" s="8"/>
      <c r="C64" s="8"/>
      <c r="D64" s="60"/>
      <c r="E64" s="41"/>
      <c r="F64" s="69"/>
      <c r="G64" s="272" t="s">
        <v>60</v>
      </c>
      <c r="H64" s="273"/>
      <c r="I64" s="273"/>
      <c r="J64" s="274"/>
      <c r="K64" s="275"/>
      <c r="L64" s="8"/>
      <c r="M64" s="8"/>
      <c r="N64" s="8"/>
      <c r="O64" s="8"/>
    </row>
  </sheetData>
  <mergeCells count="109">
    <mergeCell ref="F13:G13"/>
    <mergeCell ref="F14:G14"/>
    <mergeCell ref="F16:G16"/>
    <mergeCell ref="C1:O1"/>
    <mergeCell ref="A3:A8"/>
    <mergeCell ref="B11:B12"/>
    <mergeCell ref="C3:O8"/>
    <mergeCell ref="C11:C12"/>
    <mergeCell ref="J10:K12"/>
    <mergeCell ref="A10:C10"/>
    <mergeCell ref="L10:O10"/>
    <mergeCell ref="L11:M11"/>
    <mergeCell ref="N11:O11"/>
    <mergeCell ref="A11:A12"/>
    <mergeCell ref="I10:I12"/>
    <mergeCell ref="H10:H12"/>
    <mergeCell ref="D10:E12"/>
    <mergeCell ref="F10:G12"/>
    <mergeCell ref="L51:M51"/>
    <mergeCell ref="N51:O51"/>
    <mergeCell ref="D13:E13"/>
    <mergeCell ref="D14:E14"/>
    <mergeCell ref="D15:E15"/>
    <mergeCell ref="D16:E16"/>
    <mergeCell ref="D17:E17"/>
    <mergeCell ref="D18:E18"/>
    <mergeCell ref="D19:E19"/>
    <mergeCell ref="D20:E20"/>
    <mergeCell ref="J30:K30"/>
    <mergeCell ref="F15:G15"/>
    <mergeCell ref="D26:E26"/>
    <mergeCell ref="J26:K26"/>
    <mergeCell ref="J27:K27"/>
    <mergeCell ref="D27:E27"/>
    <mergeCell ref="J29:K29"/>
    <mergeCell ref="D29:E29"/>
    <mergeCell ref="J33:K33"/>
    <mergeCell ref="F31:G31"/>
    <mergeCell ref="F32:G32"/>
    <mergeCell ref="D28:E28"/>
    <mergeCell ref="D30:E30"/>
    <mergeCell ref="F30:G30"/>
    <mergeCell ref="G64:K64"/>
    <mergeCell ref="G59:J59"/>
    <mergeCell ref="G60:K60"/>
    <mergeCell ref="G61:K61"/>
    <mergeCell ref="G62:K62"/>
    <mergeCell ref="G63:K63"/>
    <mergeCell ref="A56:C56"/>
    <mergeCell ref="G56:K56"/>
    <mergeCell ref="M56:O56"/>
    <mergeCell ref="A57:C57"/>
    <mergeCell ref="G57:K57"/>
    <mergeCell ref="M57:O57"/>
    <mergeCell ref="A58:C58"/>
    <mergeCell ref="G58:K58"/>
    <mergeCell ref="M58:O58"/>
    <mergeCell ref="A54:O54"/>
    <mergeCell ref="A55:C55"/>
    <mergeCell ref="G55:K55"/>
    <mergeCell ref="M55:O55"/>
    <mergeCell ref="D33:E33"/>
    <mergeCell ref="J34:K34"/>
    <mergeCell ref="D50:E50"/>
    <mergeCell ref="D45:E45"/>
    <mergeCell ref="D46:E46"/>
    <mergeCell ref="D47:E47"/>
    <mergeCell ref="D48:E48"/>
    <mergeCell ref="D49:E49"/>
    <mergeCell ref="D40:E40"/>
    <mergeCell ref="D41:E41"/>
    <mergeCell ref="D42:E42"/>
    <mergeCell ref="D43:E43"/>
    <mergeCell ref="D44:E44"/>
    <mergeCell ref="D35:E35"/>
    <mergeCell ref="D36:E36"/>
    <mergeCell ref="D37:E37"/>
    <mergeCell ref="D38:E38"/>
    <mergeCell ref="L52:O52"/>
    <mergeCell ref="A51:K51"/>
    <mergeCell ref="A52:K52"/>
    <mergeCell ref="D39:E39"/>
    <mergeCell ref="D21:E21"/>
    <mergeCell ref="D22:E22"/>
    <mergeCell ref="D23:E23"/>
    <mergeCell ref="D24:E24"/>
    <mergeCell ref="D25:E25"/>
    <mergeCell ref="F17:G22"/>
    <mergeCell ref="F23:G24"/>
    <mergeCell ref="F27:G28"/>
    <mergeCell ref="F36:G37"/>
    <mergeCell ref="F29:G29"/>
    <mergeCell ref="F33:G33"/>
    <mergeCell ref="F34:G34"/>
    <mergeCell ref="F35:G35"/>
    <mergeCell ref="F25:G25"/>
    <mergeCell ref="F26:G26"/>
    <mergeCell ref="D31:E31"/>
    <mergeCell ref="D32:E32"/>
    <mergeCell ref="D34:E34"/>
    <mergeCell ref="F44:G45"/>
    <mergeCell ref="F46:G47"/>
    <mergeCell ref="F48:G50"/>
    <mergeCell ref="F42:G42"/>
    <mergeCell ref="F43:G43"/>
    <mergeCell ref="F38:G38"/>
    <mergeCell ref="F39:G39"/>
    <mergeCell ref="F40:G40"/>
    <mergeCell ref="F41:G41"/>
  </mergeCells>
  <dataValidations count="1">
    <dataValidation type="list" allowBlank="1" showInputMessage="1" showErrorMessage="1" sqref="C1:O1">
      <formula1>SUB</formula1>
    </dataValidation>
  </dataValidations>
  <pageMargins left="0.70866141732283472" right="0.70866141732283472" top="2.2440944881889764" bottom="0.74803149606299213" header="0.31496062992125984" footer="0.31496062992125984"/>
  <pageSetup scale="50" orientation="portrait" r:id="rId1"/>
  <headerFooter>
    <oddHeader>&amp;C&amp;G
&amp;"Arial,Negrita"&amp;14PLAN DE ACCIÓN IMPLEMENTACIÓN SUBSISTEMAS DEL SISTEMA INTEGRADO DE GESTIÓN</oddHead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2"/>
  <sheetViews>
    <sheetView topLeftCell="A10" zoomScaleNormal="100" workbookViewId="0">
      <selection activeCell="B1" sqref="B1:W1"/>
    </sheetView>
  </sheetViews>
  <sheetFormatPr baseColWidth="10" defaultColWidth="11.42578125" defaultRowHeight="15" x14ac:dyDescent="0.25"/>
  <cols>
    <col min="1" max="1" width="14.85546875" customWidth="1"/>
    <col min="2" max="2" width="18.7109375" customWidth="1"/>
    <col min="3" max="3" width="13.42578125" customWidth="1"/>
    <col min="4" max="9" width="11.5703125"/>
    <col min="10" max="10" width="9.7109375" customWidth="1"/>
    <col min="11" max="11" width="9.85546875" customWidth="1"/>
    <col min="12" max="13" width="11.5703125"/>
    <col min="14" max="14" width="11.42578125" style="2"/>
    <col min="15" max="15" width="23.140625" customWidth="1"/>
    <col min="16" max="16384" width="11.42578125" style="25"/>
  </cols>
  <sheetData>
    <row r="1" spans="1:15" ht="15.75" thickBot="1" x14ac:dyDescent="0.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6"/>
      <c r="O1" s="25"/>
    </row>
    <row r="2" spans="1:15" ht="31.5" customHeight="1" thickBot="1" x14ac:dyDescent="0.3">
      <c r="A2" s="12" t="s">
        <v>1</v>
      </c>
      <c r="B2" s="321" t="s">
        <v>40</v>
      </c>
      <c r="C2" s="322"/>
      <c r="D2" s="322"/>
      <c r="E2" s="322"/>
      <c r="F2" s="322"/>
      <c r="G2" s="323"/>
      <c r="H2" s="25"/>
      <c r="I2" s="25"/>
      <c r="J2" s="25"/>
      <c r="K2" s="25"/>
      <c r="L2" s="25"/>
      <c r="M2" s="25"/>
      <c r="N2" s="26"/>
      <c r="O2" s="25"/>
    </row>
    <row r="3" spans="1:15" ht="15.75" thickBot="1" x14ac:dyDescent="0.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6"/>
      <c r="O3" s="25"/>
    </row>
    <row r="4" spans="1:15" ht="117.75" customHeight="1" thickBot="1" x14ac:dyDescent="0.3">
      <c r="A4" s="16" t="s">
        <v>17</v>
      </c>
      <c r="B4" s="326" t="str">
        <f>IF(B2=Data!A10,Data!A11,IF(B2=Data!A12,Data!A13,IF(B2=Data!A14,Data!A15,IF(B2=Data!A16,Data!A17,IF(B2=Data!A18,Data!A19,IF(B2=Data!A20,Data!A21,IF(B2=Data!A22,Data!A23,"Escoja Subsistema")))))))</f>
        <v>La protección del intercambio de información.
El monitoreo del uso de los medios de procesamiento de información.
Otorgar acceso a los medios de procesamiento de información.</v>
      </c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8"/>
    </row>
    <row r="5" spans="1:15" ht="15.75" thickBot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6"/>
      <c r="O5" s="25"/>
    </row>
    <row r="6" spans="1:15" ht="68.25" thickBot="1" x14ac:dyDescent="0.3">
      <c r="A6" s="19" t="s">
        <v>20</v>
      </c>
      <c r="B6" s="20" t="s">
        <v>21</v>
      </c>
      <c r="C6" s="20" t="s">
        <v>22</v>
      </c>
      <c r="D6" s="20" t="s">
        <v>23</v>
      </c>
      <c r="E6" s="20" t="s">
        <v>24</v>
      </c>
      <c r="F6" s="20" t="s">
        <v>25</v>
      </c>
      <c r="G6" s="20" t="s">
        <v>26</v>
      </c>
      <c r="H6" s="20" t="s">
        <v>27</v>
      </c>
      <c r="I6" s="20" t="s">
        <v>28</v>
      </c>
      <c r="J6" s="20" t="s">
        <v>29</v>
      </c>
      <c r="K6" s="20" t="s">
        <v>30</v>
      </c>
      <c r="L6" s="20" t="s">
        <v>31</v>
      </c>
      <c r="M6" s="20" t="s">
        <v>32</v>
      </c>
      <c r="N6" s="20" t="s">
        <v>33</v>
      </c>
      <c r="O6" s="21" t="s">
        <v>34</v>
      </c>
    </row>
    <row r="7" spans="1:15" ht="32.25" customHeight="1" x14ac:dyDescent="0.25">
      <c r="A7" s="1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24" t="e">
        <f>AVERAGE(D8:M8)</f>
        <v>#DIV/0!</v>
      </c>
      <c r="O7" s="4"/>
    </row>
    <row r="8" spans="1:15" ht="32.25" customHeight="1" thickBot="1" x14ac:dyDescent="0.3">
      <c r="A8" s="18" t="s">
        <v>35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325"/>
      <c r="O8" s="6"/>
    </row>
    <row r="9" spans="1:15" ht="32.25" customHeight="1" x14ac:dyDescent="0.25">
      <c r="A9" s="1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24" t="e">
        <f>AVERAGE(D10:M10)</f>
        <v>#DIV/0!</v>
      </c>
      <c r="O9" s="4"/>
    </row>
    <row r="10" spans="1:15" ht="32.25" customHeight="1" thickBot="1" x14ac:dyDescent="0.3">
      <c r="A10" s="18" t="s">
        <v>35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325"/>
      <c r="O10" s="6"/>
    </row>
    <row r="11" spans="1:15" ht="32.25" customHeight="1" x14ac:dyDescent="0.25">
      <c r="A11" s="1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24" t="e">
        <f>AVERAGE(D12:M12)</f>
        <v>#DIV/0!</v>
      </c>
      <c r="O11" s="4"/>
    </row>
    <row r="12" spans="1:15" ht="32.25" customHeight="1" thickBot="1" x14ac:dyDescent="0.3">
      <c r="A12" s="18" t="s">
        <v>35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325"/>
      <c r="O12" s="6"/>
    </row>
    <row r="13" spans="1:15" ht="32.25" customHeight="1" x14ac:dyDescent="0.25">
      <c r="A13" s="1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24" t="e">
        <f>AVERAGE(D14:M14)</f>
        <v>#DIV/0!</v>
      </c>
      <c r="O13" s="4"/>
    </row>
    <row r="14" spans="1:15" ht="32.25" customHeight="1" thickBot="1" x14ac:dyDescent="0.3">
      <c r="A14" s="18" t="s">
        <v>35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325"/>
      <c r="O14" s="6"/>
    </row>
    <row r="15" spans="1:15" ht="32.25" customHeight="1" x14ac:dyDescent="0.25">
      <c r="A15" s="1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24" t="e">
        <f>AVERAGE(D16:M16)</f>
        <v>#DIV/0!</v>
      </c>
      <c r="O15" s="4"/>
    </row>
    <row r="16" spans="1:15" ht="32.25" customHeight="1" thickBot="1" x14ac:dyDescent="0.3">
      <c r="A16" s="18" t="s">
        <v>35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325"/>
      <c r="O16" s="6"/>
    </row>
    <row r="17" spans="1:15" ht="32.25" customHeight="1" x14ac:dyDescent="0.25">
      <c r="A17" s="1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24" t="e">
        <f>AVERAGE(D18:M18)</f>
        <v>#DIV/0!</v>
      </c>
      <c r="O17" s="4"/>
    </row>
    <row r="18" spans="1:15" ht="32.25" customHeight="1" thickBot="1" x14ac:dyDescent="0.3">
      <c r="A18" s="18" t="s">
        <v>35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325"/>
      <c r="O18" s="6"/>
    </row>
    <row r="19" spans="1:15" ht="32.25" customHeight="1" x14ac:dyDescent="0.25">
      <c r="A19" s="1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24" t="e">
        <f>AVERAGE(D20:M20)</f>
        <v>#DIV/0!</v>
      </c>
      <c r="O19" s="4"/>
    </row>
    <row r="20" spans="1:15" ht="32.25" customHeight="1" thickBot="1" x14ac:dyDescent="0.3">
      <c r="A20" s="18" t="s">
        <v>35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325"/>
      <c r="O20" s="6"/>
    </row>
    <row r="21" spans="1:15" ht="32.25" customHeight="1" x14ac:dyDescent="0.25">
      <c r="A21" s="1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24" t="e">
        <f>AVERAGE(D22:M22)</f>
        <v>#DIV/0!</v>
      </c>
      <c r="O21" s="4"/>
    </row>
    <row r="22" spans="1:15" ht="32.25" customHeight="1" thickBot="1" x14ac:dyDescent="0.3">
      <c r="A22" s="18" t="s">
        <v>35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325"/>
      <c r="O22" s="6"/>
    </row>
  </sheetData>
  <mergeCells count="10">
    <mergeCell ref="B2:G2"/>
    <mergeCell ref="N19:N20"/>
    <mergeCell ref="N21:N22"/>
    <mergeCell ref="B4:O4"/>
    <mergeCell ref="N7:N8"/>
    <mergeCell ref="N9:N10"/>
    <mergeCell ref="N11:N12"/>
    <mergeCell ref="N13:N14"/>
    <mergeCell ref="N15:N16"/>
    <mergeCell ref="N17:N18"/>
  </mergeCells>
  <dataValidations count="2">
    <dataValidation type="list" allowBlank="1" showInputMessage="1" showErrorMessage="1" sqref="A7 A9 A11 A13 A15 A17 A19 A21">
      <formula1>"Procedimiento, Formato, Instructivo de Trabajo, Metodología, Manual"</formula1>
    </dataValidation>
    <dataValidation type="list" allowBlank="1" showInputMessage="1" showErrorMessage="1" sqref="B2:G2">
      <formula1>SUB</formula1>
    </dataValidation>
  </dataValidations>
  <pageMargins left="0.70866141732283472" right="0.70866141732283472" top="1.4566929133858268" bottom="0.74803149606299213" header="0.31496062992125984" footer="0.31496062992125984"/>
  <pageSetup scale="60" orientation="landscape" r:id="rId1"/>
  <headerFooter>
    <oddHeader>&amp;C&amp;G</oddHeader>
  </headerFooter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3"/>
  <sheetViews>
    <sheetView workbookViewId="0">
      <selection activeCell="D14" sqref="D14"/>
    </sheetView>
  </sheetViews>
  <sheetFormatPr baseColWidth="10" defaultRowHeight="15" x14ac:dyDescent="0.25"/>
  <cols>
    <col min="1" max="1" width="52.140625" bestFit="1" customWidth="1"/>
  </cols>
  <sheetData>
    <row r="1" spans="1:1" x14ac:dyDescent="0.25">
      <c r="A1" s="22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  <row r="5" spans="1:1" x14ac:dyDescent="0.25">
      <c r="A5" t="s">
        <v>40</v>
      </c>
    </row>
    <row r="6" spans="1:1" x14ac:dyDescent="0.25">
      <c r="A6" t="s">
        <v>41</v>
      </c>
    </row>
    <row r="7" spans="1:1" x14ac:dyDescent="0.25">
      <c r="A7" t="s">
        <v>42</v>
      </c>
    </row>
    <row r="8" spans="1:1" x14ac:dyDescent="0.25">
      <c r="A8" t="s">
        <v>43</v>
      </c>
    </row>
    <row r="10" spans="1:1" x14ac:dyDescent="0.25">
      <c r="A10" s="22" t="s">
        <v>37</v>
      </c>
    </row>
    <row r="11" spans="1:1" ht="150" x14ac:dyDescent="0.25">
      <c r="A11" s="23" t="s">
        <v>44</v>
      </c>
    </row>
    <row r="12" spans="1:1" x14ac:dyDescent="0.25">
      <c r="A12" s="22" t="s">
        <v>38</v>
      </c>
    </row>
    <row r="13" spans="1:1" x14ac:dyDescent="0.25">
      <c r="A13" s="2" t="s">
        <v>18</v>
      </c>
    </row>
    <row r="14" spans="1:1" x14ac:dyDescent="0.25">
      <c r="A14" s="22" t="s">
        <v>39</v>
      </c>
    </row>
    <row r="15" spans="1:1" x14ac:dyDescent="0.25">
      <c r="A15" s="2" t="s">
        <v>47</v>
      </c>
    </row>
    <row r="16" spans="1:1" x14ac:dyDescent="0.25">
      <c r="A16" s="22" t="s">
        <v>40</v>
      </c>
    </row>
    <row r="17" spans="1:1" ht="75" x14ac:dyDescent="0.25">
      <c r="A17" s="24" t="s">
        <v>45</v>
      </c>
    </row>
    <row r="18" spans="1:1" x14ac:dyDescent="0.25">
      <c r="A18" s="22" t="s">
        <v>41</v>
      </c>
    </row>
    <row r="19" spans="1:1" ht="45" x14ac:dyDescent="0.25">
      <c r="A19" s="24" t="s">
        <v>46</v>
      </c>
    </row>
    <row r="20" spans="1:1" x14ac:dyDescent="0.25">
      <c r="A20" s="22" t="s">
        <v>42</v>
      </c>
    </row>
    <row r="21" spans="1:1" x14ac:dyDescent="0.25">
      <c r="A21" s="2" t="s">
        <v>19</v>
      </c>
    </row>
    <row r="22" spans="1:1" x14ac:dyDescent="0.25">
      <c r="A22" s="22" t="s">
        <v>43</v>
      </c>
    </row>
    <row r="23" spans="1:1" x14ac:dyDescent="0.25">
      <c r="A23" s="27" t="s">
        <v>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opLeftCell="A22" zoomScaleNormal="100" workbookViewId="0">
      <selection activeCell="B1" sqref="B1:W1"/>
    </sheetView>
  </sheetViews>
  <sheetFormatPr baseColWidth="10" defaultRowHeight="15" x14ac:dyDescent="0.25"/>
  <cols>
    <col min="1" max="1" width="15" customWidth="1"/>
  </cols>
  <sheetData>
    <row r="1" spans="1:8" ht="15.75" thickBot="1" x14ac:dyDescent="0.3">
      <c r="A1" s="12" t="s">
        <v>1</v>
      </c>
      <c r="B1" s="321"/>
      <c r="C1" s="322"/>
      <c r="D1" s="322"/>
      <c r="E1" s="322"/>
      <c r="F1" s="322"/>
      <c r="G1" s="323"/>
    </row>
    <row r="2" spans="1:8" ht="15.75" thickBot="1" x14ac:dyDescent="0.3"/>
    <row r="3" spans="1:8" ht="22.5" customHeight="1" thickBot="1" x14ac:dyDescent="0.3">
      <c r="A3" s="12" t="s">
        <v>48</v>
      </c>
      <c r="B3" s="332"/>
      <c r="C3" s="333"/>
      <c r="D3" s="333"/>
      <c r="E3" s="333"/>
      <c r="F3" s="333"/>
      <c r="G3" s="333"/>
      <c r="H3" s="334"/>
    </row>
    <row r="4" spans="1:8" ht="22.5" customHeight="1" thickBot="1" x14ac:dyDescent="0.3">
      <c r="A4" s="188" t="s">
        <v>49</v>
      </c>
      <c r="B4" s="189"/>
      <c r="C4" s="189"/>
      <c r="D4" s="189"/>
      <c r="E4" s="189"/>
      <c r="F4" s="189"/>
      <c r="G4" s="189"/>
      <c r="H4" s="190"/>
    </row>
    <row r="5" spans="1:8" ht="180" customHeight="1" thickBot="1" x14ac:dyDescent="0.3">
      <c r="A5" s="329"/>
      <c r="B5" s="330"/>
      <c r="C5" s="330"/>
      <c r="D5" s="330"/>
      <c r="E5" s="330"/>
      <c r="F5" s="330"/>
      <c r="G5" s="330"/>
      <c r="H5" s="331"/>
    </row>
    <row r="6" spans="1:8" ht="15.75" thickBot="1" x14ac:dyDescent="0.3"/>
    <row r="7" spans="1:8" ht="15.75" thickBot="1" x14ac:dyDescent="0.3">
      <c r="A7" s="12" t="s">
        <v>48</v>
      </c>
      <c r="B7" s="332"/>
      <c r="C7" s="333"/>
      <c r="D7" s="333"/>
      <c r="E7" s="333"/>
      <c r="F7" s="333"/>
      <c r="G7" s="333"/>
      <c r="H7" s="334"/>
    </row>
    <row r="8" spans="1:8" ht="15.75" thickBot="1" x14ac:dyDescent="0.3">
      <c r="A8" s="188" t="s">
        <v>49</v>
      </c>
      <c r="B8" s="189"/>
      <c r="C8" s="189"/>
      <c r="D8" s="189"/>
      <c r="E8" s="189"/>
      <c r="F8" s="189"/>
      <c r="G8" s="189"/>
      <c r="H8" s="190"/>
    </row>
    <row r="9" spans="1:8" ht="180.75" customHeight="1" thickBot="1" x14ac:dyDescent="0.3">
      <c r="A9" s="329"/>
      <c r="B9" s="330"/>
      <c r="C9" s="330"/>
      <c r="D9" s="330"/>
      <c r="E9" s="330"/>
      <c r="F9" s="330"/>
      <c r="G9" s="330"/>
      <c r="H9" s="331"/>
    </row>
  </sheetData>
  <mergeCells count="7">
    <mergeCell ref="A9:H9"/>
    <mergeCell ref="B1:G1"/>
    <mergeCell ref="B3:H3"/>
    <mergeCell ref="A4:H4"/>
    <mergeCell ref="A5:H5"/>
    <mergeCell ref="B7:H7"/>
    <mergeCell ref="A8:H8"/>
  </mergeCells>
  <dataValidations count="1">
    <dataValidation type="list" allowBlank="1" showInputMessage="1" showErrorMessage="1" sqref="B1">
      <formula1>SUB</formula1>
    </dataValidation>
  </dataValidations>
  <pageMargins left="0.70866141732283472" right="0.70866141732283472" top="1.8897637795275593" bottom="0.74803149606299213" header="0.31496062992125984" footer="0.31496062992125984"/>
  <pageSetup scale="95" orientation="portrait" r:id="rId1"/>
  <headerFooter>
    <oddHeader>&amp;C&amp;G
MANUAL SISTEMA INTEGRADO DE GESTIÓN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10</vt:i4>
      </vt:variant>
    </vt:vector>
  </HeadingPairs>
  <TitlesOfParts>
    <vt:vector size="15" baseType="lpstr">
      <vt:lpstr>Plan de Acción Objetivo SIG</vt:lpstr>
      <vt:lpstr>Plan de Acción Subsistema</vt:lpstr>
      <vt:lpstr>Procedimientos Obligatorios</vt:lpstr>
      <vt:lpstr>Data</vt:lpstr>
      <vt:lpstr>Manual SIG</vt:lpstr>
      <vt:lpstr>'Plan de Acción Subsistema'!Área_de_impresión</vt:lpstr>
      <vt:lpstr>SUB</vt:lpstr>
      <vt:lpstr>SUB.CAL</vt:lpstr>
      <vt:lpstr>SUB.CI</vt:lpstr>
      <vt:lpstr>SUB.GA</vt:lpstr>
      <vt:lpstr>SUB.GDYA</vt:lpstr>
      <vt:lpstr>SUB.RS</vt:lpstr>
      <vt:lpstr>SUB.SI</vt:lpstr>
      <vt:lpstr>SUB.SST</vt:lpstr>
      <vt:lpstr>'Plan de Acción Objetivo SIG'!Títulos_a_imprimir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GINA MARIA DUQUE TRONCOSO</cp:lastModifiedBy>
  <cp:lastPrinted>2019-01-25T16:41:10Z</cp:lastPrinted>
  <dcterms:created xsi:type="dcterms:W3CDTF">2014-10-08T21:31:31Z</dcterms:created>
  <dcterms:modified xsi:type="dcterms:W3CDTF">2019-01-30T22:05:51Z</dcterms:modified>
</cp:coreProperties>
</file>