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casass\Desktop\"/>
    </mc:Choice>
  </mc:AlternateContent>
  <workbookProtection workbookAlgorithmName="SHA-512" workbookHashValue="DhHow6rPRaiMmWHZDCEOYmBWfIsxSmFwFZ67MoEifNNLRGa9YS1DK2oGAKgtiS5XCj+PcIjyz/Rd+BM/F1g4QA==" workbookSaltValue="pqN7VI76Xh2kNTnRRkmw4A==" workbookSpinCount="100000" lockStructure="1"/>
  <bookViews>
    <workbookView xWindow="0" yWindow="0" windowWidth="24000" windowHeight="9045"/>
  </bookViews>
  <sheets>
    <sheet name="Desempates"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8" i="1" l="1"/>
  <c r="C69" i="1"/>
  <c r="C60" i="1"/>
  <c r="C51" i="1"/>
  <c r="C42" i="1"/>
  <c r="C33" i="1" l="1"/>
</calcChain>
</file>

<file path=xl/sharedStrings.xml><?xml version="1.0" encoding="utf-8"?>
<sst xmlns="http://schemas.openxmlformats.org/spreadsheetml/2006/main" count="61" uniqueCount="19">
  <si>
    <t>EMPATADOS:</t>
  </si>
  <si>
    <t>Adjudicatario</t>
  </si>
  <si>
    <t>Puntaje Económico Operación Principal</t>
  </si>
  <si>
    <t>Valoración</t>
  </si>
  <si>
    <t>Selección</t>
  </si>
  <si>
    <t>Seleccionado</t>
  </si>
  <si>
    <t>Alimentos Pippo S.A.</t>
  </si>
  <si>
    <t>AAA Alimentando a Bogotá UT</t>
  </si>
  <si>
    <t>Proalimentos Liber S.A.S.</t>
  </si>
  <si>
    <t>residuo = 1</t>
  </si>
  <si>
    <t>TRM - Diciembre 28 de 2017 - Cierre Evento</t>
  </si>
  <si>
    <t>Avena con Leche Entera ultra alta temperatura UAT (UHT)  - Segmentos 7,11,15,22,28,30</t>
  </si>
  <si>
    <t>Avena con Leche Entera ultra alta temperatura UAT (UHT), adicionada con Hierro aminoquelado  - Segmentos 22</t>
  </si>
  <si>
    <t>Bebida láctea fermentada pasteurizada con adición de hierro aminoquelado con sabores a maracuya, mango y mora, melocoton, fresa y/o sorbete con sabores a maracuya, mango, melocoton, fresa y mora - Segmentos 14</t>
  </si>
  <si>
    <t>Cooperativa Colanta</t>
  </si>
  <si>
    <t>Yogur entero con dulce, con adición de frutas naturales o mermeladas o concentrados de frutas, de diferentes sabores, pasteurizado y adicionado con Hierro aminoquelado.  - Segmentos 24 y 29</t>
  </si>
  <si>
    <t>Industria Panificadora El Country Ltda.</t>
  </si>
  <si>
    <t>Brownie/ Brownie cubierto de chocolate - Segmentos 24,25 y 26</t>
  </si>
  <si>
    <t>Ponqué cubierto con chocolate, relleno con mermelada - Segmentos 24,28 y 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</si>
</sst>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u/>
      <sz val="12"/>
      <color theme="1"/>
      <name val="Calibri"/>
      <family val="2"/>
      <scheme val="minor"/>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6">
    <xf numFmtId="0" fontId="0" fillId="0" borderId="0" xfId="0"/>
    <xf numFmtId="0" fontId="3" fillId="0" borderId="0" xfId="0" quotePrefix="1" applyFont="1" applyAlignment="1">
      <alignment horizontal="left" vertical="center"/>
    </xf>
    <xf numFmtId="0" fontId="1" fillId="0" borderId="0" xfId="0" applyFont="1"/>
    <xf numFmtId="4" fontId="1" fillId="0" borderId="0" xfId="0" applyNumberFormat="1" applyFont="1" applyAlignment="1">
      <alignment horizontal="center"/>
    </xf>
    <xf numFmtId="0" fontId="1" fillId="0" borderId="0" xfId="0" applyFont="1" applyAlignment="1">
      <alignment vertical="center"/>
    </xf>
    <xf numFmtId="0" fontId="1" fillId="0" borderId="0" xfId="0" quotePrefix="1" applyFont="1" applyAlignment="1">
      <alignment horizontal="left" vertical="center"/>
    </xf>
    <xf numFmtId="0" fontId="1" fillId="0" borderId="0" xfId="0" applyFont="1" applyAlignment="1">
      <alignment horizontal="left" vertical="center" indent="4"/>
    </xf>
    <xf numFmtId="0" fontId="4" fillId="0" borderId="0" xfId="0" quotePrefix="1" applyFont="1" applyAlignment="1">
      <alignment horizontal="left"/>
    </xf>
    <xf numFmtId="0" fontId="2" fillId="0" borderId="0" xfId="0" quotePrefix="1" applyFont="1" applyAlignment="1">
      <alignment horizontal="left"/>
    </xf>
    <xf numFmtId="0" fontId="2" fillId="0" borderId="1" xfId="0" quotePrefix="1" applyFont="1" applyBorder="1" applyAlignment="1">
      <alignment horizontal="center" vertical="center"/>
    </xf>
    <xf numFmtId="0" fontId="2" fillId="0" borderId="1" xfId="0" quotePrefix="1" applyFont="1" applyBorder="1" applyAlignment="1">
      <alignment horizontal="center" vertical="center" wrapText="1"/>
    </xf>
    <xf numFmtId="4"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1" fillId="0" borderId="1" xfId="0" quotePrefix="1" applyFont="1" applyBorder="1" applyAlignment="1">
      <alignment horizontal="left"/>
    </xf>
    <xf numFmtId="0" fontId="1" fillId="0" borderId="1" xfId="0" applyFont="1" applyBorder="1" applyAlignment="1">
      <alignment horizontal="center"/>
    </xf>
    <xf numFmtId="3" fontId="1" fillId="0" borderId="1" xfId="0" applyNumberFormat="1" applyFont="1" applyBorder="1" applyAlignment="1">
      <alignment horizontal="center"/>
    </xf>
    <xf numFmtId="0" fontId="1" fillId="0" borderId="1" xfId="0" applyFont="1" applyBorder="1"/>
    <xf numFmtId="0" fontId="2" fillId="2" borderId="1" xfId="0" applyFont="1" applyFill="1" applyBorder="1"/>
    <xf numFmtId="164" fontId="1" fillId="0" borderId="1" xfId="0" applyNumberFormat="1" applyFont="1" applyBorder="1" applyAlignment="1">
      <alignment horizontal="center"/>
    </xf>
    <xf numFmtId="0" fontId="0" fillId="0" borderId="1" xfId="0" quotePrefix="1" applyFont="1" applyBorder="1" applyAlignment="1">
      <alignment horizontal="left"/>
    </xf>
    <xf numFmtId="4" fontId="1" fillId="0" borderId="1" xfId="0" applyNumberFormat="1" applyFont="1" applyBorder="1" applyAlignment="1">
      <alignment horizontal="center"/>
    </xf>
    <xf numFmtId="0" fontId="0" fillId="0" borderId="1" xfId="0" applyFont="1" applyBorder="1"/>
    <xf numFmtId="0" fontId="1" fillId="0" borderId="0" xfId="0" quotePrefix="1" applyFont="1" applyBorder="1" applyAlignment="1">
      <alignment horizontal="left"/>
    </xf>
    <xf numFmtId="0" fontId="1" fillId="0" borderId="0" xfId="0" applyFont="1" applyBorder="1" applyAlignment="1">
      <alignment horizontal="center"/>
    </xf>
    <xf numFmtId="164" fontId="1" fillId="0" borderId="0" xfId="0" applyNumberFormat="1" applyFont="1" applyBorder="1" applyAlignment="1">
      <alignment horizontal="center"/>
    </xf>
    <xf numFmtId="0" fontId="0" fillId="0" borderId="0"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76200</xdr:colOff>
      <xdr:row>0</xdr:row>
      <xdr:rowOff>133349</xdr:rowOff>
    </xdr:from>
    <xdr:to>
      <xdr:col>6</xdr:col>
      <xdr:colOff>485775</xdr:colOff>
      <xdr:row>22</xdr:row>
      <xdr:rowOff>47625</xdr:rowOff>
    </xdr:to>
    <xdr:sp macro="" textlink="">
      <xdr:nvSpPr>
        <xdr:cNvPr id="2" name="CuadroTexto 1"/>
        <xdr:cNvSpPr txBox="1"/>
      </xdr:nvSpPr>
      <xdr:spPr>
        <a:xfrm>
          <a:off x="76200" y="133349"/>
          <a:ext cx="7086600" cy="45529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ES" sz="1400" b="1" i="0" u="sng" strike="noStrike">
              <a:solidFill>
                <a:schemeClr val="dk1"/>
              </a:solidFill>
              <a:effectLst/>
              <a:latin typeface="+mn-lt"/>
              <a:ea typeface="+mn-ea"/>
              <a:cs typeface="+mn-cs"/>
            </a:rPr>
            <a:t>CRITERIOS DE DESEMPATE EN LA OPERACIÓN SECUNDARIA</a:t>
          </a:r>
        </a:p>
        <a:p>
          <a:endParaRPr lang="es-CO" sz="1200" b="0" i="0" u="none" strike="noStrike">
            <a:solidFill>
              <a:schemeClr val="dk1"/>
            </a:solidFill>
            <a:effectLst/>
            <a:latin typeface="+mn-lt"/>
            <a:ea typeface="+mn-ea"/>
            <a:cs typeface="+mn-cs"/>
          </a:endParaRPr>
        </a:p>
        <a:p>
          <a:r>
            <a:rPr lang="es-CO" sz="1200" b="0" i="0" u="none" strike="noStrike">
              <a:solidFill>
                <a:schemeClr val="dk1"/>
              </a:solidFill>
              <a:effectLst/>
              <a:latin typeface="+mn-lt"/>
              <a:ea typeface="+mn-ea"/>
              <a:cs typeface="+mn-cs"/>
            </a:rPr>
            <a:t>La Cláusula 6 “Acciones de la SED durante la Operación Secundaria” del pliego del AMP, específicamente en su numeral 6.4, establece que:</a:t>
          </a:r>
        </a:p>
        <a:p>
          <a:endParaRPr lang="es-CO" sz="1200" b="0" i="0" u="none" strike="noStrike">
            <a:solidFill>
              <a:schemeClr val="dk1"/>
            </a:solidFill>
            <a:effectLst/>
            <a:latin typeface="+mn-lt"/>
            <a:ea typeface="+mn-ea"/>
            <a:cs typeface="+mn-cs"/>
          </a:endParaRPr>
        </a:p>
        <a:p>
          <a:r>
            <a:rPr lang="es-CO" sz="1200" b="0" i="0" u="none" strike="noStrike">
              <a:solidFill>
                <a:schemeClr val="dk1"/>
              </a:solidFill>
              <a:effectLst/>
              <a:latin typeface="+mn-lt"/>
              <a:ea typeface="+mn-ea"/>
              <a:cs typeface="+mn-cs"/>
            </a:rPr>
            <a:t>- En caso de empate, las partes acuerdan que la SED generará la solicitud de Orden de Compra </a:t>
          </a:r>
          <a:r>
            <a:rPr lang="es-CO" sz="1200" b="1" i="0" u="none" strike="noStrike">
              <a:solidFill>
                <a:schemeClr val="dk1"/>
              </a:solidFill>
              <a:effectLst/>
              <a:latin typeface="+mn-lt"/>
              <a:ea typeface="+mn-ea"/>
              <a:cs typeface="+mn-cs"/>
            </a:rPr>
            <a:t>al Proveedor que haya obtenido el mayor puntaje económico en la Operación Principal</a:t>
          </a:r>
          <a:r>
            <a:rPr lang="es-CO" sz="1200" b="0" i="0" u="none" strike="noStrike">
              <a:solidFill>
                <a:schemeClr val="dk1"/>
              </a:solidFill>
              <a:effectLst/>
              <a:latin typeface="+mn-lt"/>
              <a:ea typeface="+mn-ea"/>
              <a:cs typeface="+mn-cs"/>
            </a:rPr>
            <a:t>.</a:t>
          </a:r>
        </a:p>
        <a:p>
          <a:endParaRPr lang="es-CO" sz="1200" b="0" i="0" u="none" strike="noStrike">
            <a:solidFill>
              <a:schemeClr val="dk1"/>
            </a:solidFill>
            <a:effectLst/>
            <a:latin typeface="+mn-lt"/>
            <a:ea typeface="+mn-ea"/>
            <a:cs typeface="+mn-cs"/>
          </a:endParaRPr>
        </a:p>
        <a:p>
          <a:r>
            <a:rPr lang="es-CO" sz="1200" b="1" i="0" u="none" strike="noStrike">
              <a:solidFill>
                <a:schemeClr val="dk1"/>
              </a:solidFill>
              <a:effectLst/>
              <a:latin typeface="+mn-lt"/>
              <a:ea typeface="+mn-ea"/>
              <a:cs typeface="+mn-cs"/>
            </a:rPr>
            <a:t>En caso de persistir el empate</a:t>
          </a:r>
          <a:r>
            <a:rPr lang="es-CO" sz="1200" b="0" i="0" u="none" strike="noStrike">
              <a:solidFill>
                <a:schemeClr val="dk1"/>
              </a:solidFill>
              <a:effectLst/>
              <a:latin typeface="+mn-lt"/>
              <a:ea typeface="+mn-ea"/>
              <a:cs typeface="+mn-cs"/>
            </a:rPr>
            <a:t>, Colombia Compra Eficiente establece el siguiente mecanismo:</a:t>
          </a:r>
        </a:p>
        <a:p>
          <a:endParaRPr lang="es-CO" sz="1200" b="0" i="0" u="none" strike="noStrike">
            <a:solidFill>
              <a:schemeClr val="dk1"/>
            </a:solidFill>
            <a:effectLst/>
            <a:latin typeface="+mn-lt"/>
            <a:ea typeface="+mn-ea"/>
            <a:cs typeface="+mn-cs"/>
          </a:endParaRPr>
        </a:p>
        <a:p>
          <a:r>
            <a:rPr lang="es-CO" sz="1200" b="0" i="0" u="none" strike="noStrike">
              <a:solidFill>
                <a:schemeClr val="dk1"/>
              </a:solidFill>
              <a:effectLst/>
              <a:latin typeface="+mn-lt"/>
              <a:ea typeface="+mn-ea"/>
              <a:cs typeface="+mn-cs"/>
            </a:rPr>
            <a:t>a. La SED ordena a los Proveedores empatados en orden alfabético según el nombre registrado en la TVEC. Una vez ordenados, la Entidad Compradora SED le asigna un número entero a cada uno de estos de forma ascendente, de tal manera que al primero de la lista le corresponde el número 1.</a:t>
          </a:r>
        </a:p>
        <a:p>
          <a:endParaRPr lang="es-CO" sz="1200" b="0" i="0" u="none" strike="noStrike">
            <a:solidFill>
              <a:schemeClr val="dk1"/>
            </a:solidFill>
            <a:effectLst/>
            <a:latin typeface="+mn-lt"/>
            <a:ea typeface="+mn-ea"/>
            <a:cs typeface="+mn-cs"/>
          </a:endParaRPr>
        </a:p>
        <a:p>
          <a:r>
            <a:rPr lang="es-CO" sz="1200" b="0" i="0" u="none" strike="noStrike">
              <a:solidFill>
                <a:schemeClr val="dk1"/>
              </a:solidFill>
              <a:effectLst/>
              <a:latin typeface="+mn-lt"/>
              <a:ea typeface="+mn-ea"/>
              <a:cs typeface="+mn-cs"/>
            </a:rPr>
            <a:t>b. Seguidamente, la SED debe tomar la parte entera (números a la izquierda de la coma decimal) de la TRM del día del cierre de plazo de Cotización. La SED debe dividir esta parte entera entre el número total de Proveedores en empate, para posteriormente tomar su residuo y utilizarlo en la selección final.</a:t>
          </a:r>
        </a:p>
        <a:p>
          <a:endParaRPr lang="es-CO" sz="1200" b="0" i="0" u="none" strike="noStrike">
            <a:solidFill>
              <a:schemeClr val="dk1"/>
            </a:solidFill>
            <a:effectLst/>
            <a:latin typeface="+mn-lt"/>
            <a:ea typeface="+mn-ea"/>
            <a:cs typeface="+mn-cs"/>
          </a:endParaRPr>
        </a:p>
        <a:p>
          <a:r>
            <a:rPr lang="es-CO" sz="1200" b="0" i="0" u="none" strike="noStrike">
              <a:solidFill>
                <a:schemeClr val="dk1"/>
              </a:solidFill>
              <a:effectLst/>
              <a:latin typeface="+mn-lt"/>
              <a:ea typeface="+mn-ea"/>
              <a:cs typeface="+mn-cs"/>
            </a:rPr>
            <a:t>c. Realizados estos cálculos, la SED seleccionará a aquel Proveedor que presente coincidencia entre el número asignado y el residuo encontrado. En caso de que el residuo sea cero (0), la SED seleccionará al Proveedor con el mayor número asignado.</a:t>
          </a:r>
          <a:r>
            <a:rPr lang="es-CO" sz="1200">
              <a:effectLst/>
            </a:rPr>
            <a:t> </a:t>
          </a:r>
          <a:endParaRPr lang="es-CO" sz="12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
  <sheetViews>
    <sheetView tabSelected="1" zoomScale="80" zoomScaleNormal="80" workbookViewId="0">
      <selection activeCell="A24" sqref="A24"/>
    </sheetView>
  </sheetViews>
  <sheetFormatPr baseColWidth="10" defaultRowHeight="15" x14ac:dyDescent="0.25"/>
  <cols>
    <col min="1" max="1" width="42.7109375" customWidth="1"/>
    <col min="2" max="2" width="12.42578125" customWidth="1"/>
    <col min="4" max="4" width="14.5703125" customWidth="1"/>
  </cols>
  <sheetData>
    <row r="1" spans="1:7" ht="18.75" x14ac:dyDescent="0.25">
      <c r="A1" s="1"/>
      <c r="B1" s="2"/>
      <c r="C1" s="3"/>
      <c r="D1" s="2"/>
      <c r="F1" s="2"/>
      <c r="G1" s="2"/>
    </row>
    <row r="2" spans="1:7" x14ac:dyDescent="0.25">
      <c r="A2" s="4"/>
      <c r="B2" s="2"/>
      <c r="C2" s="3"/>
      <c r="D2" s="2"/>
      <c r="F2" s="2"/>
      <c r="G2" s="2"/>
    </row>
    <row r="3" spans="1:7" x14ac:dyDescent="0.25">
      <c r="A3" s="4"/>
      <c r="B3" s="2"/>
      <c r="C3" s="3"/>
      <c r="D3" s="2"/>
      <c r="F3" s="2"/>
      <c r="G3" s="2"/>
    </row>
    <row r="4" spans="1:7" x14ac:dyDescent="0.25">
      <c r="A4" s="4"/>
      <c r="B4" s="2"/>
      <c r="C4" s="3"/>
      <c r="D4" s="2"/>
      <c r="F4" s="2"/>
      <c r="G4" s="2"/>
    </row>
    <row r="5" spans="1:7" x14ac:dyDescent="0.25">
      <c r="A5" s="5"/>
      <c r="B5" s="2"/>
      <c r="C5" s="3"/>
      <c r="D5" s="2"/>
      <c r="F5" s="2"/>
      <c r="G5" s="2"/>
    </row>
    <row r="6" spans="1:7" x14ac:dyDescent="0.25">
      <c r="A6" s="4"/>
      <c r="B6" s="2"/>
      <c r="C6" s="3"/>
      <c r="D6" s="2"/>
      <c r="F6" s="2"/>
      <c r="G6" s="2"/>
    </row>
    <row r="7" spans="1:7" x14ac:dyDescent="0.25">
      <c r="A7" s="4"/>
      <c r="B7" s="2"/>
      <c r="C7" s="3"/>
      <c r="D7" s="2"/>
      <c r="F7" s="2"/>
      <c r="G7" s="2"/>
    </row>
    <row r="8" spans="1:7" x14ac:dyDescent="0.25">
      <c r="A8" s="5"/>
      <c r="B8" s="2"/>
      <c r="C8" s="3"/>
      <c r="D8" s="2"/>
      <c r="F8" s="2"/>
      <c r="G8" s="2"/>
    </row>
    <row r="9" spans="1:7" x14ac:dyDescent="0.25">
      <c r="A9" s="4"/>
      <c r="B9" s="2"/>
      <c r="C9" s="3"/>
      <c r="D9" s="2"/>
      <c r="F9" s="2"/>
      <c r="G9" s="2"/>
    </row>
    <row r="10" spans="1:7" x14ac:dyDescent="0.25">
      <c r="A10" s="5"/>
      <c r="B10" s="2"/>
      <c r="C10" s="3"/>
      <c r="D10" s="2"/>
      <c r="F10" s="2"/>
      <c r="G10" s="2"/>
    </row>
    <row r="11" spans="1:7" x14ac:dyDescent="0.25">
      <c r="A11" s="6"/>
      <c r="B11" s="2"/>
      <c r="C11" s="3"/>
      <c r="D11" s="2"/>
      <c r="F11" s="2"/>
      <c r="G11" s="2"/>
    </row>
    <row r="12" spans="1:7" x14ac:dyDescent="0.25">
      <c r="A12" s="5"/>
      <c r="B12" s="2"/>
      <c r="C12" s="3"/>
      <c r="D12" s="2"/>
      <c r="F12" s="2"/>
      <c r="G12" s="2"/>
    </row>
    <row r="13" spans="1:7" x14ac:dyDescent="0.25">
      <c r="A13" s="6"/>
      <c r="B13" s="2"/>
      <c r="C13" s="3"/>
      <c r="D13" s="2"/>
      <c r="F13" s="2"/>
      <c r="G13" s="2"/>
    </row>
    <row r="14" spans="1:7" x14ac:dyDescent="0.25">
      <c r="A14" s="2"/>
      <c r="B14" s="2"/>
      <c r="C14" s="3"/>
      <c r="D14" s="2"/>
      <c r="F14" s="2"/>
      <c r="G14" s="2"/>
    </row>
    <row r="15" spans="1:7" x14ac:dyDescent="0.25">
      <c r="A15" s="2"/>
      <c r="B15" s="2"/>
      <c r="C15" s="3"/>
      <c r="D15" s="2"/>
      <c r="F15" s="2"/>
      <c r="G15" s="2"/>
    </row>
    <row r="16" spans="1:7" x14ac:dyDescent="0.25">
      <c r="A16" s="2"/>
      <c r="B16" s="2"/>
      <c r="C16" s="3"/>
      <c r="D16" s="2"/>
      <c r="F16" s="2"/>
      <c r="G16" s="2"/>
    </row>
    <row r="17" spans="1:7" x14ac:dyDescent="0.25">
      <c r="A17" s="2"/>
      <c r="B17" s="2"/>
      <c r="C17" s="3"/>
      <c r="D17" s="2"/>
      <c r="F17" s="2"/>
      <c r="G17" s="2"/>
    </row>
    <row r="18" spans="1:7" x14ac:dyDescent="0.25">
      <c r="A18" s="2"/>
      <c r="B18" s="2"/>
      <c r="C18" s="3"/>
      <c r="D18" s="2"/>
      <c r="F18" s="2"/>
      <c r="G18" s="2"/>
    </row>
    <row r="19" spans="1:7" x14ac:dyDescent="0.25">
      <c r="A19" s="2"/>
      <c r="B19" s="2"/>
      <c r="C19" s="3"/>
      <c r="D19" s="2"/>
      <c r="F19" s="2"/>
      <c r="G19" s="2"/>
    </row>
    <row r="20" spans="1:7" x14ac:dyDescent="0.25">
      <c r="A20" s="2"/>
      <c r="B20" s="2"/>
      <c r="C20" s="3"/>
      <c r="D20" s="2"/>
      <c r="F20" s="2"/>
      <c r="G20" s="2"/>
    </row>
    <row r="21" spans="1:7" x14ac:dyDescent="0.25">
      <c r="A21" s="2"/>
      <c r="B21" s="2"/>
      <c r="C21" s="3"/>
      <c r="D21" s="2"/>
      <c r="F21" s="2"/>
      <c r="G21" s="2"/>
    </row>
    <row r="22" spans="1:7" x14ac:dyDescent="0.25">
      <c r="A22" s="2"/>
      <c r="B22" s="2"/>
      <c r="C22" s="3"/>
      <c r="D22" s="2"/>
      <c r="F22" s="2"/>
      <c r="G22" s="2"/>
    </row>
    <row r="23" spans="1:7" x14ac:dyDescent="0.25">
      <c r="A23" s="2"/>
      <c r="B23" s="2"/>
      <c r="C23" s="3"/>
      <c r="D23" s="2"/>
      <c r="F23" s="2"/>
      <c r="G23" s="2"/>
    </row>
    <row r="24" spans="1:7" x14ac:dyDescent="0.25">
      <c r="A24" s="2"/>
      <c r="B24" s="2"/>
      <c r="C24" s="3"/>
      <c r="D24" s="2"/>
      <c r="F24" s="2"/>
      <c r="G24" s="2"/>
    </row>
    <row r="25" spans="1:7" ht="15.75" x14ac:dyDescent="0.25">
      <c r="A25" s="7" t="s">
        <v>0</v>
      </c>
      <c r="B25" s="2"/>
      <c r="C25" s="3"/>
      <c r="D25" s="2"/>
      <c r="F25" s="2"/>
      <c r="G25" s="2"/>
    </row>
    <row r="26" spans="1:7" ht="15.75" x14ac:dyDescent="0.25">
      <c r="A26" s="7"/>
      <c r="B26" s="2"/>
      <c r="C26" s="3"/>
      <c r="D26" s="2"/>
      <c r="F26" s="2"/>
      <c r="G26" s="2"/>
    </row>
    <row r="27" spans="1:7" x14ac:dyDescent="0.25">
      <c r="A27" s="8" t="s">
        <v>12</v>
      </c>
      <c r="B27" s="2"/>
      <c r="C27" s="3"/>
      <c r="D27" s="2"/>
      <c r="F27" s="2"/>
      <c r="G27" s="2"/>
    </row>
    <row r="28" spans="1:7" ht="60" x14ac:dyDescent="0.25">
      <c r="A28" s="9" t="s">
        <v>1</v>
      </c>
      <c r="B28" s="10" t="s">
        <v>2</v>
      </c>
      <c r="C28" s="11" t="s">
        <v>3</v>
      </c>
      <c r="D28" s="12" t="s">
        <v>4</v>
      </c>
      <c r="F28" s="2"/>
      <c r="G28" s="2"/>
    </row>
    <row r="29" spans="1:7" x14ac:dyDescent="0.25">
      <c r="A29" s="19" t="s">
        <v>7</v>
      </c>
      <c r="B29" s="14">
        <v>60</v>
      </c>
      <c r="C29" s="15">
        <v>1</v>
      </c>
      <c r="D29" s="17" t="s">
        <v>5</v>
      </c>
      <c r="F29" s="2"/>
      <c r="G29" s="2"/>
    </row>
    <row r="30" spans="1:7" x14ac:dyDescent="0.25">
      <c r="A30" s="19" t="s">
        <v>6</v>
      </c>
      <c r="B30" s="14">
        <v>60</v>
      </c>
      <c r="C30" s="15">
        <v>2</v>
      </c>
      <c r="D30" s="16"/>
      <c r="F30" s="2"/>
      <c r="G30" s="2"/>
    </row>
    <row r="31" spans="1:7" x14ac:dyDescent="0.25">
      <c r="A31" s="19" t="s">
        <v>10</v>
      </c>
      <c r="B31" s="14"/>
      <c r="C31" s="20">
        <v>2971.63</v>
      </c>
      <c r="D31" s="16"/>
      <c r="F31" s="2"/>
      <c r="G31" s="2"/>
    </row>
    <row r="32" spans="1:7" x14ac:dyDescent="0.25">
      <c r="A32" s="13"/>
      <c r="B32" s="14"/>
      <c r="C32" s="18">
        <v>2971</v>
      </c>
      <c r="D32" s="16"/>
      <c r="F32" s="2"/>
      <c r="G32" s="2"/>
    </row>
    <row r="33" spans="1:7" x14ac:dyDescent="0.25">
      <c r="A33" s="13"/>
      <c r="B33" s="14"/>
      <c r="C33" s="18">
        <f>+C32/2</f>
        <v>1485.5</v>
      </c>
      <c r="D33" s="21" t="s">
        <v>9</v>
      </c>
      <c r="F33" s="2"/>
      <c r="G33" s="2"/>
    </row>
    <row r="34" spans="1:7" x14ac:dyDescent="0.25">
      <c r="A34" s="22"/>
      <c r="B34" s="23"/>
      <c r="C34" s="24"/>
      <c r="D34" s="25"/>
      <c r="F34" s="2"/>
      <c r="G34" s="2"/>
    </row>
    <row r="35" spans="1:7" x14ac:dyDescent="0.25">
      <c r="A35" s="22"/>
      <c r="B35" s="23"/>
      <c r="C35" s="24"/>
      <c r="D35" s="25"/>
      <c r="F35" s="2"/>
      <c r="G35" s="2"/>
    </row>
    <row r="36" spans="1:7" x14ac:dyDescent="0.25">
      <c r="A36" s="8" t="s">
        <v>11</v>
      </c>
      <c r="B36" s="2"/>
      <c r="C36" s="3"/>
      <c r="D36" s="2"/>
      <c r="F36" s="2"/>
      <c r="G36" s="2"/>
    </row>
    <row r="37" spans="1:7" ht="60" x14ac:dyDescent="0.25">
      <c r="A37" s="9" t="s">
        <v>1</v>
      </c>
      <c r="B37" s="10" t="s">
        <v>2</v>
      </c>
      <c r="C37" s="11" t="s">
        <v>3</v>
      </c>
      <c r="D37" s="12" t="s">
        <v>4</v>
      </c>
      <c r="F37" s="2"/>
      <c r="G37" s="2"/>
    </row>
    <row r="38" spans="1:7" x14ac:dyDescent="0.25">
      <c r="A38" s="19" t="s">
        <v>7</v>
      </c>
      <c r="B38" s="14">
        <v>60</v>
      </c>
      <c r="C38" s="15">
        <v>1</v>
      </c>
      <c r="D38" s="17" t="s">
        <v>5</v>
      </c>
      <c r="F38" s="2"/>
      <c r="G38" s="2"/>
    </row>
    <row r="39" spans="1:7" x14ac:dyDescent="0.25">
      <c r="A39" s="19" t="s">
        <v>6</v>
      </c>
      <c r="B39" s="14">
        <v>60</v>
      </c>
      <c r="C39" s="15">
        <v>2</v>
      </c>
      <c r="D39" s="16"/>
      <c r="F39" s="2"/>
      <c r="G39" s="2"/>
    </row>
    <row r="40" spans="1:7" x14ac:dyDescent="0.25">
      <c r="A40" s="19" t="s">
        <v>10</v>
      </c>
      <c r="B40" s="14"/>
      <c r="C40" s="20">
        <v>2971.63</v>
      </c>
      <c r="D40" s="16"/>
      <c r="F40" s="2"/>
      <c r="G40" s="2"/>
    </row>
    <row r="41" spans="1:7" x14ac:dyDescent="0.25">
      <c r="A41" s="13"/>
      <c r="B41" s="14"/>
      <c r="C41" s="18">
        <v>2971</v>
      </c>
      <c r="D41" s="16"/>
      <c r="F41" s="2"/>
      <c r="G41" s="2"/>
    </row>
    <row r="42" spans="1:7" x14ac:dyDescent="0.25">
      <c r="A42" s="13"/>
      <c r="B42" s="14"/>
      <c r="C42" s="18">
        <f>+C41/2</f>
        <v>1485.5</v>
      </c>
      <c r="D42" s="21" t="s">
        <v>9</v>
      </c>
      <c r="F42" s="2"/>
      <c r="G42" s="2"/>
    </row>
    <row r="43" spans="1:7" x14ac:dyDescent="0.25">
      <c r="A43" s="22"/>
      <c r="B43" s="23"/>
      <c r="C43" s="24"/>
      <c r="D43" s="25"/>
      <c r="F43" s="2"/>
      <c r="G43" s="2"/>
    </row>
    <row r="44" spans="1:7" x14ac:dyDescent="0.25">
      <c r="A44" s="22"/>
      <c r="B44" s="23"/>
      <c r="C44" s="24"/>
      <c r="D44" s="25"/>
      <c r="F44" s="2"/>
      <c r="G44" s="2"/>
    </row>
    <row r="45" spans="1:7" x14ac:dyDescent="0.25">
      <c r="A45" s="8" t="s">
        <v>13</v>
      </c>
      <c r="B45" s="2"/>
      <c r="C45" s="3"/>
      <c r="D45" s="2"/>
      <c r="F45" s="2"/>
      <c r="G45" s="2"/>
    </row>
    <row r="46" spans="1:7" ht="60" x14ac:dyDescent="0.25">
      <c r="A46" s="9" t="s">
        <v>1</v>
      </c>
      <c r="B46" s="10" t="s">
        <v>2</v>
      </c>
      <c r="C46" s="11" t="s">
        <v>3</v>
      </c>
      <c r="D46" s="12" t="s">
        <v>4</v>
      </c>
      <c r="F46" s="2"/>
      <c r="G46" s="2"/>
    </row>
    <row r="47" spans="1:7" x14ac:dyDescent="0.25">
      <c r="A47" s="19" t="s">
        <v>7</v>
      </c>
      <c r="B47" s="14">
        <v>60</v>
      </c>
      <c r="C47" s="15">
        <v>1</v>
      </c>
      <c r="D47" s="17" t="s">
        <v>5</v>
      </c>
      <c r="F47" s="2"/>
      <c r="G47" s="2"/>
    </row>
    <row r="48" spans="1:7" x14ac:dyDescent="0.25">
      <c r="A48" s="19" t="s">
        <v>8</v>
      </c>
      <c r="B48" s="14">
        <v>60</v>
      </c>
      <c r="C48" s="15">
        <v>2</v>
      </c>
      <c r="D48" s="16"/>
      <c r="F48" s="2"/>
      <c r="G48" s="2"/>
    </row>
    <row r="49" spans="1:7" x14ac:dyDescent="0.25">
      <c r="A49" s="19" t="s">
        <v>10</v>
      </c>
      <c r="B49" s="14"/>
      <c r="C49" s="20">
        <v>2971.63</v>
      </c>
      <c r="D49" s="16"/>
      <c r="F49" s="2"/>
      <c r="G49" s="2"/>
    </row>
    <row r="50" spans="1:7" x14ac:dyDescent="0.25">
      <c r="A50" s="13"/>
      <c r="B50" s="14"/>
      <c r="C50" s="18">
        <v>2971</v>
      </c>
      <c r="D50" s="16"/>
      <c r="F50" s="2"/>
      <c r="G50" s="2"/>
    </row>
    <row r="51" spans="1:7" x14ac:dyDescent="0.25">
      <c r="A51" s="13"/>
      <c r="B51" s="14"/>
      <c r="C51" s="18">
        <f>+C50/2</f>
        <v>1485.5</v>
      </c>
      <c r="D51" s="21" t="s">
        <v>9</v>
      </c>
      <c r="F51" s="2"/>
      <c r="G51" s="2"/>
    </row>
    <row r="52" spans="1:7" x14ac:dyDescent="0.25">
      <c r="A52" s="22"/>
      <c r="B52" s="23"/>
      <c r="C52" s="24"/>
      <c r="D52" s="25"/>
      <c r="F52" s="2"/>
      <c r="G52" s="2"/>
    </row>
    <row r="53" spans="1:7" x14ac:dyDescent="0.25">
      <c r="A53" s="22"/>
      <c r="B53" s="23"/>
      <c r="C53" s="24"/>
      <c r="D53" s="25"/>
      <c r="F53" s="2"/>
      <c r="G53" s="2"/>
    </row>
    <row r="54" spans="1:7" x14ac:dyDescent="0.25">
      <c r="A54" s="8" t="s">
        <v>15</v>
      </c>
      <c r="B54" s="2"/>
      <c r="C54" s="3"/>
      <c r="D54" s="2"/>
      <c r="F54" s="2"/>
      <c r="G54" s="2"/>
    </row>
    <row r="55" spans="1:7" ht="60" x14ac:dyDescent="0.25">
      <c r="A55" s="9" t="s">
        <v>1</v>
      </c>
      <c r="B55" s="10" t="s">
        <v>2</v>
      </c>
      <c r="C55" s="11" t="s">
        <v>3</v>
      </c>
      <c r="D55" s="12" t="s">
        <v>4</v>
      </c>
      <c r="F55" s="2"/>
      <c r="G55" s="2"/>
    </row>
    <row r="56" spans="1:7" x14ac:dyDescent="0.25">
      <c r="A56" s="19" t="s">
        <v>6</v>
      </c>
      <c r="B56" s="14">
        <v>60</v>
      </c>
      <c r="C56" s="15">
        <v>1</v>
      </c>
      <c r="D56" s="17" t="s">
        <v>5</v>
      </c>
      <c r="F56" s="2"/>
      <c r="G56" s="2"/>
    </row>
    <row r="57" spans="1:7" x14ac:dyDescent="0.25">
      <c r="A57" s="19" t="s">
        <v>14</v>
      </c>
      <c r="B57" s="14">
        <v>60</v>
      </c>
      <c r="C57" s="15">
        <v>2</v>
      </c>
      <c r="D57" s="16"/>
      <c r="F57" s="2"/>
      <c r="G57" s="2"/>
    </row>
    <row r="58" spans="1:7" x14ac:dyDescent="0.25">
      <c r="A58" s="19" t="s">
        <v>10</v>
      </c>
      <c r="B58" s="14"/>
      <c r="C58" s="20">
        <v>2971.63</v>
      </c>
      <c r="D58" s="16"/>
      <c r="F58" s="2"/>
      <c r="G58" s="2"/>
    </row>
    <row r="59" spans="1:7" x14ac:dyDescent="0.25">
      <c r="A59" s="13"/>
      <c r="B59" s="14"/>
      <c r="C59" s="18">
        <v>2971</v>
      </c>
      <c r="D59" s="16"/>
      <c r="F59" s="2"/>
      <c r="G59" s="2"/>
    </row>
    <row r="60" spans="1:7" x14ac:dyDescent="0.25">
      <c r="A60" s="13"/>
      <c r="B60" s="14"/>
      <c r="C60" s="18">
        <f>+C59/2</f>
        <v>1485.5</v>
      </c>
      <c r="D60" s="21" t="s">
        <v>9</v>
      </c>
      <c r="F60" s="2"/>
      <c r="G60" s="2"/>
    </row>
    <row r="61" spans="1:7" x14ac:dyDescent="0.25">
      <c r="A61" s="22"/>
      <c r="B61" s="23"/>
      <c r="C61" s="24"/>
      <c r="D61" s="25"/>
      <c r="F61" s="2"/>
      <c r="G61" s="2"/>
    </row>
    <row r="62" spans="1:7" x14ac:dyDescent="0.25">
      <c r="A62" s="22"/>
      <c r="B62" s="23"/>
      <c r="C62" s="24"/>
      <c r="D62" s="25"/>
      <c r="F62" s="2"/>
      <c r="G62" s="2"/>
    </row>
    <row r="63" spans="1:7" x14ac:dyDescent="0.25">
      <c r="A63" s="8" t="s">
        <v>17</v>
      </c>
      <c r="B63" s="2"/>
      <c r="C63" s="3"/>
      <c r="D63" s="2"/>
      <c r="F63" s="2"/>
      <c r="G63" s="2"/>
    </row>
    <row r="64" spans="1:7" ht="60" x14ac:dyDescent="0.25">
      <c r="A64" s="9" t="s">
        <v>1</v>
      </c>
      <c r="B64" s="10" t="s">
        <v>2</v>
      </c>
      <c r="C64" s="11" t="s">
        <v>3</v>
      </c>
      <c r="D64" s="12" t="s">
        <v>4</v>
      </c>
      <c r="F64" s="2"/>
      <c r="G64" s="2"/>
    </row>
    <row r="65" spans="1:7" x14ac:dyDescent="0.25">
      <c r="A65" s="19" t="s">
        <v>7</v>
      </c>
      <c r="B65" s="14">
        <v>60</v>
      </c>
      <c r="C65" s="15">
        <v>1</v>
      </c>
      <c r="D65" s="17" t="s">
        <v>5</v>
      </c>
      <c r="F65" s="2"/>
      <c r="G65" s="2"/>
    </row>
    <row r="66" spans="1:7" x14ac:dyDescent="0.25">
      <c r="A66" s="19" t="s">
        <v>16</v>
      </c>
      <c r="B66" s="14">
        <v>60</v>
      </c>
      <c r="C66" s="15">
        <v>2</v>
      </c>
      <c r="D66" s="16"/>
      <c r="F66" s="2"/>
      <c r="G66" s="2"/>
    </row>
    <row r="67" spans="1:7" x14ac:dyDescent="0.25">
      <c r="A67" s="19" t="s">
        <v>10</v>
      </c>
      <c r="B67" s="14"/>
      <c r="C67" s="20">
        <v>2971.63</v>
      </c>
      <c r="D67" s="16"/>
      <c r="F67" s="2"/>
      <c r="G67" s="2"/>
    </row>
    <row r="68" spans="1:7" x14ac:dyDescent="0.25">
      <c r="A68" s="13"/>
      <c r="B68" s="14"/>
      <c r="C68" s="18">
        <v>2971</v>
      </c>
      <c r="D68" s="16"/>
      <c r="F68" s="2"/>
      <c r="G68" s="2"/>
    </row>
    <row r="69" spans="1:7" x14ac:dyDescent="0.25">
      <c r="A69" s="13"/>
      <c r="B69" s="14"/>
      <c r="C69" s="18">
        <f>+C68/2</f>
        <v>1485.5</v>
      </c>
      <c r="D69" s="21" t="s">
        <v>9</v>
      </c>
      <c r="F69" s="2"/>
      <c r="G69" s="2"/>
    </row>
    <row r="70" spans="1:7" x14ac:dyDescent="0.25">
      <c r="A70" s="22"/>
      <c r="B70" s="23"/>
      <c r="C70" s="24"/>
      <c r="D70" s="25"/>
      <c r="F70" s="2"/>
      <c r="G70" s="2"/>
    </row>
    <row r="71" spans="1:7" x14ac:dyDescent="0.25">
      <c r="A71" s="22"/>
      <c r="B71" s="23"/>
      <c r="C71" s="24"/>
      <c r="D71" s="25"/>
      <c r="F71" s="2"/>
      <c r="G71" s="2"/>
    </row>
    <row r="72" spans="1:7" x14ac:dyDescent="0.25">
      <c r="A72" s="8" t="s">
        <v>18</v>
      </c>
      <c r="B72" s="2"/>
      <c r="C72" s="3"/>
      <c r="D72" s="2"/>
      <c r="F72" s="2"/>
      <c r="G72" s="2"/>
    </row>
    <row r="73" spans="1:7" ht="60" x14ac:dyDescent="0.25">
      <c r="A73" s="9" t="s">
        <v>1</v>
      </c>
      <c r="B73" s="10" t="s">
        <v>2</v>
      </c>
      <c r="C73" s="11" t="s">
        <v>3</v>
      </c>
      <c r="D73" s="12" t="s">
        <v>4</v>
      </c>
      <c r="F73" s="2"/>
      <c r="G73" s="2"/>
    </row>
    <row r="74" spans="1:7" x14ac:dyDescent="0.25">
      <c r="A74" s="19" t="s">
        <v>7</v>
      </c>
      <c r="B74" s="14">
        <v>60</v>
      </c>
      <c r="C74" s="15">
        <v>1</v>
      </c>
      <c r="D74" s="17" t="s">
        <v>5</v>
      </c>
      <c r="F74" s="2"/>
      <c r="G74" s="2"/>
    </row>
    <row r="75" spans="1:7" x14ac:dyDescent="0.25">
      <c r="A75" s="19" t="s">
        <v>16</v>
      </c>
      <c r="B75" s="14">
        <v>60</v>
      </c>
      <c r="C75" s="15">
        <v>2</v>
      </c>
      <c r="D75" s="16"/>
      <c r="F75" s="2"/>
      <c r="G75" s="2"/>
    </row>
    <row r="76" spans="1:7" x14ac:dyDescent="0.25">
      <c r="A76" s="19" t="s">
        <v>10</v>
      </c>
      <c r="B76" s="14"/>
      <c r="C76" s="20">
        <v>2971.63</v>
      </c>
      <c r="D76" s="16"/>
      <c r="F76" s="2"/>
      <c r="G76" s="2"/>
    </row>
    <row r="77" spans="1:7" x14ac:dyDescent="0.25">
      <c r="A77" s="13"/>
      <c r="B77" s="14"/>
      <c r="C77" s="18">
        <v>2971</v>
      </c>
      <c r="D77" s="16"/>
      <c r="F77" s="2"/>
      <c r="G77" s="2"/>
    </row>
    <row r="78" spans="1:7" x14ac:dyDescent="0.25">
      <c r="A78" s="13"/>
      <c r="B78" s="14"/>
      <c r="C78" s="18">
        <f>+C77/2</f>
        <v>1485.5</v>
      </c>
      <c r="D78" s="21" t="s">
        <v>9</v>
      </c>
      <c r="F78" s="2"/>
      <c r="G78" s="2"/>
    </row>
  </sheetData>
  <sheetProtection algorithmName="SHA-512" hashValue="TmlyxKOORnBk6QCIT5dCf/0adDS7fV7lw2XkOfC15/DyZr1cNFOL4gFLrjNrdtOX1FzPPIk/reETqDVN1g/GiA==" saltValue="PW7Voih/4zYTJ2UfG5KQCA==" spinCount="100000" sheet="1" objects="1" scenarios="1" autoFilter="0"/>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Desempates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CHARLES ALBERT CASAS SALCEDO</cp:lastModifiedBy>
  <dcterms:created xsi:type="dcterms:W3CDTF">2017-04-17T19:58:00Z</dcterms:created>
  <dcterms:modified xsi:type="dcterms:W3CDTF">2018-01-09T20:44:48Z</dcterms:modified>
</cp:coreProperties>
</file>