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0/"/>
    </mc:Choice>
  </mc:AlternateContent>
  <xr:revisionPtr revIDLastSave="0" documentId="8_{E80666B5-DD62-4F50-BEB7-152E5F86A8A6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0" sheetId="1" r:id="rId1"/>
  </sheets>
  <externalReferences>
    <externalReference r:id="rId2"/>
  </externalReferences>
  <definedNames>
    <definedName name="_xlnm._FilterDatabase" localSheetId="0" hidden="1">'GRUPO 60'!$A$9:$K$9</definedName>
    <definedName name="_xlnm.Print_Area" localSheetId="0">'GRUPO 60'!$H$8:$K$10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<sst xmlns="http://schemas.openxmlformats.org/spreadsheetml/2006/main" count="1669" uniqueCount="23">
  <si>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</si>
  <si>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</si>
  <si>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</si>
  <si>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</si>
  <si>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</si>
  <si>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</si>
  <si>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</si>
  <si>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</si>
  <si>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</si>
  <si>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</si>
  <si>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</si>
  <si>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</si>
  <si>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</si>
  <si>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</si>
  <si>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</si>
  <si>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</si>
  <si>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</si>
  <si>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</si>
  <si>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</si>
  <si>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</si>
  <si>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</si>
  <si>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PARA LA CONVIVENCIA ESCOLAR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</si>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</sst>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F16" sqref="F1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41946</v>
      </c>
      <c r="B10" s="20" t="s">
        <v>19</v>
      </c>
      <c r="C10" s="21">
        <v>219</v>
      </c>
      <c r="D10" s="21">
        <v>18</v>
      </c>
      <c r="E10" s="21" t="s">
        <v>20</v>
      </c>
      <c r="F10" s="22" t="s">
        <v>21</v>
      </c>
      <c r="G10" s="23">
        <v>1</v>
      </c>
      <c r="H10" s="24">
        <v>1</v>
      </c>
      <c r="I10" s="25">
        <v>15353022</v>
      </c>
      <c r="J10" s="26">
        <v>219</v>
      </c>
      <c r="K10" s="26">
        <v>12</v>
      </c>
      <c r="L10" s="27" t="str">
        <f>_xlfn.XLOOKUP(I10,'[1]Planta Est'!$K:$K,'[1]Planta Est'!$L:$L,0,0)</f>
        <v>BOTERO TORO CAMILO ANTONIO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43220532</v>
      </c>
      <c r="J11" s="32">
        <v>219</v>
      </c>
      <c r="K11" s="26">
        <v>12</v>
      </c>
      <c r="L11" s="27" t="str">
        <f>_xlfn.XLOOKUP(I11,'[1]Planta Est'!$K:$K,'[1]Planta Est'!$L:$L,0,0)</f>
        <v>TORRES VIEIRA LINA MARIA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51571716</v>
      </c>
      <c r="J12" s="32">
        <v>219</v>
      </c>
      <c r="K12" s="26">
        <v>12</v>
      </c>
      <c r="L12" s="27" t="str">
        <f>_xlfn.XLOOKUP(I12,'[1]Planta Est'!$K:$K,'[1]Planta Est'!$L:$L,0,0)</f>
        <v>CARRION ACOSTA OFELIA AURORA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79324246</v>
      </c>
      <c r="J13" s="32">
        <v>219</v>
      </c>
      <c r="K13" s="32">
        <v>12</v>
      </c>
      <c r="L13" s="27" t="str">
        <f>_xlfn.XLOOKUP(I13,'[1]Planta Est'!$K:$K,'[1]Planta Est'!$L:$L,0,0)</f>
        <v>SANCHEZ HEREDIA CARLOS ALBERTO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11322206</v>
      </c>
      <c r="J14" s="32">
        <v>219</v>
      </c>
      <c r="K14" s="32">
        <v>12</v>
      </c>
      <c r="L14" s="27" t="str">
        <f>_xlfn.XLOOKUP(I14,'[1]Planta Est'!$K:$K,'[1]Planta Est'!$L:$L,0,0)</f>
        <v>VARGAS CONDE NICOLAS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1026570626</v>
      </c>
      <c r="J15" s="32">
        <v>219</v>
      </c>
      <c r="K15" s="32">
        <v>9</v>
      </c>
      <c r="L15" s="27" t="str">
        <f>_xlfn.XLOOKUP(I15,'[1]Planta Est'!$K:$K,'[1]Planta Est'!$L:$L,0,0)</f>
        <v>DAVILA BARRERA OSCAR FELIPE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80851935</v>
      </c>
      <c r="J16" s="32">
        <v>219</v>
      </c>
      <c r="K16" s="32">
        <v>7</v>
      </c>
      <c r="L16" s="27" t="str">
        <f>_xlfn.XLOOKUP(I16,'[1]Planta Est'!$K:$K,'[1]Planta Est'!$L:$L,0,0)</f>
        <v>PEÑA OSPINO ALBERTO MIGUEL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79594575</v>
      </c>
      <c r="J17" s="32">
        <v>407</v>
      </c>
      <c r="K17" s="32">
        <v>27</v>
      </c>
      <c r="L17" s="27" t="str">
        <f>_xlfn.XLOOKUP(I17,'[1]Planta Est'!$K:$K,'[1]Planta Est'!$L:$L,0,0)</f>
        <v>GALEANO MENDOZA GIOVANNI HERNANDO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79889906</v>
      </c>
      <c r="J18" s="32">
        <v>440</v>
      </c>
      <c r="K18" s="32">
        <v>27</v>
      </c>
      <c r="L18" s="27" t="str">
        <f>_xlfn.XLOOKUP(I18,'[1]Planta Est'!$K:$K,'[1]Planta Est'!$L:$L,0,0)</f>
        <v>ALVAREZ CHAVEZ JAIRO ANDRES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52843843</v>
      </c>
      <c r="J19" s="32">
        <v>407</v>
      </c>
      <c r="K19" s="32">
        <v>27</v>
      </c>
      <c r="L19" s="27" t="str">
        <f>_xlfn.XLOOKUP(I19,'[1]Planta Est'!$K:$K,'[1]Planta Est'!$L:$L,0,0)</f>
        <v>GAMBOA VELANDIA SONIA MILENA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52373075</v>
      </c>
      <c r="J20" s="32">
        <v>440</v>
      </c>
      <c r="K20" s="32">
        <v>27</v>
      </c>
      <c r="L20" s="27" t="str">
        <f>_xlfn.XLOOKUP(I20,'[1]Planta Est'!$K:$K,'[1]Planta Est'!$L:$L,0,0)</f>
        <v>PINILLA PINILLA ADRIANA MARIA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1030667554</v>
      </c>
      <c r="J21" s="32">
        <v>407</v>
      </c>
      <c r="K21" s="32">
        <v>24</v>
      </c>
      <c r="L21" s="27" t="str">
        <f>_xlfn.XLOOKUP(I21,'[1]Planta Est'!$K:$K,'[1]Planta Est'!$L:$L,0,0)</f>
        <v>SEPULVEDA OLIVEROS ANDERSON DAYIVER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52713538</v>
      </c>
      <c r="J22" s="32">
        <v>440</v>
      </c>
      <c r="K22" s="32">
        <v>14</v>
      </c>
      <c r="L22" s="27" t="str">
        <f>_xlfn.XLOOKUP(I22,'[1]Planta Est'!$K:$K,'[1]Planta Est'!$L:$L,0,0)</f>
        <v>BLANCO CAMACHO DIANA MARCELA</v>
      </c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 t="str">
        <f>_xlfn.XLOOKUP(I23,'[1]Planta Est'!$K:$K,'[1]Planta Est'!$L:$L,0,0)</f>
        <v/>
      </c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 t="str">
        <f>_xlfn.XLOOKUP(I24,'[1]Planta Est'!$K:$K,'[1]Planta Est'!$L:$L,0,0)</f>
        <v/>
      </c>
      <c r="M24" s="28"/>
      <c r="N24" s="28"/>
      <c r="O24" s="29" t="str">
        <f t="shared" si="0"/>
        <v/>
      </c>
    </row>
    <row r="25" spans="7:15" ht="15">
      <c r="G25" s="23"/>
      <c r="H25" s="30" t="s">
        <v>22</v>
      </c>
      <c r="I25" s="31" t="s">
        <v>22</v>
      </c>
      <c r="J25" s="32" t="s">
        <v>22</v>
      </c>
      <c r="K25" s="32" t="s">
        <v>22</v>
      </c>
      <c r="L25" s="27"/>
      <c r="M25" s="28"/>
      <c r="N25" s="28"/>
      <c r="O25" s="29" t="str">
        <f t="shared" si="0"/>
        <v/>
      </c>
    </row>
    <row r="26" spans="7:15" ht="15">
      <c r="G26" s="23"/>
      <c r="H26" s="30" t="s">
        <v>22</v>
      </c>
      <c r="I26" s="31" t="s">
        <v>22</v>
      </c>
      <c r="J26" s="32" t="s">
        <v>22</v>
      </c>
      <c r="K26" s="32" t="s">
        <v>22</v>
      </c>
      <c r="L26" s="27" t="s">
        <v>22</v>
      </c>
      <c r="M26" s="28"/>
      <c r="N26" s="28"/>
      <c r="O26" s="29" t="str">
        <f t="shared" si="0"/>
        <v/>
      </c>
    </row>
    <row r="27" spans="7:15" ht="15">
      <c r="G27" s="23"/>
      <c r="H27" s="30" t="s">
        <v>22</v>
      </c>
      <c r="I27" s="31" t="s">
        <v>22</v>
      </c>
      <c r="J27" s="32" t="s">
        <v>22</v>
      </c>
      <c r="K27" s="32" t="s">
        <v>22</v>
      </c>
      <c r="L27" s="27" t="s">
        <v>22</v>
      </c>
      <c r="M27" s="28"/>
      <c r="N27" s="28"/>
      <c r="O27" s="29" t="str">
        <f t="shared" si="0"/>
        <v/>
      </c>
    </row>
    <row r="28" spans="7:15" ht="15">
      <c r="G28" s="23"/>
      <c r="H28" s="30" t="s">
        <v>22</v>
      </c>
      <c r="I28" s="31" t="s">
        <v>22</v>
      </c>
      <c r="J28" s="32" t="s">
        <v>22</v>
      </c>
      <c r="K28" s="32" t="s">
        <v>22</v>
      </c>
      <c r="L28" s="27" t="s">
        <v>22</v>
      </c>
      <c r="M28" s="28"/>
      <c r="N28" s="28"/>
      <c r="O28" s="29" t="str">
        <f t="shared" si="0"/>
        <v/>
      </c>
    </row>
    <row r="29" spans="7:15" ht="15">
      <c r="G29" s="23"/>
      <c r="H29" s="30" t="s">
        <v>22</v>
      </c>
      <c r="I29" s="31" t="s">
        <v>22</v>
      </c>
      <c r="J29" s="32" t="s">
        <v>22</v>
      </c>
      <c r="K29" s="32" t="s">
        <v>22</v>
      </c>
      <c r="L29" s="27" t="s">
        <v>22</v>
      </c>
      <c r="M29" s="28"/>
      <c r="N29" s="28"/>
      <c r="O29" s="29" t="str">
        <f t="shared" si="0"/>
        <v/>
      </c>
    </row>
    <row r="30" spans="7:15" ht="15">
      <c r="G30" s="23"/>
      <c r="H30" s="30" t="s">
        <v>22</v>
      </c>
      <c r="I30" s="31" t="s">
        <v>22</v>
      </c>
      <c r="J30" s="32" t="s">
        <v>22</v>
      </c>
      <c r="K30" s="32" t="s">
        <v>22</v>
      </c>
      <c r="L30" s="27" t="s">
        <v>22</v>
      </c>
      <c r="M30" s="28"/>
      <c r="N30" s="28"/>
      <c r="O30" s="29" t="str">
        <f t="shared" si="0"/>
        <v/>
      </c>
    </row>
    <row r="31" spans="7:15" ht="15">
      <c r="G31" s="23"/>
      <c r="H31" s="30" t="s">
        <v>22</v>
      </c>
      <c r="I31" s="31" t="s">
        <v>22</v>
      </c>
      <c r="J31" s="32" t="s">
        <v>22</v>
      </c>
      <c r="K31" s="32" t="s">
        <v>22</v>
      </c>
      <c r="L31" s="27" t="s">
        <v>22</v>
      </c>
      <c r="M31" s="28"/>
      <c r="N31" s="28"/>
      <c r="O31" s="29" t="str">
        <f t="shared" si="0"/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 t="shared" si="0"/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 t="shared" si="0"/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 t="shared" si="0"/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 t="shared" si="0"/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 t="shared" si="0"/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 t="shared" si="0"/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 t="shared" si="0"/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 t="shared" si="0"/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 t="shared" si="0"/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 t="shared" si="0"/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 t="shared" si="0"/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 t="shared" si="0"/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 t="shared" si="0"/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 t="shared" si="0"/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 t="shared" si="0"/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 t="shared" si="0"/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 t="shared" si="0"/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 t="shared" si="0"/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 t="shared" si="0"/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 t="shared" si="0"/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 t="shared" si="0"/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 t="shared" si="0"/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 t="shared" si="0"/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 t="shared" si="0"/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 t="shared" si="0"/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 t="shared" si="0"/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 t="shared" si="0"/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 t="shared" si="0"/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 t="shared" si="0"/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 t="shared" si="0"/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 t="shared" si="0"/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 t="shared" si="0"/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 t="shared" si="0"/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 t="shared" si="0"/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 t="shared" si="0"/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 t="shared" si="0"/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 t="shared" si="0"/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 t="shared" si="0"/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 t="shared" si="0"/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 t="shared" si="0"/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 t="shared" si="0"/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 t="shared" si="0"/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 t="shared" si="1"/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 t="shared" si="1"/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 t="shared" si="1"/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 t="shared" si="1"/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 t="shared" si="1"/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 t="shared" si="1"/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 t="shared" si="1"/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 t="shared" si="1"/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 t="shared" si="1"/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 t="shared" si="1"/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 t="shared" si="1"/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 t="shared" si="1"/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 t="shared" si="1"/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 t="shared" si="1"/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 t="shared" si="1"/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 t="shared" si="1"/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 t="shared" si="1"/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 t="shared" si="1"/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 t="shared" si="1"/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 t="shared" si="1"/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 t="shared" si="1"/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 t="shared" si="1"/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 t="shared" si="1"/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 t="shared" si="1"/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 t="shared" si="1"/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0FC268-E906-42B4-B2B2-DC36D377364E}"/>
</file>

<file path=customXml/itemProps2.xml><?xml version="1.0" encoding="utf-8"?>
<ds:datastoreItem xmlns:ds="http://schemas.openxmlformats.org/officeDocument/2006/customXml" ds:itemID="{70FFACFF-EBF4-4760-B9EE-03E163E9A5E2}"/>
</file>

<file path=customXml/itemProps3.xml><?xml version="1.0" encoding="utf-8"?>
<ds:datastoreItem xmlns:ds="http://schemas.openxmlformats.org/officeDocument/2006/customXml" ds:itemID="{17C7CD09-5320-47C9-B72F-A43814F17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2025-12-10T19:42:33Z</dcterms:modified>
  <cp:category/>
  <cp:contentStatus/>
</cp:coreProperties>
</file>