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5/"/>
    </mc:Choice>
  </mc:AlternateContent>
  <xr:revisionPtr revIDLastSave="0" documentId="8_{118A983E-A54A-4A3A-A2AF-42853FD6AEBC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5" sheetId="1" r:id="rId1"/>
  </sheets>
  <externalReferences>
    <externalReference r:id="rId2"/>
  </externalReferences>
  <definedNames>
    <definedName name="_xlnm._FilterDatabase" localSheetId="0" hidden="1">'GRUPO 25'!$A$9:$K$9</definedName>
    <definedName name="_xlnm.Print_Area" localSheetId="0">'GRUPO 25'!$H$8:$K$10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<sst xmlns="http://schemas.openxmlformats.org/spreadsheetml/2006/main" count="783" uniqueCount="23">
  <si>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</si>
  <si>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</si>
  <si>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</si>
  <si>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</si>
  <si>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</si>
  <si>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</si>
  <si>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</si>
  <si>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</si>
  <si>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</si>
  <si>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</si>
  <si>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</si>
  <si>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</si>
  <si>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</si>
  <si>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</si>
  <si>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</si>
  <si>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</si>
  <si>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</si>
  <si>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</si>
  <si>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</si>
  <si>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</si>
  <si>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</si>
  <si>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PARA LA CONVIVENCIA ESCOLAR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</si>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</sst>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topLeftCell="C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5">
        <v>41912</v>
      </c>
      <c r="B10" s="20" t="s">
        <v>19</v>
      </c>
      <c r="C10" s="21">
        <v>219</v>
      </c>
      <c r="D10" s="21">
        <v>1</v>
      </c>
      <c r="E10" s="21" t="s">
        <v>20</v>
      </c>
      <c r="F10" s="21" t="s">
        <v>21</v>
      </c>
      <c r="G10" s="22">
        <v>1</v>
      </c>
      <c r="H10" s="23">
        <v>1</v>
      </c>
      <c r="I10" s="24">
        <v>52525635</v>
      </c>
      <c r="J10" s="25">
        <v>314</v>
      </c>
      <c r="K10" s="25">
        <v>19</v>
      </c>
      <c r="L10" s="26" t="str">
        <f>_xlfn.XLOOKUP(I10,'[1]Planta Est'!$K:$K,'[1]Planta Est'!$L:$L,0,0)</f>
        <v>GOMEZ RIVERA LEIDA MARCIA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79547631</v>
      </c>
      <c r="J11" s="31">
        <v>314</v>
      </c>
      <c r="K11" s="25">
        <v>19</v>
      </c>
      <c r="L11" s="26" t="str">
        <f>_xlfn.XLOOKUP(I11,'[1]Planta Est'!$K:$K,'[1]Planta Est'!$L:$L,0,0)</f>
        <v>CANTOR MOLINA JESUS ALBERTO</v>
      </c>
      <c r="M11" s="27"/>
      <c r="N11" s="27"/>
      <c r="O11" s="28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34" t="s">
        <v>22</v>
      </c>
      <c r="G12" s="22" t="s">
        <v>22</v>
      </c>
      <c r="H12" s="29">
        <v>3</v>
      </c>
      <c r="I12" s="30">
        <v>20916873</v>
      </c>
      <c r="J12" s="31">
        <v>314</v>
      </c>
      <c r="K12" s="25">
        <v>19</v>
      </c>
      <c r="L12" s="26" t="str">
        <f>_xlfn.XLOOKUP(I12,'[1]Planta Est'!$K:$K,'[1]Planta Est'!$L:$L,0,0)</f>
        <v>VELASQUEZ RODRIGUEZ ADRIANA MARIA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79443123</v>
      </c>
      <c r="J13" s="31">
        <v>314</v>
      </c>
      <c r="K13" s="31">
        <v>19</v>
      </c>
      <c r="L13" s="26" t="str">
        <f>_xlfn.XLOOKUP(I13,'[1]Planta Est'!$K:$K,'[1]Planta Est'!$L:$L,0,0)</f>
        <v>MORALES HEREDIA NELSON EDUARDO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52585657</v>
      </c>
      <c r="J14" s="31">
        <v>314</v>
      </c>
      <c r="K14" s="31">
        <v>19</v>
      </c>
      <c r="L14" s="26" t="str">
        <f>_xlfn.XLOOKUP(I14,'[1]Planta Est'!$K:$K,'[1]Planta Est'!$L:$L,0,0)</f>
        <v>RODRIGUEZ JIMENEZ SANTA LILIANA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1026566922</v>
      </c>
      <c r="J15" s="31">
        <v>314</v>
      </c>
      <c r="K15" s="31">
        <v>19</v>
      </c>
      <c r="L15" s="26" t="str">
        <f>_xlfn.XLOOKUP(I15,'[1]Planta Est'!$K:$K,'[1]Planta Est'!$L:$L,0,0)</f>
        <v>GOMEZ PINILLA JOSE LUIS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11315868</v>
      </c>
      <c r="J16" s="31">
        <v>314</v>
      </c>
      <c r="K16" s="31">
        <v>17</v>
      </c>
      <c r="L16" s="26" t="str">
        <f>_xlfn.XLOOKUP(I16,'[1]Planta Est'!$K:$K,'[1]Planta Est'!$L:$L,0,0)</f>
        <v>MARIN BELTRAN BLAS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39708293</v>
      </c>
      <c r="J17" s="31">
        <v>314</v>
      </c>
      <c r="K17" s="31">
        <v>17</v>
      </c>
      <c r="L17" s="26" t="str">
        <f>_xlfn.XLOOKUP(I17,'[1]Planta Est'!$K:$K,'[1]Planta Est'!$L:$L,0,0)</f>
        <v>GOMEZ VELA MARIA ISABEL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79895737</v>
      </c>
      <c r="J18" s="31">
        <v>314</v>
      </c>
      <c r="K18" s="31">
        <v>17</v>
      </c>
      <c r="L18" s="26" t="str">
        <f>_xlfn.XLOOKUP(I18,'[1]Planta Est'!$K:$K,'[1]Planta Est'!$L:$L,0,0)</f>
        <v>SEFAIR FLORIAN CARLOS ANDRES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52446507</v>
      </c>
      <c r="J19" s="31">
        <v>314</v>
      </c>
      <c r="K19" s="31">
        <v>17</v>
      </c>
      <c r="L19" s="26" t="str">
        <f>_xlfn.XLOOKUP(I19,'[1]Planta Est'!$K:$K,'[1]Planta Est'!$L:$L,0,0)</f>
        <v>BECERRA BECERRA JOHANNA ELIZABETH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52731210</v>
      </c>
      <c r="J20" s="31">
        <v>314</v>
      </c>
      <c r="K20" s="31">
        <v>17</v>
      </c>
      <c r="L20" s="26" t="str">
        <f>_xlfn.XLOOKUP(I20,'[1]Planta Est'!$K:$K,'[1]Planta Est'!$L:$L,0,0)</f>
        <v>MEDINA CRISTANCHO SANDRA VIVIANA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51976668</v>
      </c>
      <c r="J21" s="31">
        <v>314</v>
      </c>
      <c r="K21" s="31">
        <v>12</v>
      </c>
      <c r="L21" s="26" t="str">
        <f>_xlfn.XLOOKUP(I21,'[1]Planta Est'!$K:$K,'[1]Planta Est'!$L:$L,0,0)</f>
        <v>RIOS MONDRAGON LIGIA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52485329</v>
      </c>
      <c r="J22" s="31">
        <v>314</v>
      </c>
      <c r="K22" s="31">
        <v>12</v>
      </c>
      <c r="L22" s="26" t="str">
        <f>_xlfn.XLOOKUP(I22,'[1]Planta Est'!$K:$K,'[1]Planta Est'!$L:$L,0,0)</f>
        <v>ORJUELA MORENO ESTHER ROCIO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1018458651</v>
      </c>
      <c r="J23" s="31">
        <v>314</v>
      </c>
      <c r="K23" s="31">
        <v>12</v>
      </c>
      <c r="L23" s="26" t="str">
        <f>_xlfn.XLOOKUP(I23,'[1]Planta Est'!$K:$K,'[1]Planta Est'!$L:$L,0,0)</f>
        <v>GALINDO PINEDA NATALIA ALEJANDRA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1013643890</v>
      </c>
      <c r="J24" s="31">
        <v>314</v>
      </c>
      <c r="K24" s="31">
        <v>12</v>
      </c>
      <c r="L24" s="26" t="str">
        <f>_xlfn.XLOOKUP(I24,'[1]Planta Est'!$K:$K,'[1]Planta Est'!$L:$L,0,0)</f>
        <v>HIGUERA CASTELBLANCO ALEXANDRA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1010164103</v>
      </c>
      <c r="J25" s="31">
        <v>314</v>
      </c>
      <c r="K25" s="31">
        <v>10</v>
      </c>
      <c r="L25" s="26" t="str">
        <f>_xlfn.XLOOKUP(I25,'[1]Planta Est'!$K:$K,'[1]Planta Est'!$L:$L,0,0)</f>
        <v>PEDROZA LUGO DANIELA</v>
      </c>
      <c r="M25" s="27"/>
      <c r="N25" s="27"/>
      <c r="O25" s="28" t="str">
        <f t="shared" si="0"/>
        <v/>
      </c>
    </row>
    <row r="26" spans="7:15" ht="15">
      <c r="G26" s="22"/>
      <c r="H26" s="29">
        <v>17</v>
      </c>
      <c r="I26" s="30">
        <v>79509629</v>
      </c>
      <c r="J26" s="31">
        <v>314</v>
      </c>
      <c r="K26" s="31">
        <v>10</v>
      </c>
      <c r="L26" s="26" t="str">
        <f>_xlfn.XLOOKUP(I26,'[1]Planta Est'!$K:$K,'[1]Planta Est'!$L:$L,0,0)</f>
        <v>PEDRAZA ALVAREZ DOUGLAS</v>
      </c>
      <c r="M26" s="27"/>
      <c r="N26" s="27"/>
      <c r="O26" s="28" t="str">
        <f t="shared" si="0"/>
        <v/>
      </c>
    </row>
    <row r="27" spans="7:15" ht="15">
      <c r="G27" s="22"/>
      <c r="H27" s="29">
        <v>18</v>
      </c>
      <c r="I27" s="30">
        <v>51599525</v>
      </c>
      <c r="J27" s="31">
        <v>314</v>
      </c>
      <c r="K27" s="31">
        <v>10</v>
      </c>
      <c r="L27" s="26" t="str">
        <f>_xlfn.XLOOKUP(I27,'[1]Planta Est'!$K:$K,'[1]Planta Est'!$L:$L,0,0)</f>
        <v>FOLLECO MARIN MYRIAM</v>
      </c>
      <c r="M27" s="27"/>
      <c r="N27" s="27"/>
      <c r="O27" s="28" t="str">
        <f t="shared" si="0"/>
        <v/>
      </c>
    </row>
    <row r="28" spans="7:15" ht="15">
      <c r="G28" s="22"/>
      <c r="H28" s="29">
        <v>19</v>
      </c>
      <c r="I28" s="30">
        <v>40334286</v>
      </c>
      <c r="J28" s="31">
        <v>314</v>
      </c>
      <c r="K28" s="31">
        <v>10</v>
      </c>
      <c r="L28" s="26" t="str">
        <f>_xlfn.XLOOKUP(I28,'[1]Planta Est'!$K:$K,'[1]Planta Est'!$L:$L,0,0)</f>
        <v>CAÑON LESMES VIVIANA SHIRLEY</v>
      </c>
      <c r="M28" s="27"/>
      <c r="N28" s="27"/>
      <c r="O28" s="28" t="str">
        <f t="shared" si="0"/>
        <v/>
      </c>
    </row>
    <row r="29" spans="7:15" ht="15">
      <c r="G29" s="22"/>
      <c r="H29" s="29">
        <v>20</v>
      </c>
      <c r="I29" s="30">
        <v>40030195</v>
      </c>
      <c r="J29" s="31">
        <v>314</v>
      </c>
      <c r="K29" s="31">
        <v>10</v>
      </c>
      <c r="L29" s="26" t="str">
        <f>_xlfn.XLOOKUP(I29,'[1]Planta Est'!$K:$K,'[1]Planta Est'!$L:$L,0,0)</f>
        <v>ROJAS ESPINOSA LILIANA MARIA</v>
      </c>
      <c r="M29" s="27"/>
      <c r="N29" s="27"/>
      <c r="O29" s="28" t="str">
        <f t="shared" si="0"/>
        <v/>
      </c>
    </row>
    <row r="30" spans="7:15" ht="15">
      <c r="G30" s="22"/>
      <c r="H30" s="29">
        <v>21</v>
      </c>
      <c r="I30" s="30">
        <v>66901189</v>
      </c>
      <c r="J30" s="31">
        <v>314</v>
      </c>
      <c r="K30" s="31">
        <v>10</v>
      </c>
      <c r="L30" s="26" t="str">
        <f>_xlfn.XLOOKUP(I30,'[1]Planta Est'!$K:$K,'[1]Planta Est'!$L:$L,0,0)</f>
        <v>LONDOÑO OSPINA CLAUDIA</v>
      </c>
      <c r="M30" s="27"/>
      <c r="N30" s="27"/>
      <c r="O30" s="28" t="str">
        <f t="shared" si="0"/>
        <v/>
      </c>
    </row>
    <row r="31" spans="7:15" ht="15">
      <c r="G31" s="22"/>
      <c r="H31" s="29">
        <v>22</v>
      </c>
      <c r="I31" s="30">
        <v>1026283154</v>
      </c>
      <c r="J31" s="31">
        <v>314</v>
      </c>
      <c r="K31" s="31">
        <v>9</v>
      </c>
      <c r="L31" s="26" t="str">
        <f>_xlfn.XLOOKUP(I31,'[1]Planta Est'!$K:$K,'[1]Planta Est'!$L:$L,0,0)</f>
        <v>ORTIZ CONTRERAS JHON EDISON</v>
      </c>
      <c r="M31" s="27"/>
      <c r="N31" s="27"/>
      <c r="O31" s="28" t="str">
        <f t="shared" si="0"/>
        <v/>
      </c>
    </row>
    <row r="32" spans="7:15" ht="15">
      <c r="G32" s="22"/>
      <c r="H32" s="29">
        <v>23</v>
      </c>
      <c r="I32" s="30">
        <v>1030529829</v>
      </c>
      <c r="J32" s="31">
        <v>314</v>
      </c>
      <c r="K32" s="31">
        <v>4</v>
      </c>
      <c r="L32" s="26" t="str">
        <f>_xlfn.XLOOKUP(I32,'[1]Planta Est'!$K:$K,'[1]Planta Est'!$L:$L,0,0)</f>
        <v>GARZON BARBOSA JEIMY PAOLA</v>
      </c>
      <c r="M32" s="27"/>
      <c r="N32" s="27"/>
      <c r="O32" s="28" t="str">
        <f t="shared" si="0"/>
        <v/>
      </c>
    </row>
    <row r="33" spans="7:15" ht="15">
      <c r="G33" s="22"/>
      <c r="H33" s="29">
        <v>24</v>
      </c>
      <c r="I33" s="30">
        <v>52351390</v>
      </c>
      <c r="J33" s="31">
        <v>314</v>
      </c>
      <c r="K33" s="31">
        <v>4</v>
      </c>
      <c r="L33" s="26" t="str">
        <f>_xlfn.XLOOKUP(I33,'[1]Planta Est'!$K:$K,'[1]Planta Est'!$L:$L,0,0)</f>
        <v>MONTAÑO RAMIREZ CLAUDIA MARCELA</v>
      </c>
      <c r="M33" s="27"/>
      <c r="N33" s="27"/>
      <c r="O33" s="28" t="str">
        <f t="shared" si="0"/>
        <v/>
      </c>
    </row>
    <row r="34" spans="7:15" ht="15">
      <c r="G34" s="22"/>
      <c r="H34" s="29">
        <v>25</v>
      </c>
      <c r="I34" s="30">
        <v>1032464617</v>
      </c>
      <c r="J34" s="31">
        <v>314</v>
      </c>
      <c r="K34" s="31">
        <v>4</v>
      </c>
      <c r="L34" s="26" t="str">
        <f>_xlfn.XLOOKUP(I34,'[1]Planta Est'!$K:$K,'[1]Planta Est'!$L:$L,0,0)</f>
        <v>MONCALEANO ANGEL JHOAN SEBASTIAN</v>
      </c>
      <c r="M34" s="27"/>
      <c r="N34" s="27"/>
      <c r="O34" s="28" t="str">
        <f t="shared" si="0"/>
        <v/>
      </c>
    </row>
    <row r="35" spans="7:15" ht="15">
      <c r="G35" s="22"/>
      <c r="H35" s="29">
        <v>26</v>
      </c>
      <c r="I35" s="30">
        <v>52393723</v>
      </c>
      <c r="J35" s="31">
        <v>314</v>
      </c>
      <c r="K35" s="31">
        <v>4</v>
      </c>
      <c r="L35" s="26" t="str">
        <f>_xlfn.XLOOKUP(I35,'[1]Planta Est'!$K:$K,'[1]Planta Est'!$L:$L,0,0)</f>
        <v>AREVALO BEJARANO BIBIANA MAYERLY</v>
      </c>
      <c r="M35" s="27"/>
      <c r="N35" s="27"/>
      <c r="O35" s="28" t="str">
        <f t="shared" si="0"/>
        <v/>
      </c>
    </row>
    <row r="36" spans="7:15" ht="15">
      <c r="G36" s="22"/>
      <c r="H36" s="29">
        <v>27</v>
      </c>
      <c r="I36" s="30">
        <v>1018426715</v>
      </c>
      <c r="J36" s="31">
        <v>314</v>
      </c>
      <c r="K36" s="31">
        <v>4</v>
      </c>
      <c r="L36" s="26" t="str">
        <f>_xlfn.XLOOKUP(I36,'[1]Planta Est'!$K:$K,'[1]Planta Est'!$L:$L,0,0)</f>
        <v>PARDO LEIVA SHIRLEY LLYNET</v>
      </c>
      <c r="M36" s="27"/>
      <c r="N36" s="27"/>
      <c r="O36" s="28" t="str">
        <f t="shared" si="0"/>
        <v/>
      </c>
    </row>
    <row r="37" spans="7:15" ht="15">
      <c r="G37" s="22"/>
      <c r="H37" s="29">
        <v>28</v>
      </c>
      <c r="I37" s="30">
        <v>1024554755</v>
      </c>
      <c r="J37" s="31">
        <v>314</v>
      </c>
      <c r="K37" s="31">
        <v>4</v>
      </c>
      <c r="L37" s="26" t="str">
        <f>_xlfn.XLOOKUP(I37,'[1]Planta Est'!$K:$K,'[1]Planta Est'!$L:$L,0,0)</f>
        <v>RAMIREZ PEREZ LEIDY NATALY</v>
      </c>
      <c r="M37" s="27"/>
      <c r="N37" s="27"/>
      <c r="O37" s="28" t="str">
        <f t="shared" si="0"/>
        <v/>
      </c>
    </row>
    <row r="38" spans="7:15" ht="15">
      <c r="G38" s="22"/>
      <c r="H38" s="29">
        <v>29</v>
      </c>
      <c r="I38" s="30">
        <v>1033754527</v>
      </c>
      <c r="J38" s="31">
        <v>314</v>
      </c>
      <c r="K38" s="31">
        <v>4</v>
      </c>
      <c r="L38" s="26" t="str">
        <f>_xlfn.XLOOKUP(I38,'[1]Planta Est'!$K:$K,'[1]Planta Est'!$L:$L,0,0)</f>
        <v>AMADO GUAQUETA STEPHANIE JULIETH</v>
      </c>
      <c r="M38" s="27"/>
      <c r="N38" s="27"/>
      <c r="O38" s="28" t="str">
        <f t="shared" si="0"/>
        <v/>
      </c>
    </row>
    <row r="39" spans="7:15" ht="15">
      <c r="G39" s="22"/>
      <c r="H39" s="29">
        <v>30</v>
      </c>
      <c r="I39" s="30">
        <v>1030615824</v>
      </c>
      <c r="J39" s="31">
        <v>314</v>
      </c>
      <c r="K39" s="31">
        <v>4</v>
      </c>
      <c r="L39" s="26" t="str">
        <f>_xlfn.XLOOKUP(I39,'[1]Planta Est'!$K:$K,'[1]Planta Est'!$L:$L,0,0)</f>
        <v>AVILA RUBIANO EVELIM RAQUEL</v>
      </c>
      <c r="M39" s="27"/>
      <c r="N39" s="27"/>
      <c r="O39" s="28" t="str">
        <f t="shared" si="0"/>
        <v/>
      </c>
    </row>
    <row r="40" spans="7:15" ht="15">
      <c r="G40" s="22"/>
      <c r="H40" s="29">
        <v>31</v>
      </c>
      <c r="I40" s="30">
        <v>52902176</v>
      </c>
      <c r="J40" s="31">
        <v>314</v>
      </c>
      <c r="K40" s="31">
        <v>4</v>
      </c>
      <c r="L40" s="26" t="str">
        <f>_xlfn.XLOOKUP(I40,'[1]Planta Est'!$K:$K,'[1]Planta Est'!$L:$L,0,0)</f>
        <v>ARIAS ROJAS NELSY</v>
      </c>
      <c r="M40" s="27"/>
      <c r="N40" s="27"/>
      <c r="O40" s="28" t="str">
        <f t="shared" si="0"/>
        <v/>
      </c>
    </row>
    <row r="41" spans="7:15" ht="15">
      <c r="G41" s="22"/>
      <c r="H41" s="29">
        <v>32</v>
      </c>
      <c r="I41" s="30">
        <v>1012358622</v>
      </c>
      <c r="J41" s="31">
        <v>314</v>
      </c>
      <c r="K41" s="31">
        <v>4</v>
      </c>
      <c r="L41" s="26" t="str">
        <f>_xlfn.XLOOKUP(I41,'[1]Planta Est'!$K:$K,'[1]Planta Est'!$L:$L,0,0)</f>
        <v>QUEMBA AVILA KAREN</v>
      </c>
      <c r="M41" s="27"/>
      <c r="N41" s="27"/>
      <c r="O41" s="28" t="str">
        <f t="shared" si="0"/>
        <v/>
      </c>
    </row>
    <row r="42" spans="7:15" ht="15">
      <c r="G42" s="22"/>
      <c r="H42" s="29">
        <v>33</v>
      </c>
      <c r="I42" s="30">
        <v>1013600201</v>
      </c>
      <c r="J42" s="31">
        <v>314</v>
      </c>
      <c r="K42" s="31">
        <v>4</v>
      </c>
      <c r="L42" s="26" t="str">
        <f>_xlfn.XLOOKUP(I42,'[1]Planta Est'!$K:$K,'[1]Planta Est'!$L:$L,0,0)</f>
        <v>CAICEDO LOPEZ MARIA ALEJANDRA</v>
      </c>
      <c r="M42" s="27"/>
      <c r="N42" s="27"/>
      <c r="O42" s="28" t="str">
        <f t="shared" si="0"/>
        <v/>
      </c>
    </row>
    <row r="43" spans="7:15" ht="15">
      <c r="G43" s="22"/>
      <c r="H43" s="29">
        <v>34</v>
      </c>
      <c r="I43" s="30">
        <v>1022996911</v>
      </c>
      <c r="J43" s="31">
        <v>314</v>
      </c>
      <c r="K43" s="31">
        <v>4</v>
      </c>
      <c r="L43" s="26" t="str">
        <f>_xlfn.XLOOKUP(I43,'[1]Planta Est'!$K:$K,'[1]Planta Est'!$L:$L,0,0)</f>
        <v>MONTERO GARCIA LAURA GERALDYN</v>
      </c>
      <c r="M43" s="27"/>
      <c r="N43" s="27"/>
      <c r="O43" s="28" t="str">
        <f t="shared" si="0"/>
        <v/>
      </c>
    </row>
    <row r="44" spans="7:15" ht="15">
      <c r="G44" s="22"/>
      <c r="H44" s="29">
        <v>35</v>
      </c>
      <c r="I44" s="30">
        <v>65632096</v>
      </c>
      <c r="J44" s="31">
        <v>314</v>
      </c>
      <c r="K44" s="31">
        <v>4</v>
      </c>
      <c r="L44" s="26" t="str">
        <f>_xlfn.XLOOKUP(I44,'[1]Planta Est'!$K:$K,'[1]Planta Est'!$L:$L,0,0)</f>
        <v>MOSCOSO GONZALEZ MAYERLY</v>
      </c>
      <c r="M44" s="27"/>
      <c r="N44" s="27"/>
      <c r="O44" s="28" t="str">
        <f t="shared" si="0"/>
        <v/>
      </c>
    </row>
    <row r="45" spans="7:15" ht="15">
      <c r="G45" s="22"/>
      <c r="H45" s="29">
        <v>36</v>
      </c>
      <c r="I45" s="30">
        <v>80071774</v>
      </c>
      <c r="J45" s="31">
        <v>314</v>
      </c>
      <c r="K45" s="31">
        <v>4</v>
      </c>
      <c r="L45" s="26" t="str">
        <f>_xlfn.XLOOKUP(I45,'[1]Planta Est'!$K:$K,'[1]Planta Est'!$L:$L,0,0)</f>
        <v>CORDOBA ARIAS ALEX DAVID</v>
      </c>
      <c r="M45" s="27"/>
      <c r="N45" s="27"/>
      <c r="O45" s="28" t="str">
        <f t="shared" si="0"/>
        <v/>
      </c>
    </row>
    <row r="46" spans="7:15" ht="15">
      <c r="G46" s="22"/>
      <c r="H46" s="29">
        <v>37</v>
      </c>
      <c r="I46" s="30">
        <v>52781285</v>
      </c>
      <c r="J46" s="31">
        <v>314</v>
      </c>
      <c r="K46" s="31">
        <v>4</v>
      </c>
      <c r="L46" s="26" t="str">
        <f>_xlfn.XLOOKUP(I46,'[1]Planta Est'!$K:$K,'[1]Planta Est'!$L:$L,0,0)</f>
        <v>CORTES CORTES SANDRA MILENA</v>
      </c>
      <c r="M46" s="27"/>
      <c r="N46" s="27"/>
      <c r="O46" s="28" t="str">
        <f t="shared" si="0"/>
        <v/>
      </c>
    </row>
    <row r="47" spans="7:15" ht="15">
      <c r="G47" s="22"/>
      <c r="H47" s="29">
        <v>38</v>
      </c>
      <c r="I47" s="30">
        <v>52314362</v>
      </c>
      <c r="J47" s="31">
        <v>314</v>
      </c>
      <c r="K47" s="31">
        <v>4</v>
      </c>
      <c r="L47" s="26" t="str">
        <f>_xlfn.XLOOKUP(I47,'[1]Planta Est'!$K:$K,'[1]Planta Est'!$L:$L,0,0)</f>
        <v>LEON SALAZAR LILIANA YOMAIRA</v>
      </c>
      <c r="M47" s="27"/>
      <c r="N47" s="27"/>
      <c r="O47" s="28" t="str">
        <f t="shared" si="0"/>
        <v/>
      </c>
    </row>
    <row r="48" spans="7:15" ht="15">
      <c r="G48" s="22"/>
      <c r="H48" s="29">
        <v>39</v>
      </c>
      <c r="I48" s="30">
        <v>52737817</v>
      </c>
      <c r="J48" s="31">
        <v>314</v>
      </c>
      <c r="K48" s="31">
        <v>4</v>
      </c>
      <c r="L48" s="26" t="str">
        <f>_xlfn.XLOOKUP(I48,'[1]Planta Est'!$K:$K,'[1]Planta Est'!$L:$L,0,0)</f>
        <v>TABARES ARCE JULIA HELENA</v>
      </c>
      <c r="M48" s="27"/>
      <c r="N48" s="27"/>
      <c r="O48" s="28" t="str">
        <f t="shared" si="0"/>
        <v/>
      </c>
    </row>
    <row r="49" spans="7:15" ht="15">
      <c r="G49" s="22"/>
      <c r="H49" s="29">
        <v>40</v>
      </c>
      <c r="I49" s="30">
        <v>52873611</v>
      </c>
      <c r="J49" s="31">
        <v>314</v>
      </c>
      <c r="K49" s="31">
        <v>4</v>
      </c>
      <c r="L49" s="26" t="str">
        <f>_xlfn.XLOOKUP(I49,'[1]Planta Est'!$K:$K,'[1]Planta Est'!$L:$L,0,0)</f>
        <v>MOSCOSO ALBA DIANA MARCELA</v>
      </c>
      <c r="M49" s="27"/>
      <c r="N49" s="27"/>
      <c r="O49" s="28" t="str">
        <f t="shared" si="0"/>
        <v/>
      </c>
    </row>
    <row r="50" spans="7:15" ht="15">
      <c r="G50" s="22"/>
      <c r="H50" s="29">
        <v>41</v>
      </c>
      <c r="I50" s="30">
        <v>39626709</v>
      </c>
      <c r="J50" s="31">
        <v>314</v>
      </c>
      <c r="K50" s="31">
        <v>4</v>
      </c>
      <c r="L50" s="26" t="str">
        <f>_xlfn.XLOOKUP(I50,'[1]Planta Est'!$K:$K,'[1]Planta Est'!$L:$L,0,0)</f>
        <v>DUARTE GUERRERO DORIS MABEL</v>
      </c>
      <c r="M50" s="27"/>
      <c r="N50" s="27"/>
      <c r="O50" s="28" t="str">
        <f t="shared" si="0"/>
        <v/>
      </c>
    </row>
    <row r="51" spans="7:15" ht="15">
      <c r="G51" s="22"/>
      <c r="H51" s="29">
        <v>42</v>
      </c>
      <c r="I51" s="30">
        <v>52832348</v>
      </c>
      <c r="J51" s="31">
        <v>314</v>
      </c>
      <c r="K51" s="31">
        <v>4</v>
      </c>
      <c r="L51" s="26" t="str">
        <f>_xlfn.XLOOKUP(I51,'[1]Planta Est'!$K:$K,'[1]Planta Est'!$L:$L,0,0)</f>
        <v>CAMARGO VARGAS ANGELA MARCELA</v>
      </c>
      <c r="M51" s="27"/>
      <c r="N51" s="27"/>
      <c r="O51" s="28" t="str">
        <f t="shared" si="0"/>
        <v/>
      </c>
    </row>
    <row r="52" spans="7:15" ht="15">
      <c r="G52" s="22"/>
      <c r="H52" s="29">
        <v>43</v>
      </c>
      <c r="I52" s="30">
        <v>52749849</v>
      </c>
      <c r="J52" s="31">
        <v>314</v>
      </c>
      <c r="K52" s="31">
        <v>4</v>
      </c>
      <c r="L52" s="26" t="str">
        <f>_xlfn.XLOOKUP(I52,'[1]Planta Est'!$K:$K,'[1]Planta Est'!$L:$L,0,0)</f>
        <v>GALVIS CONDE SANDRA YAMILE</v>
      </c>
      <c r="M52" s="27"/>
      <c r="N52" s="27"/>
      <c r="O52" s="28" t="str">
        <f t="shared" si="0"/>
        <v/>
      </c>
    </row>
    <row r="53" spans="7:15" ht="15">
      <c r="G53" s="22"/>
      <c r="H53" s="29">
        <v>44</v>
      </c>
      <c r="I53" s="30">
        <v>1015429853</v>
      </c>
      <c r="J53" s="31">
        <v>314</v>
      </c>
      <c r="K53" s="31">
        <v>4</v>
      </c>
      <c r="L53" s="26" t="str">
        <f>_xlfn.XLOOKUP(I53,'[1]Planta Est'!$K:$K,'[1]Planta Est'!$L:$L,0,0)</f>
        <v>MARTINEZ FORERO ANGIE LORENA</v>
      </c>
      <c r="M53" s="27"/>
      <c r="N53" s="27"/>
      <c r="O53" s="28" t="str">
        <f t="shared" si="0"/>
        <v/>
      </c>
    </row>
    <row r="54" spans="7:15" ht="15">
      <c r="G54" s="22"/>
      <c r="H54" s="29">
        <v>45</v>
      </c>
      <c r="I54" s="30">
        <v>1019028428</v>
      </c>
      <c r="J54" s="31">
        <v>314</v>
      </c>
      <c r="K54" s="31">
        <v>4</v>
      </c>
      <c r="L54" s="26" t="str">
        <f>_xlfn.XLOOKUP(I54,'[1]Planta Est'!$K:$K,'[1]Planta Est'!$L:$L,0,0)</f>
        <v>NIÑO BOTIA ERIKA PAOLA</v>
      </c>
      <c r="M54" s="27"/>
      <c r="N54" s="27"/>
      <c r="O54" s="28" t="str">
        <f t="shared" si="0"/>
        <v/>
      </c>
    </row>
    <row r="55" spans="7:15" ht="15">
      <c r="G55" s="22"/>
      <c r="H55" s="29">
        <v>46</v>
      </c>
      <c r="I55" s="30">
        <v>1024492701</v>
      </c>
      <c r="J55" s="31">
        <v>314</v>
      </c>
      <c r="K55" s="31">
        <v>4</v>
      </c>
      <c r="L55" s="26" t="str">
        <f>_xlfn.XLOOKUP(I55,'[1]Planta Est'!$K:$K,'[1]Planta Est'!$L:$L,0,0)</f>
        <v>GUTIERREZ CRISTIANO ADRIANA ELIZABETH</v>
      </c>
      <c r="M55" s="27"/>
      <c r="N55" s="27"/>
      <c r="O55" s="28" t="str">
        <f t="shared" si="0"/>
        <v/>
      </c>
    </row>
    <row r="56" spans="7:15" ht="15">
      <c r="G56" s="22"/>
      <c r="H56" s="29">
        <v>47</v>
      </c>
      <c r="I56" s="30">
        <v>52365584</v>
      </c>
      <c r="J56" s="31">
        <v>314</v>
      </c>
      <c r="K56" s="31">
        <v>4</v>
      </c>
      <c r="L56" s="26" t="str">
        <f>_xlfn.XLOOKUP(I56,'[1]Planta Est'!$K:$K,'[1]Planta Est'!$L:$L,0,0)</f>
        <v>TIBAVISCO ROZO MIRYAM ROCIO</v>
      </c>
      <c r="M56" s="27"/>
      <c r="N56" s="27"/>
      <c r="O56" s="28" t="str">
        <f t="shared" si="0"/>
        <v/>
      </c>
    </row>
    <row r="57" spans="7:15" ht="15">
      <c r="G57" s="22"/>
      <c r="H57" s="29">
        <v>48</v>
      </c>
      <c r="I57" s="30">
        <v>52734168</v>
      </c>
      <c r="J57" s="31">
        <v>314</v>
      </c>
      <c r="K57" s="31">
        <v>4</v>
      </c>
      <c r="L57" s="26" t="str">
        <f>_xlfn.XLOOKUP(I57,'[1]Planta Est'!$K:$K,'[1]Planta Est'!$L:$L,0,0)</f>
        <v>PARRA RAMIREZ CLAUDIA MARCELA</v>
      </c>
      <c r="M57" s="27"/>
      <c r="N57" s="27"/>
      <c r="O57" s="28" t="str">
        <f t="shared" si="0"/>
        <v/>
      </c>
    </row>
    <row r="58" spans="7:15" ht="15">
      <c r="G58" s="22"/>
      <c r="H58" s="29">
        <v>49</v>
      </c>
      <c r="I58" s="30">
        <v>1032386129</v>
      </c>
      <c r="J58" s="31">
        <v>314</v>
      </c>
      <c r="K58" s="31">
        <v>4</v>
      </c>
      <c r="L58" s="26" t="str">
        <f>_xlfn.XLOOKUP(I58,'[1]Planta Est'!$K:$K,'[1]Planta Est'!$L:$L,0,0)</f>
        <v>AREVALO GONZALEZ DEYANIRA</v>
      </c>
      <c r="M58" s="27"/>
      <c r="N58" s="27"/>
      <c r="O58" s="28" t="str">
        <f t="shared" si="0"/>
        <v/>
      </c>
    </row>
    <row r="59" spans="7:15" ht="15">
      <c r="G59" s="22"/>
      <c r="H59" s="29">
        <v>50</v>
      </c>
      <c r="I59" s="30">
        <v>1122121417</v>
      </c>
      <c r="J59" s="31">
        <v>314</v>
      </c>
      <c r="K59" s="31">
        <v>4</v>
      </c>
      <c r="L59" s="26" t="str">
        <f>_xlfn.XLOOKUP(I59,'[1]Planta Est'!$K:$K,'[1]Planta Est'!$L:$L,0,0)</f>
        <v>CALDERON ROSAS ANGELICA MARIA</v>
      </c>
      <c r="M59" s="27"/>
      <c r="N59" s="27"/>
      <c r="O59" s="28" t="str">
        <f t="shared" si="0"/>
        <v/>
      </c>
    </row>
    <row r="60" spans="7:15" ht="15">
      <c r="G60" s="22"/>
      <c r="H60" s="29">
        <v>51</v>
      </c>
      <c r="I60" s="30">
        <v>1010186889</v>
      </c>
      <c r="J60" s="31">
        <v>314</v>
      </c>
      <c r="K60" s="31">
        <v>4</v>
      </c>
      <c r="L60" s="26" t="str">
        <f>_xlfn.XLOOKUP(I60,'[1]Planta Est'!$K:$K,'[1]Planta Est'!$L:$L,0,0)</f>
        <v>PEREZ PEREZ MERY JOHANA</v>
      </c>
      <c r="M60" s="27"/>
      <c r="N60" s="27"/>
      <c r="O60" s="28" t="str">
        <f t="shared" si="0"/>
        <v/>
      </c>
    </row>
    <row r="61" spans="7:15" ht="15">
      <c r="G61" s="22"/>
      <c r="H61" s="29">
        <v>52</v>
      </c>
      <c r="I61" s="30">
        <v>53074788</v>
      </c>
      <c r="J61" s="31">
        <v>314</v>
      </c>
      <c r="K61" s="31">
        <v>4</v>
      </c>
      <c r="L61" s="26" t="str">
        <f>_xlfn.XLOOKUP(I61,'[1]Planta Est'!$K:$K,'[1]Planta Est'!$L:$L,0,0)</f>
        <v>OCHOA CASTILLO PAOLA JENIFER</v>
      </c>
      <c r="M61" s="27"/>
      <c r="N61" s="27"/>
      <c r="O61" s="28" t="str">
        <f t="shared" si="0"/>
        <v/>
      </c>
    </row>
    <row r="62" spans="7:15" ht="15">
      <c r="G62" s="22"/>
      <c r="H62" s="29">
        <v>53</v>
      </c>
      <c r="I62" s="30">
        <v>52551498</v>
      </c>
      <c r="J62" s="31">
        <v>314</v>
      </c>
      <c r="K62" s="31">
        <v>4</v>
      </c>
      <c r="L62" s="26" t="str">
        <f>_xlfn.XLOOKUP(I62,'[1]Planta Est'!$K:$K,'[1]Planta Est'!$L:$L,0,0)</f>
        <v>NEIRA ZAMBRANO RAQUEL</v>
      </c>
      <c r="M62" s="27"/>
      <c r="N62" s="27"/>
      <c r="O62" s="28" t="str">
        <f t="shared" si="0"/>
        <v/>
      </c>
    </row>
    <row r="63" spans="7:15" ht="15">
      <c r="G63" s="22"/>
      <c r="H63" s="29">
        <v>54</v>
      </c>
      <c r="I63" s="30">
        <v>52529624</v>
      </c>
      <c r="J63" s="31">
        <v>314</v>
      </c>
      <c r="K63" s="31">
        <v>4</v>
      </c>
      <c r="L63" s="26" t="str">
        <f>_xlfn.XLOOKUP(I63,'[1]Planta Est'!$K:$K,'[1]Planta Est'!$L:$L,0,0)</f>
        <v>GOMEZ PRIETO ANYELA</v>
      </c>
      <c r="M63" s="27"/>
      <c r="N63" s="27"/>
      <c r="O63" s="28" t="str">
        <f t="shared" si="0"/>
        <v/>
      </c>
    </row>
    <row r="64" spans="7:15" ht="15">
      <c r="G64" s="22"/>
      <c r="H64" s="29">
        <v>55</v>
      </c>
      <c r="I64" s="30">
        <v>25234969</v>
      </c>
      <c r="J64" s="31">
        <v>314</v>
      </c>
      <c r="K64" s="31">
        <v>4</v>
      </c>
      <c r="L64" s="26" t="str">
        <f>_xlfn.XLOOKUP(I64,'[1]Planta Est'!$K:$K,'[1]Planta Est'!$L:$L,0,0)</f>
        <v>GARCIA VALENCIA ULDI NANCY</v>
      </c>
      <c r="M64" s="27"/>
      <c r="N64" s="27"/>
      <c r="O64" s="28" t="str">
        <f t="shared" si="0"/>
        <v/>
      </c>
    </row>
    <row r="65" spans="7:15" ht="15">
      <c r="G65" s="22"/>
      <c r="H65" s="29">
        <v>56</v>
      </c>
      <c r="I65" s="30">
        <v>1013588270</v>
      </c>
      <c r="J65" s="31">
        <v>314</v>
      </c>
      <c r="K65" s="31">
        <v>4</v>
      </c>
      <c r="L65" s="26" t="str">
        <f>_xlfn.XLOOKUP(I65,'[1]Planta Est'!$K:$K,'[1]Planta Est'!$L:$L,0,0)</f>
        <v>OROPEZA OLIVARES EDGAR MANUEL</v>
      </c>
      <c r="M65" s="27"/>
      <c r="N65" s="27"/>
      <c r="O65" s="28" t="str">
        <f t="shared" si="0"/>
        <v/>
      </c>
    </row>
    <row r="66" spans="7:15" ht="15">
      <c r="G66" s="22"/>
      <c r="H66" s="29">
        <v>57</v>
      </c>
      <c r="I66" s="30">
        <v>52833747</v>
      </c>
      <c r="J66" s="31">
        <v>314</v>
      </c>
      <c r="K66" s="31">
        <v>4</v>
      </c>
      <c r="L66" s="26" t="str">
        <f>_xlfn.XLOOKUP(I66,'[1]Planta Est'!$K:$K,'[1]Planta Est'!$L:$L,0,0)</f>
        <v>CARDENAS ZAMORA MARIA FERNANDA</v>
      </c>
      <c r="M66" s="27"/>
      <c r="N66" s="27"/>
      <c r="O66" s="28" t="str">
        <f t="shared" si="0"/>
        <v/>
      </c>
    </row>
    <row r="67" spans="7:15" ht="15">
      <c r="G67" s="22"/>
      <c r="H67" s="29">
        <v>58</v>
      </c>
      <c r="I67" s="30">
        <v>1010172925</v>
      </c>
      <c r="J67" s="31">
        <v>314</v>
      </c>
      <c r="K67" s="31">
        <v>4</v>
      </c>
      <c r="L67" s="26" t="str">
        <f>_xlfn.XLOOKUP(I67,'[1]Planta Est'!$K:$K,'[1]Planta Est'!$L:$L,0,0)</f>
        <v>PINILLA HERNANDEZ DIANA CAROLINA</v>
      </c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3"/>
        <v/>
      </c>
    </row>
    <row r="250" spans="7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3"/>
        <v/>
      </c>
    </row>
    <row r="251" spans="7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3"/>
        <v/>
      </c>
    </row>
    <row r="252" spans="7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3"/>
        <v/>
      </c>
    </row>
    <row r="253" spans="7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3"/>
        <v/>
      </c>
    </row>
    <row r="254" spans="7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3"/>
        <v/>
      </c>
    </row>
    <row r="255" spans="7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3"/>
        <v/>
      </c>
    </row>
    <row r="256" spans="7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3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3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3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3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3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3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3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3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3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3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si="4"/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  <c r="L311" s="26" t="s">
        <v>22</v>
      </c>
      <c r="M311" s="27"/>
      <c r="N311" s="27"/>
      <c r="O311" s="28" t="str">
        <f t="shared" si="4"/>
        <v/>
      </c>
    </row>
    <row r="312" spans="8:15" ht="15">
      <c r="H312" s="29" t="s">
        <v>22</v>
      </c>
      <c r="I312" s="30" t="s">
        <v>22</v>
      </c>
      <c r="J312" s="31" t="s">
        <v>22</v>
      </c>
      <c r="K312" s="31" t="s">
        <v>22</v>
      </c>
      <c r="L312" s="26" t="s">
        <v>22</v>
      </c>
      <c r="M312" s="27"/>
      <c r="N312" s="27"/>
      <c r="O312" s="28" t="str">
        <f t="shared" si="4"/>
        <v/>
      </c>
    </row>
    <row r="313" spans="8:15" ht="15">
      <c r="H313" s="29" t="s">
        <v>22</v>
      </c>
      <c r="I313" s="30" t="s">
        <v>22</v>
      </c>
      <c r="J313" s="31" t="s">
        <v>22</v>
      </c>
      <c r="K313" s="31" t="s">
        <v>22</v>
      </c>
      <c r="L313" s="26" t="s">
        <v>22</v>
      </c>
      <c r="M313" s="27"/>
      <c r="N313" s="27"/>
      <c r="O313" s="28" t="str">
        <f t="shared" si="4"/>
        <v/>
      </c>
    </row>
    <row r="314" spans="8:15" ht="15">
      <c r="H314" s="29" t="s">
        <v>22</v>
      </c>
      <c r="I314" s="30" t="s">
        <v>22</v>
      </c>
      <c r="J314" s="31" t="s">
        <v>22</v>
      </c>
      <c r="K314" s="31" t="s">
        <v>22</v>
      </c>
      <c r="L314" s="26" t="s">
        <v>22</v>
      </c>
      <c r="M314" s="27"/>
      <c r="N314" s="27"/>
      <c r="O314" s="28" t="str">
        <f t="shared" si="4"/>
        <v/>
      </c>
    </row>
    <row r="315" spans="8:15" ht="15">
      <c r="H315" s="29" t="s">
        <v>22</v>
      </c>
      <c r="I315" s="30" t="s">
        <v>22</v>
      </c>
      <c r="J315" s="31" t="s">
        <v>22</v>
      </c>
      <c r="K315" s="31" t="s">
        <v>22</v>
      </c>
      <c r="L315" s="26" t="s">
        <v>22</v>
      </c>
      <c r="M315" s="27"/>
      <c r="N315" s="27"/>
      <c r="O315" s="28" t="str">
        <f t="shared" si="4"/>
        <v/>
      </c>
    </row>
    <row r="316" spans="8:15" ht="15">
      <c r="H316" s="29" t="s">
        <v>22</v>
      </c>
      <c r="I316" s="30" t="s">
        <v>22</v>
      </c>
      <c r="J316" s="31" t="s">
        <v>22</v>
      </c>
      <c r="K316" s="31" t="s">
        <v>22</v>
      </c>
      <c r="L316" s="26" t="s">
        <v>22</v>
      </c>
      <c r="M316" s="27"/>
      <c r="N316" s="27"/>
      <c r="O316" s="28" t="str">
        <f t="shared" si="4"/>
        <v/>
      </c>
    </row>
    <row r="317" spans="8:15" ht="15">
      <c r="H317" s="29" t="s">
        <v>22</v>
      </c>
      <c r="I317" s="30" t="s">
        <v>22</v>
      </c>
      <c r="J317" s="31" t="s">
        <v>22</v>
      </c>
      <c r="K317" s="31" t="s">
        <v>22</v>
      </c>
      <c r="L317" s="26" t="s">
        <v>22</v>
      </c>
      <c r="M317" s="27"/>
      <c r="N317" s="27"/>
      <c r="O317" s="28" t="str">
        <f t="shared" si="4"/>
        <v/>
      </c>
    </row>
    <row r="318" spans="8:15" ht="15">
      <c r="H318" s="29" t="s">
        <v>22</v>
      </c>
      <c r="I318" s="30" t="s">
        <v>22</v>
      </c>
      <c r="J318" s="31" t="s">
        <v>22</v>
      </c>
      <c r="K318" s="31" t="s">
        <v>22</v>
      </c>
      <c r="L318" s="26" t="s">
        <v>22</v>
      </c>
      <c r="M318" s="27"/>
      <c r="N318" s="27"/>
      <c r="O318" s="28" t="str">
        <f t="shared" si="4"/>
        <v/>
      </c>
    </row>
    <row r="319" spans="8:15" ht="15">
      <c r="H319" s="29" t="s">
        <v>22</v>
      </c>
      <c r="I319" s="30" t="s">
        <v>22</v>
      </c>
      <c r="J319" s="31" t="s">
        <v>22</v>
      </c>
      <c r="K319" s="31" t="s">
        <v>22</v>
      </c>
      <c r="L319" s="26" t="s">
        <v>22</v>
      </c>
      <c r="M319" s="27"/>
      <c r="N319" s="27"/>
      <c r="O319" s="28" t="str">
        <f t="shared" si="4"/>
        <v/>
      </c>
    </row>
    <row r="320" spans="8:15" ht="15">
      <c r="H320" s="29" t="s">
        <v>22</v>
      </c>
      <c r="I320" s="30" t="s">
        <v>22</v>
      </c>
      <c r="J320" s="31" t="s">
        <v>22</v>
      </c>
      <c r="K320" s="31" t="s">
        <v>22</v>
      </c>
      <c r="L320" s="26" t="s">
        <v>22</v>
      </c>
      <c r="M320" s="27"/>
      <c r="N320" s="27"/>
      <c r="O320" s="28" t="str">
        <f t="shared" si="4"/>
        <v/>
      </c>
    </row>
    <row r="321" spans="8:15" ht="15">
      <c r="H321" s="29" t="s">
        <v>22</v>
      </c>
      <c r="I321" s="30" t="s">
        <v>22</v>
      </c>
      <c r="J321" s="31" t="s">
        <v>22</v>
      </c>
      <c r="K321" s="31" t="s">
        <v>22</v>
      </c>
      <c r="L321" s="26" t="s">
        <v>22</v>
      </c>
      <c r="M321" s="27"/>
      <c r="N321" s="27"/>
      <c r="O321" s="28" t="str">
        <f t="shared" si="4"/>
        <v/>
      </c>
    </row>
    <row r="322" spans="8:15" ht="15">
      <c r="H322" s="29" t="s">
        <v>22</v>
      </c>
      <c r="I322" s="30" t="s">
        <v>22</v>
      </c>
      <c r="J322" s="31" t="s">
        <v>22</v>
      </c>
      <c r="K322" s="31" t="s">
        <v>22</v>
      </c>
      <c r="L322" s="26" t="s">
        <v>22</v>
      </c>
      <c r="M322" s="27"/>
      <c r="N322" s="27"/>
      <c r="O322" s="28" t="str">
        <f t="shared" si="4"/>
        <v/>
      </c>
    </row>
    <row r="323" spans="8:15" ht="15">
      <c r="H323" s="29" t="s">
        <v>22</v>
      </c>
      <c r="I323" s="30" t="s">
        <v>22</v>
      </c>
      <c r="J323" s="31" t="s">
        <v>22</v>
      </c>
      <c r="K323" s="31" t="s">
        <v>22</v>
      </c>
      <c r="L323" s="26" t="s">
        <v>22</v>
      </c>
      <c r="M323" s="27"/>
      <c r="N323" s="27"/>
      <c r="O323" s="28" t="str">
        <f t="shared" si="4"/>
        <v/>
      </c>
    </row>
    <row r="324" spans="8:15" ht="15">
      <c r="H324" s="29" t="s">
        <v>22</v>
      </c>
      <c r="I324" s="30" t="s">
        <v>22</v>
      </c>
      <c r="J324" s="31" t="s">
        <v>22</v>
      </c>
      <c r="K324" s="31" t="s">
        <v>22</v>
      </c>
      <c r="L324" s="26" t="s">
        <v>22</v>
      </c>
      <c r="M324" s="27"/>
      <c r="N324" s="27"/>
      <c r="O324" s="28" t="str">
        <f t="shared" si="4"/>
        <v/>
      </c>
    </row>
    <row r="325" spans="8:15" ht="15">
      <c r="H325" s="29" t="s">
        <v>22</v>
      </c>
      <c r="I325" s="30" t="s">
        <v>22</v>
      </c>
      <c r="J325" s="31" t="s">
        <v>22</v>
      </c>
      <c r="K325" s="31" t="s">
        <v>22</v>
      </c>
      <c r="L325" s="26" t="s">
        <v>22</v>
      </c>
      <c r="M325" s="27"/>
      <c r="N325" s="27"/>
      <c r="O325" s="28" t="str">
        <f t="shared" si="4"/>
        <v/>
      </c>
    </row>
    <row r="326" spans="8:15" ht="15">
      <c r="H326" s="29" t="s">
        <v>22</v>
      </c>
      <c r="I326" s="30" t="s">
        <v>22</v>
      </c>
      <c r="J326" s="31" t="s">
        <v>22</v>
      </c>
      <c r="K326" s="31" t="s">
        <v>22</v>
      </c>
      <c r="L326" s="26" t="s">
        <v>22</v>
      </c>
      <c r="M326" s="27"/>
      <c r="N326" s="27"/>
      <c r="O326" s="28" t="str">
        <f t="shared" si="4"/>
        <v/>
      </c>
    </row>
    <row r="327" spans="8:15" ht="15">
      <c r="H327" s="29" t="s">
        <v>22</v>
      </c>
      <c r="I327" s="30" t="s">
        <v>22</v>
      </c>
      <c r="J327" s="31" t="s">
        <v>22</v>
      </c>
      <c r="K327" s="31" t="s">
        <v>22</v>
      </c>
      <c r="L327" s="26" t="s">
        <v>22</v>
      </c>
      <c r="M327" s="27"/>
      <c r="N327" s="27"/>
      <c r="O327" s="28" t="str">
        <f t="shared" si="4"/>
        <v/>
      </c>
    </row>
    <row r="328" spans="8:15" ht="15">
      <c r="H328" s="29" t="s">
        <v>22</v>
      </c>
      <c r="I328" s="30" t="s">
        <v>22</v>
      </c>
      <c r="J328" s="31" t="s">
        <v>22</v>
      </c>
      <c r="K328" s="31" t="s">
        <v>22</v>
      </c>
      <c r="L328" s="26" t="s">
        <v>22</v>
      </c>
      <c r="M328" s="27"/>
      <c r="N328" s="27"/>
      <c r="O328" s="28" t="str">
        <f t="shared" si="4"/>
        <v/>
      </c>
    </row>
    <row r="329" spans="8:15" ht="15">
      <c r="H329" s="29" t="s">
        <v>22</v>
      </c>
      <c r="I329" s="30" t="s">
        <v>22</v>
      </c>
      <c r="J329" s="31" t="s">
        <v>22</v>
      </c>
      <c r="K329" s="31" t="s">
        <v>22</v>
      </c>
      <c r="L329" s="26" t="s">
        <v>22</v>
      </c>
      <c r="M329" s="27"/>
      <c r="N329" s="27"/>
      <c r="O329" s="28" t="str">
        <f t="shared" si="4"/>
        <v/>
      </c>
    </row>
    <row r="330" spans="8:15" ht="15">
      <c r="H330" s="29" t="s">
        <v>22</v>
      </c>
      <c r="I330" s="30" t="s">
        <v>22</v>
      </c>
      <c r="J330" s="31" t="s">
        <v>22</v>
      </c>
      <c r="K330" s="31" t="s">
        <v>22</v>
      </c>
      <c r="L330" s="26" t="s">
        <v>22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22</v>
      </c>
      <c r="I331" s="30" t="s">
        <v>22</v>
      </c>
      <c r="J331" s="31" t="s">
        <v>22</v>
      </c>
      <c r="K331" s="31" t="s">
        <v>22</v>
      </c>
      <c r="L331" s="26" t="s">
        <v>22</v>
      </c>
      <c r="M331" s="27"/>
      <c r="N331" s="27"/>
      <c r="O331" s="28" t="str">
        <f t="shared" si="5"/>
        <v/>
      </c>
    </row>
    <row r="332" spans="8:15" ht="15">
      <c r="H332" s="29" t="s">
        <v>22</v>
      </c>
      <c r="I332" s="30" t="s">
        <v>22</v>
      </c>
      <c r="J332" s="31" t="s">
        <v>22</v>
      </c>
      <c r="K332" s="31" t="s">
        <v>22</v>
      </c>
      <c r="L332" s="26" t="s">
        <v>22</v>
      </c>
      <c r="M332" s="27"/>
      <c r="N332" s="27"/>
      <c r="O332" s="28" t="str">
        <f t="shared" si="5"/>
        <v/>
      </c>
    </row>
    <row r="333" spans="8:15" ht="15">
      <c r="H333" s="29" t="s">
        <v>22</v>
      </c>
      <c r="I333" s="30" t="s">
        <v>22</v>
      </c>
      <c r="J333" s="31" t="s">
        <v>22</v>
      </c>
      <c r="K333" s="31" t="s">
        <v>22</v>
      </c>
      <c r="L333" s="26" t="s">
        <v>22</v>
      </c>
      <c r="M333" s="27"/>
      <c r="N333" s="27"/>
      <c r="O333" s="28" t="str">
        <f t="shared" si="5"/>
        <v/>
      </c>
    </row>
    <row r="334" spans="8:15" ht="15">
      <c r="H334" s="29" t="s">
        <v>22</v>
      </c>
      <c r="I334" s="30" t="s">
        <v>22</v>
      </c>
      <c r="J334" s="31" t="s">
        <v>22</v>
      </c>
      <c r="K334" s="31" t="s">
        <v>22</v>
      </c>
      <c r="L334" s="26" t="s">
        <v>22</v>
      </c>
      <c r="M334" s="27"/>
      <c r="N334" s="27"/>
      <c r="O334" s="28" t="str">
        <f t="shared" si="5"/>
        <v/>
      </c>
    </row>
    <row r="335" spans="8:15" ht="15">
      <c r="H335" s="29" t="s">
        <v>22</v>
      </c>
      <c r="I335" s="30" t="s">
        <v>22</v>
      </c>
      <c r="J335" s="31" t="s">
        <v>22</v>
      </c>
      <c r="K335" s="31" t="s">
        <v>22</v>
      </c>
      <c r="L335" s="26" t="s">
        <v>22</v>
      </c>
      <c r="M335" s="27"/>
      <c r="N335" s="27"/>
      <c r="O335" s="28" t="str">
        <f t="shared" si="5"/>
        <v/>
      </c>
    </row>
    <row r="336" spans="8:15" ht="15">
      <c r="H336" s="29" t="s">
        <v>22</v>
      </c>
      <c r="I336" s="30" t="s">
        <v>22</v>
      </c>
      <c r="J336" s="31" t="s">
        <v>22</v>
      </c>
      <c r="K336" s="31" t="s">
        <v>22</v>
      </c>
      <c r="L336" s="26" t="s">
        <v>22</v>
      </c>
      <c r="M336" s="27"/>
      <c r="N336" s="27"/>
      <c r="O336" s="28" t="str">
        <f t="shared" si="5"/>
        <v/>
      </c>
    </row>
    <row r="337" spans="8:15" ht="15">
      <c r="H337" s="29" t="s">
        <v>22</v>
      </c>
      <c r="I337" s="30" t="s">
        <v>22</v>
      </c>
      <c r="J337" s="31" t="s">
        <v>22</v>
      </c>
      <c r="K337" s="31" t="s">
        <v>22</v>
      </c>
      <c r="L337" s="26" t="s">
        <v>22</v>
      </c>
      <c r="M337" s="27"/>
      <c r="N337" s="27"/>
      <c r="O337" s="28" t="str">
        <f t="shared" si="5"/>
        <v/>
      </c>
    </row>
    <row r="338" spans="8:15" ht="15">
      <c r="H338" s="29" t="s">
        <v>22</v>
      </c>
      <c r="I338" s="30" t="s">
        <v>22</v>
      </c>
      <c r="J338" s="31" t="s">
        <v>22</v>
      </c>
      <c r="K338" s="31" t="s">
        <v>22</v>
      </c>
      <c r="L338" s="26" t="s">
        <v>22</v>
      </c>
      <c r="M338" s="27"/>
      <c r="N338" s="27"/>
      <c r="O338" s="28" t="str">
        <f t="shared" si="5"/>
        <v/>
      </c>
    </row>
    <row r="339" spans="8:15" ht="15">
      <c r="H339" s="29" t="s">
        <v>22</v>
      </c>
      <c r="I339" s="30" t="s">
        <v>22</v>
      </c>
      <c r="J339" s="31" t="s">
        <v>22</v>
      </c>
      <c r="K339" s="31" t="s">
        <v>22</v>
      </c>
      <c r="L339" s="26" t="s">
        <v>22</v>
      </c>
      <c r="M339" s="27"/>
      <c r="N339" s="27"/>
      <c r="O339" s="28" t="str">
        <f t="shared" si="5"/>
        <v/>
      </c>
    </row>
    <row r="340" spans="8:15" ht="15">
      <c r="H340" s="29" t="s">
        <v>22</v>
      </c>
      <c r="I340" s="30" t="s">
        <v>22</v>
      </c>
      <c r="J340" s="31" t="s">
        <v>22</v>
      </c>
      <c r="K340" s="31" t="s">
        <v>22</v>
      </c>
      <c r="L340" s="26" t="s">
        <v>22</v>
      </c>
      <c r="M340" s="27"/>
      <c r="N340" s="27"/>
      <c r="O340" s="28" t="str">
        <f t="shared" si="5"/>
        <v/>
      </c>
    </row>
    <row r="341" spans="8:15" ht="15">
      <c r="H341" s="29" t="s">
        <v>22</v>
      </c>
      <c r="I341" s="30" t="s">
        <v>22</v>
      </c>
      <c r="J341" s="31" t="s">
        <v>22</v>
      </c>
      <c r="K341" s="31" t="s">
        <v>22</v>
      </c>
      <c r="L341" s="26" t="s">
        <v>22</v>
      </c>
      <c r="M341" s="27"/>
      <c r="N341" s="27"/>
      <c r="O341" s="28" t="str">
        <f t="shared" si="5"/>
        <v/>
      </c>
    </row>
    <row r="342" spans="8:15" ht="15">
      <c r="H342" s="29" t="s">
        <v>22</v>
      </c>
      <c r="I342" s="30" t="s">
        <v>22</v>
      </c>
      <c r="J342" s="31" t="s">
        <v>22</v>
      </c>
      <c r="K342" s="31" t="s">
        <v>22</v>
      </c>
      <c r="L342" s="26" t="s">
        <v>22</v>
      </c>
      <c r="M342" s="27"/>
      <c r="N342" s="27"/>
      <c r="O342" s="28" t="str">
        <f t="shared" si="5"/>
        <v/>
      </c>
    </row>
    <row r="343" spans="8:15" ht="15">
      <c r="H343" s="29" t="s">
        <v>22</v>
      </c>
      <c r="I343" s="30" t="s">
        <v>22</v>
      </c>
      <c r="J343" s="31" t="s">
        <v>22</v>
      </c>
      <c r="K343" s="31" t="s">
        <v>22</v>
      </c>
      <c r="L343" s="26" t="s">
        <v>22</v>
      </c>
      <c r="M343" s="27"/>
      <c r="N343" s="27"/>
      <c r="O343" s="28" t="str">
        <f t="shared" si="5"/>
        <v/>
      </c>
    </row>
    <row r="344" spans="8:15" ht="15">
      <c r="H344" s="29" t="s">
        <v>22</v>
      </c>
      <c r="I344" s="30" t="s">
        <v>22</v>
      </c>
      <c r="J344" s="31" t="s">
        <v>22</v>
      </c>
      <c r="K344" s="31" t="s">
        <v>22</v>
      </c>
      <c r="L344" s="26" t="s">
        <v>22</v>
      </c>
      <c r="M344" s="27"/>
      <c r="N344" s="27"/>
      <c r="O344" s="28" t="str">
        <f t="shared" si="5"/>
        <v/>
      </c>
    </row>
    <row r="345" spans="8:15" ht="15">
      <c r="H345" s="29" t="s">
        <v>22</v>
      </c>
      <c r="I345" s="30" t="s">
        <v>22</v>
      </c>
      <c r="J345" s="31" t="s">
        <v>22</v>
      </c>
      <c r="K345" s="31" t="s">
        <v>22</v>
      </c>
      <c r="L345" s="26" t="s">
        <v>22</v>
      </c>
      <c r="M345" s="27"/>
      <c r="N345" s="27"/>
      <c r="O345" s="28" t="str">
        <f t="shared" si="5"/>
        <v/>
      </c>
    </row>
    <row r="346" spans="8:15" ht="15">
      <c r="H346" s="29" t="s">
        <v>22</v>
      </c>
      <c r="I346" s="30" t="s">
        <v>22</v>
      </c>
      <c r="J346" s="31" t="s">
        <v>22</v>
      </c>
      <c r="K346" s="31" t="s">
        <v>22</v>
      </c>
      <c r="L346" s="26" t="s">
        <v>22</v>
      </c>
      <c r="M346" s="27"/>
      <c r="N346" s="27"/>
      <c r="O346" s="28" t="str">
        <f t="shared" si="5"/>
        <v/>
      </c>
    </row>
    <row r="347" spans="8:15" ht="15">
      <c r="H347" s="29" t="s">
        <v>22</v>
      </c>
      <c r="I347" s="30" t="s">
        <v>22</v>
      </c>
      <c r="J347" s="31" t="s">
        <v>22</v>
      </c>
      <c r="K347" s="31" t="s">
        <v>22</v>
      </c>
      <c r="L347" s="26" t="s">
        <v>22</v>
      </c>
      <c r="M347" s="27"/>
      <c r="N347" s="27"/>
      <c r="O347" s="28" t="str">
        <f t="shared" si="5"/>
        <v/>
      </c>
    </row>
    <row r="348" spans="8:15" ht="15">
      <c r="H348" s="29" t="s">
        <v>22</v>
      </c>
      <c r="I348" s="30" t="s">
        <v>22</v>
      </c>
      <c r="J348" s="31" t="s">
        <v>22</v>
      </c>
      <c r="K348" s="31" t="s">
        <v>22</v>
      </c>
      <c r="L348" s="26" t="s">
        <v>22</v>
      </c>
      <c r="M348" s="27"/>
      <c r="N348" s="27"/>
      <c r="O348" s="28" t="str">
        <f t="shared" si="5"/>
        <v/>
      </c>
    </row>
    <row r="349" spans="8:15" ht="15">
      <c r="H349" s="29" t="s">
        <v>22</v>
      </c>
      <c r="I349" s="30" t="s">
        <v>22</v>
      </c>
      <c r="J349" s="31" t="s">
        <v>22</v>
      </c>
      <c r="K349" s="31" t="s">
        <v>22</v>
      </c>
      <c r="L349" s="26" t="s">
        <v>22</v>
      </c>
      <c r="M349" s="27"/>
      <c r="N349" s="27"/>
      <c r="O349" s="28" t="str">
        <f t="shared" si="5"/>
        <v/>
      </c>
    </row>
    <row r="350" spans="8:15" ht="15">
      <c r="H350" s="29" t="s">
        <v>22</v>
      </c>
      <c r="I350" s="30" t="s">
        <v>22</v>
      </c>
      <c r="J350" s="31" t="s">
        <v>22</v>
      </c>
      <c r="K350" s="31" t="s">
        <v>22</v>
      </c>
      <c r="L350" s="26" t="s">
        <v>22</v>
      </c>
      <c r="M350" s="27"/>
      <c r="N350" s="27"/>
      <c r="O350" s="28" t="str">
        <f t="shared" si="5"/>
        <v/>
      </c>
    </row>
    <row r="351" spans="8:15" ht="15">
      <c r="H351" s="29" t="s">
        <v>22</v>
      </c>
      <c r="I351" s="30" t="s">
        <v>22</v>
      </c>
      <c r="J351" s="31" t="s">
        <v>22</v>
      </c>
      <c r="K35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A11"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</conditionalFormatting>
  <conditionalFormatting sqref="B10:E11 L10:L350 O10:O350 H10:K351 A12:F12">
    <cfRule type="notContainsBlanks" dxfId="5" priority="31">
      <formula>LEN(TRIM(A10))&gt;0</formula>
    </cfRule>
  </conditionalFormatting>
  <conditionalFormatting sqref="F10">
    <cfRule type="notContainsBlanks" dxfId="4" priority="8">
      <formula>LEN(TRIM(F10))&gt;0</formula>
    </cfRule>
  </conditionalFormatting>
  <conditionalFormatting sqref="G10:G12">
    <cfRule type="notContainsBlanks" dxfId="3" priority="30">
      <formula>LEN(TRIM(G10))&gt;0</formula>
    </cfRule>
  </conditionalFormatting>
  <conditionalFormatting sqref="M10:N350">
    <cfRule type="expression" dxfId="2" priority="34">
      <formula>$L10&lt;&gt;""</formula>
    </cfRule>
  </conditionalFormatting>
  <conditionalFormatting sqref="N1:N1048576">
    <cfRule type="duplicateValues" dxfId="1" priority="35"/>
  </conditionalFormatting>
  <conditionalFormatting sqref="N10:N351">
    <cfRule type="duplicateValues" dxfId="0" priority="57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B46EE4-1848-47BF-AA58-40BCD5D7276F}"/>
</file>

<file path=customXml/itemProps2.xml><?xml version="1.0" encoding="utf-8"?>
<ds:datastoreItem xmlns:ds="http://schemas.openxmlformats.org/officeDocument/2006/customXml" ds:itemID="{8C070CB5-5924-4EFE-BC27-8BA485F23D46}"/>
</file>

<file path=customXml/itemProps3.xml><?xml version="1.0" encoding="utf-8"?>
<ds:datastoreItem xmlns:ds="http://schemas.openxmlformats.org/officeDocument/2006/customXml" ds:itemID="{EDA3204C-0CAF-45C2-AFE6-FF3952562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2026-01-29T21:59:12Z</dcterms:modified>
  <cp:category/>
  <cp:contentStatus/>
</cp:coreProperties>
</file>