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3_794_1257_41934_41934_41937/"/>
    </mc:Choice>
  </mc:AlternateContent>
  <xr:revisionPtr revIDLastSave="0" documentId="8_{AA64FF07-40AE-438F-928C-B1E727C8E897}" xr6:coauthVersionLast="47" xr6:coauthVersionMax="47" xr10:uidLastSave="{00000000-0000-0000-0000-000000000000}"/>
  <bookViews>
    <workbookView xWindow="-120" yWindow="-120" windowWidth="29040" windowHeight="15720" xr2:uid="{36F4233B-82AF-42F8-8CB9-78F01C6732CC}"/>
  </bookViews>
  <sheets>
    <sheet name="GRUPO 13" sheetId="1" r:id="rId1"/>
  </sheets>
  <definedNames>
    <definedName name="_xlnm._FilterDatabase" localSheetId="0" hidden="1">'GRUPO 13'!$A$9:$K$9</definedName>
    <definedName name="_xlnm.Print_Area" localSheetId="0">'GRUPO 13'!$H$8:$K$10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<sst xmlns="http://schemas.openxmlformats.org/spreadsheetml/2006/main" count="3028" uniqueCount="73">
  <si>
    <t xml:space="preserve">PROCEDIMIENTO DE ENCARGOS DE SERVIDORES DE CARRERA ADMINISTRATIVA </t>
  </si>
  <si>
    <t>V. 6 diciembre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</si>
  <si>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</si>
  <si>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</si>
  <si>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</si>
  <si>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</si>
  <si>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</si>
  <si>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</si>
  <si>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</si>
  <si>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</si>
  <si>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</si>
  <si>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</si>
  <si>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</si>
  <si>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</si>
  <si>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</si>
  <si>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</si>
  <si>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</si>
  <si>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</si>
  <si>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</si>
  <si>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</si>
  <si>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</si>
  <si>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</si>
  <si>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</si>
  <si>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</si>
  <si>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ELIV</t>
  </si>
  <si>
    <t xml:space="preserve">DIRECCION DE INSPECCION Y VIGILANCIA </t>
  </si>
  <si>
    <t>09</t>
  </si>
  <si>
    <t>PARRA NOPE LUZ MERY</t>
  </si>
  <si>
    <t>VILLAMIL ANGIE PAOLA</t>
  </si>
  <si>
    <t>SALAS MARIN ALFONSO</t>
  </si>
  <si>
    <t>DAVILA BARRERA OSCAR FELIPE</t>
  </si>
  <si>
    <t>GAVIRIA LOZANO MARIA TERESA</t>
  </si>
  <si>
    <t/>
  </si>
  <si>
    <t>BERNAL GARZON JULIAN FELIPE</t>
  </si>
  <si>
    <t>PEREIRA PRADO LADY CAROLINA</t>
  </si>
  <si>
    <t>ANGEL LOPEZ SERGIO ANDRES</t>
  </si>
  <si>
    <t>SUAREZ ROJAS EDWARD JULIAN</t>
  </si>
  <si>
    <t>LOZANO RUIZ LAURA CATALINA</t>
  </si>
  <si>
    <t>ACEVEDO MORENO EDWIN ALBERTO</t>
  </si>
  <si>
    <t>ROA CALVO YENCY</t>
  </si>
  <si>
    <t>DUARTE DIAZ ELIANA</t>
  </si>
  <si>
    <t>OSCAR MARIANO HAMON VIASUS</t>
  </si>
  <si>
    <t>07</t>
  </si>
  <si>
    <t>GONZALEZ GOMEZ JENNIFFERS ESPERANZA</t>
  </si>
  <si>
    <t>HERRERA HERNANDEZ MERLYS DEL CARMEN</t>
  </si>
  <si>
    <t>PEÑA OSPINO ALBERTO MIGUEL</t>
  </si>
  <si>
    <t>314</t>
  </si>
  <si>
    <t>17</t>
  </si>
  <si>
    <t>MARIN BELTRAN BLAS</t>
  </si>
  <si>
    <t>12</t>
  </si>
  <si>
    <t>RIOS MONDRAGON LIGIA</t>
  </si>
  <si>
    <t>10</t>
  </si>
  <si>
    <t>CAÑON LESMES VIVIANA SHIRLEY</t>
  </si>
  <si>
    <t>PEDRAZA ALVAREZ DOUGLAS</t>
  </si>
  <si>
    <t>URREGO GONZALEZ SONIA CONSTANZA</t>
  </si>
  <si>
    <t>FOLLECO MARIN MYRIAM</t>
  </si>
  <si>
    <t>PEDROZA LUGO DANIELA</t>
  </si>
  <si>
    <t>407</t>
  </si>
  <si>
    <t>27</t>
  </si>
  <si>
    <t>SUAREZ SOTO ORLANDO</t>
  </si>
  <si>
    <t>GONZALEZ LERMA LUCY</t>
  </si>
  <si>
    <t>MORENO GALARZA PEDRO WILLIAM</t>
  </si>
  <si>
    <t>PAJOY CASTRO JOSE YECID</t>
  </si>
  <si>
    <t>440</t>
  </si>
  <si>
    <t>SOLER LINARES JOHANNA MILENA</t>
  </si>
  <si>
    <t>ALVAREZ CHAVEZ JAIRO ANDRES</t>
  </si>
  <si>
    <t>MENDIVELSO RODRIGUEZ GERMAN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</si>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</sst>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948071C-4DCE-49A5-8976-AB82D77837D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D2256FC-C68F-485A-9452-7B091F477B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3BC6-D82E-477E-A104-2969A19C4B1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4" sqref="F1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45649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794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 t="shared" ref="O10:O73" si="0">IF(N10="","",_xlfn.XLOOKUP(N10,$A$10:$A$90,$F$10:$F$90,""))</f>
        <v/>
      </c>
      <c r="P10" s="30"/>
      <c r="Q10" s="31"/>
    </row>
    <row r="11" spans="1:17" ht="15" customHeight="1" x14ac:dyDescent="0.25">
      <c r="A11" s="20">
        <v>1257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1024484620</v>
      </c>
      <c r="J11" s="34" t="s">
        <v>22</v>
      </c>
      <c r="K11" s="34" t="s">
        <v>26</v>
      </c>
      <c r="L11" s="27" t="s">
        <v>28</v>
      </c>
      <c r="M11" s="28"/>
      <c r="N11" s="28"/>
      <c r="O11" s="29" t="str">
        <f t="shared" si="0"/>
        <v/>
      </c>
      <c r="P11" s="35"/>
      <c r="Q11" s="35"/>
    </row>
    <row r="12" spans="1:17" ht="15" customHeight="1" x14ac:dyDescent="0.25">
      <c r="A12" s="20">
        <v>41936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25</v>
      </c>
      <c r="G12" s="23">
        <v>1</v>
      </c>
      <c r="H12" s="32">
        <v>3</v>
      </c>
      <c r="I12" s="33">
        <v>79263705</v>
      </c>
      <c r="J12" s="34" t="s">
        <v>22</v>
      </c>
      <c r="K12" s="34" t="s">
        <v>26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41937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25</v>
      </c>
      <c r="G13" s="23">
        <v>1</v>
      </c>
      <c r="H13" s="32">
        <v>4</v>
      </c>
      <c r="I13" s="33">
        <v>1026570626</v>
      </c>
      <c r="J13" s="34" t="s">
        <v>22</v>
      </c>
      <c r="K13" s="34" t="s">
        <v>26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32</v>
      </c>
      <c r="B14" s="20" t="s">
        <v>32</v>
      </c>
      <c r="C14" s="21" t="s">
        <v>32</v>
      </c>
      <c r="D14" s="21" t="s">
        <v>32</v>
      </c>
      <c r="E14" s="21" t="s">
        <v>32</v>
      </c>
      <c r="F14" s="22" t="s">
        <v>32</v>
      </c>
      <c r="G14" s="23" t="s">
        <v>32</v>
      </c>
      <c r="H14" s="32">
        <v>5</v>
      </c>
      <c r="I14" s="33">
        <v>52312350</v>
      </c>
      <c r="J14" s="34" t="s">
        <v>22</v>
      </c>
      <c r="K14" s="34" t="s">
        <v>26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32">
        <v>6</v>
      </c>
      <c r="I15" s="33">
        <v>1110465690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32">
        <v>7</v>
      </c>
      <c r="I16" s="33">
        <v>52969064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>
        <v>8</v>
      </c>
      <c r="I17" s="33">
        <v>8105146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>
        <v>9</v>
      </c>
      <c r="I18" s="33">
        <v>1016027870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>
        <v>10</v>
      </c>
      <c r="I19" s="33">
        <v>1022372203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>
        <v>11</v>
      </c>
      <c r="I20" s="33">
        <v>72428644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>
        <v>12</v>
      </c>
      <c r="I21" s="33">
        <v>52342585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>
        <v>13</v>
      </c>
      <c r="I22" s="33">
        <v>52160159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>
        <v>14</v>
      </c>
      <c r="I23" s="33">
        <v>79058513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>
        <v>15</v>
      </c>
      <c r="I24" s="33">
        <v>1013588674</v>
      </c>
      <c r="J24" s="34" t="s">
        <v>22</v>
      </c>
      <c r="K24" s="34" t="s">
        <v>42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>
        <v>16</v>
      </c>
      <c r="I25" s="33">
        <v>45514923</v>
      </c>
      <c r="J25" s="34" t="s">
        <v>22</v>
      </c>
      <c r="K25" s="34" t="s">
        <v>42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>
        <v>17</v>
      </c>
      <c r="I26" s="33">
        <v>80851935</v>
      </c>
      <c r="J26" s="34" t="s">
        <v>22</v>
      </c>
      <c r="K26" s="34" t="s">
        <v>42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>
        <v>18</v>
      </c>
      <c r="I27" s="33">
        <v>11315868</v>
      </c>
      <c r="J27" s="34" t="s">
        <v>46</v>
      </c>
      <c r="K27" s="34" t="s">
        <v>47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>
        <v>19</v>
      </c>
      <c r="I28" s="33">
        <v>51976668</v>
      </c>
      <c r="J28" s="34" t="s">
        <v>46</v>
      </c>
      <c r="K28" s="34" t="s">
        <v>49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>
        <v>20</v>
      </c>
      <c r="I29" s="33">
        <v>40334286</v>
      </c>
      <c r="J29" s="34" t="s">
        <v>46</v>
      </c>
      <c r="K29" s="34" t="s">
        <v>51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>
        <v>21</v>
      </c>
      <c r="I30" s="33">
        <v>79509629</v>
      </c>
      <c r="J30" s="34" t="s">
        <v>46</v>
      </c>
      <c r="K30" s="34" t="s">
        <v>51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>
        <v>22</v>
      </c>
      <c r="I31" s="33">
        <v>51826810</v>
      </c>
      <c r="J31" s="34" t="s">
        <v>46</v>
      </c>
      <c r="K31" s="34" t="s">
        <v>51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>
        <v>23</v>
      </c>
      <c r="I32" s="33">
        <v>51599525</v>
      </c>
      <c r="J32" s="34" t="s">
        <v>46</v>
      </c>
      <c r="K32" s="34" t="s">
        <v>51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>
        <v>24</v>
      </c>
      <c r="I33" s="33">
        <v>1010164103</v>
      </c>
      <c r="J33" s="34" t="s">
        <v>46</v>
      </c>
      <c r="K33" s="34" t="s">
        <v>51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>
        <v>25</v>
      </c>
      <c r="I34" s="33">
        <v>79899645</v>
      </c>
      <c r="J34" s="34" t="s">
        <v>57</v>
      </c>
      <c r="K34" s="34" t="s">
        <v>58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>
        <v>26</v>
      </c>
      <c r="I35" s="33">
        <v>39014369</v>
      </c>
      <c r="J35" s="34" t="s">
        <v>57</v>
      </c>
      <c r="K35" s="34" t="s">
        <v>58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>
        <v>27</v>
      </c>
      <c r="I36" s="33">
        <v>2996879</v>
      </c>
      <c r="J36" s="34" t="s">
        <v>57</v>
      </c>
      <c r="K36" s="34" t="s">
        <v>58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>
        <v>28</v>
      </c>
      <c r="I37" s="33">
        <v>79563869</v>
      </c>
      <c r="J37" s="34" t="s">
        <v>57</v>
      </c>
      <c r="K37" s="34" t="s">
        <v>58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>
        <v>29</v>
      </c>
      <c r="I38" s="33">
        <v>1024474063</v>
      </c>
      <c r="J38" s="34" t="s">
        <v>63</v>
      </c>
      <c r="K38" s="34" t="s">
        <v>58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>
        <v>30</v>
      </c>
      <c r="I39" s="33">
        <v>79889906</v>
      </c>
      <c r="J39" s="34" t="s">
        <v>63</v>
      </c>
      <c r="K39" s="34" t="s">
        <v>58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>
        <v>31</v>
      </c>
      <c r="I40" s="33">
        <v>79512201</v>
      </c>
      <c r="J40" s="34" t="s">
        <v>57</v>
      </c>
      <c r="K40" s="34" t="s">
        <v>58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 t="s">
        <v>32</v>
      </c>
      <c r="I41" s="33" t="s">
        <v>32</v>
      </c>
      <c r="J41" s="34" t="s">
        <v>32</v>
      </c>
      <c r="K41" s="34" t="s">
        <v>32</v>
      </c>
      <c r="L41" s="27" t="s">
        <v>32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 t="s">
        <v>32</v>
      </c>
      <c r="I42" s="33" t="s">
        <v>32</v>
      </c>
      <c r="J42" s="34" t="s">
        <v>32</v>
      </c>
      <c r="K42" s="34" t="s">
        <v>32</v>
      </c>
      <c r="L42" s="27" t="s">
        <v>32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 t="s">
        <v>32</v>
      </c>
      <c r="I43" s="33" t="s">
        <v>32</v>
      </c>
      <c r="J43" s="34" t="s">
        <v>32</v>
      </c>
      <c r="K43" s="34" t="s">
        <v>32</v>
      </c>
      <c r="L43" s="27" t="s">
        <v>32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 t="s">
        <v>32</v>
      </c>
      <c r="I44" s="33" t="s">
        <v>32</v>
      </c>
      <c r="J44" s="34" t="s">
        <v>32</v>
      </c>
      <c r="K44" s="34" t="s">
        <v>32</v>
      </c>
      <c r="L44" s="27" t="s">
        <v>32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 t="s">
        <v>32</v>
      </c>
      <c r="I45" s="33" t="s">
        <v>32</v>
      </c>
      <c r="J45" s="34" t="s">
        <v>32</v>
      </c>
      <c r="K45" s="34" t="s">
        <v>32</v>
      </c>
      <c r="L45" s="27" t="s">
        <v>32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 t="s">
        <v>32</v>
      </c>
      <c r="I46" s="33" t="s">
        <v>32</v>
      </c>
      <c r="J46" s="34" t="s">
        <v>32</v>
      </c>
      <c r="K46" s="34" t="s">
        <v>32</v>
      </c>
      <c r="L46" s="27" t="s">
        <v>32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 t="s">
        <v>32</v>
      </c>
      <c r="I47" s="33" t="s">
        <v>32</v>
      </c>
      <c r="J47" s="34" t="s">
        <v>32</v>
      </c>
      <c r="K47" s="34" t="s">
        <v>32</v>
      </c>
      <c r="L47" s="27" t="s">
        <v>32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 t="s">
        <v>32</v>
      </c>
      <c r="I48" s="33" t="s">
        <v>32</v>
      </c>
      <c r="J48" s="34" t="s">
        <v>32</v>
      </c>
      <c r="K48" s="34" t="s">
        <v>32</v>
      </c>
      <c r="L48" s="27" t="s">
        <v>32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 t="s">
        <v>32</v>
      </c>
      <c r="I49" s="33" t="s">
        <v>32</v>
      </c>
      <c r="J49" s="34" t="s">
        <v>32</v>
      </c>
      <c r="K49" s="34" t="s">
        <v>32</v>
      </c>
      <c r="L49" s="27" t="s">
        <v>32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 t="s">
        <v>32</v>
      </c>
      <c r="I50" s="33" t="s">
        <v>32</v>
      </c>
      <c r="J50" s="34" t="s">
        <v>32</v>
      </c>
      <c r="K50" s="34" t="s">
        <v>32</v>
      </c>
      <c r="L50" s="27" t="s">
        <v>32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 t="s">
        <v>32</v>
      </c>
      <c r="I51" s="33" t="s">
        <v>32</v>
      </c>
      <c r="J51" s="34" t="s">
        <v>32</v>
      </c>
      <c r="K51" s="34" t="s">
        <v>32</v>
      </c>
      <c r="L51" s="27" t="s">
        <v>32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 t="s">
        <v>32</v>
      </c>
      <c r="I52" s="33" t="s">
        <v>32</v>
      </c>
      <c r="J52" s="34" t="s">
        <v>32</v>
      </c>
      <c r="K52" s="34" t="s">
        <v>32</v>
      </c>
      <c r="L52" s="27" t="s">
        <v>32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 t="s">
        <v>32</v>
      </c>
      <c r="I53" s="33" t="s">
        <v>32</v>
      </c>
      <c r="J53" s="34" t="s">
        <v>32</v>
      </c>
      <c r="K53" s="34" t="s">
        <v>32</v>
      </c>
      <c r="L53" s="27" t="s">
        <v>32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 t="s">
        <v>32</v>
      </c>
      <c r="I54" s="33" t="s">
        <v>32</v>
      </c>
      <c r="J54" s="34" t="s">
        <v>32</v>
      </c>
      <c r="K54" s="34" t="s">
        <v>32</v>
      </c>
      <c r="L54" s="27" t="s">
        <v>32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 t="s">
        <v>32</v>
      </c>
      <c r="I55" s="33" t="s">
        <v>32</v>
      </c>
      <c r="J55" s="34" t="s">
        <v>32</v>
      </c>
      <c r="K55" s="34" t="s">
        <v>32</v>
      </c>
      <c r="L55" s="27" t="s">
        <v>32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 t="s">
        <v>32</v>
      </c>
      <c r="I56" s="33" t="s">
        <v>32</v>
      </c>
      <c r="J56" s="34" t="s">
        <v>32</v>
      </c>
      <c r="K56" s="34" t="s">
        <v>32</v>
      </c>
      <c r="L56" s="27" t="s">
        <v>32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 t="s">
        <v>32</v>
      </c>
      <c r="I57" s="33" t="s">
        <v>32</v>
      </c>
      <c r="J57" s="34" t="s">
        <v>32</v>
      </c>
      <c r="K57" s="34" t="s">
        <v>32</v>
      </c>
      <c r="L57" s="27" t="s">
        <v>32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 t="s">
        <v>32</v>
      </c>
      <c r="I58" s="33" t="s">
        <v>32</v>
      </c>
      <c r="J58" s="34" t="s">
        <v>32</v>
      </c>
      <c r="K58" s="34" t="s">
        <v>32</v>
      </c>
      <c r="L58" s="27" t="s">
        <v>32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 t="s">
        <v>32</v>
      </c>
      <c r="I59" s="33" t="s">
        <v>32</v>
      </c>
      <c r="J59" s="34" t="s">
        <v>32</v>
      </c>
      <c r="K59" s="34" t="s">
        <v>32</v>
      </c>
      <c r="L59" s="27" t="s">
        <v>32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 t="s">
        <v>32</v>
      </c>
      <c r="I60" s="33" t="s">
        <v>32</v>
      </c>
      <c r="J60" s="34" t="s">
        <v>32</v>
      </c>
      <c r="K60" s="34" t="s">
        <v>32</v>
      </c>
      <c r="L60" s="27" t="s">
        <v>32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 t="s">
        <v>32</v>
      </c>
      <c r="I61" s="33" t="s">
        <v>32</v>
      </c>
      <c r="J61" s="34" t="s">
        <v>32</v>
      </c>
      <c r="K61" s="34" t="s">
        <v>32</v>
      </c>
      <c r="L61" s="27" t="s">
        <v>32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 t="s">
        <v>32</v>
      </c>
      <c r="I62" s="33" t="s">
        <v>32</v>
      </c>
      <c r="J62" s="34" t="s">
        <v>32</v>
      </c>
      <c r="K62" s="34" t="s">
        <v>32</v>
      </c>
      <c r="L62" s="27" t="s">
        <v>32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 t="s">
        <v>32</v>
      </c>
      <c r="I63" s="33" t="s">
        <v>32</v>
      </c>
      <c r="J63" s="34" t="s">
        <v>32</v>
      </c>
      <c r="K63" s="34" t="s">
        <v>32</v>
      </c>
      <c r="L63" s="27" t="s">
        <v>32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 t="s">
        <v>32</v>
      </c>
      <c r="I64" s="33" t="s">
        <v>32</v>
      </c>
      <c r="J64" s="34" t="s">
        <v>32</v>
      </c>
      <c r="K64" s="34" t="s">
        <v>32</v>
      </c>
      <c r="L64" s="27" t="s">
        <v>32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 t="s">
        <v>32</v>
      </c>
      <c r="I65" s="33" t="s">
        <v>32</v>
      </c>
      <c r="J65" s="34" t="s">
        <v>32</v>
      </c>
      <c r="K65" s="34" t="s">
        <v>32</v>
      </c>
      <c r="L65" s="27" t="s">
        <v>32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 t="s">
        <v>32</v>
      </c>
      <c r="I66" s="33" t="s">
        <v>32</v>
      </c>
      <c r="J66" s="34" t="s">
        <v>32</v>
      </c>
      <c r="K66" s="34" t="s">
        <v>32</v>
      </c>
      <c r="L66" s="27" t="s">
        <v>32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 t="s">
        <v>32</v>
      </c>
      <c r="I67" s="33" t="s">
        <v>32</v>
      </c>
      <c r="J67" s="34" t="s">
        <v>32</v>
      </c>
      <c r="K67" s="34" t="s">
        <v>32</v>
      </c>
      <c r="L67" s="27" t="s">
        <v>32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 t="s">
        <v>32</v>
      </c>
      <c r="I68" s="33" t="s">
        <v>32</v>
      </c>
      <c r="J68" s="34" t="s">
        <v>32</v>
      </c>
      <c r="K68" s="34" t="s">
        <v>32</v>
      </c>
      <c r="L68" s="27" t="s">
        <v>32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 t="s">
        <v>32</v>
      </c>
      <c r="I69" s="33" t="s">
        <v>32</v>
      </c>
      <c r="J69" s="34" t="s">
        <v>32</v>
      </c>
      <c r="K69" s="34" t="s">
        <v>32</v>
      </c>
      <c r="L69" s="27" t="s">
        <v>32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 t="s">
        <v>32</v>
      </c>
      <c r="I70" s="33" t="s">
        <v>32</v>
      </c>
      <c r="J70" s="34" t="s">
        <v>32</v>
      </c>
      <c r="K70" s="34" t="s">
        <v>32</v>
      </c>
      <c r="L70" s="27" t="s">
        <v>32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 t="s">
        <v>32</v>
      </c>
      <c r="I71" s="33" t="s">
        <v>32</v>
      </c>
      <c r="J71" s="34" t="s">
        <v>32</v>
      </c>
      <c r="K71" s="34" t="s">
        <v>32</v>
      </c>
      <c r="L71" s="27" t="s">
        <v>32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 t="s">
        <v>32</v>
      </c>
      <c r="I72" s="33" t="s">
        <v>32</v>
      </c>
      <c r="J72" s="34" t="s">
        <v>32</v>
      </c>
      <c r="K72" s="34" t="s">
        <v>32</v>
      </c>
      <c r="L72" s="27" t="s">
        <v>32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 t="s">
        <v>32</v>
      </c>
      <c r="I73" s="33" t="s">
        <v>32</v>
      </c>
      <c r="J73" s="34" t="s">
        <v>32</v>
      </c>
      <c r="K73" s="34" t="s">
        <v>32</v>
      </c>
      <c r="L73" s="27" t="s">
        <v>32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 t="s">
        <v>32</v>
      </c>
      <c r="I74" s="33" t="s">
        <v>32</v>
      </c>
      <c r="J74" s="34" t="s">
        <v>32</v>
      </c>
      <c r="K74" s="34" t="s">
        <v>32</v>
      </c>
      <c r="L74" s="27" t="s">
        <v>32</v>
      </c>
      <c r="M74" s="28"/>
      <c r="N74" s="28"/>
      <c r="O74" s="29" t="str">
        <f t="shared" ref="O74:O137" si="1">IF(N74="","",_xlfn.XLOOKUP(N74,$A$10:$A$90,$F$10:$F$90,""))</f>
        <v/>
      </c>
      <c r="P74" s="27"/>
      <c r="Q74" s="27"/>
    </row>
    <row r="75" spans="1:17" ht="15" x14ac:dyDescent="0.2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 t="s">
        <v>32</v>
      </c>
      <c r="I75" s="33" t="s">
        <v>32</v>
      </c>
      <c r="J75" s="34" t="s">
        <v>32</v>
      </c>
      <c r="K75" s="34" t="s">
        <v>32</v>
      </c>
      <c r="L75" s="27" t="s">
        <v>32</v>
      </c>
      <c r="M75" s="28"/>
      <c r="N75" s="28"/>
      <c r="O75" s="29" t="str">
        <f t="shared" si="1"/>
        <v/>
      </c>
      <c r="P75" s="27"/>
      <c r="Q75" s="27"/>
    </row>
    <row r="76" spans="1:17" ht="15" x14ac:dyDescent="0.2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 t="s">
        <v>32</v>
      </c>
      <c r="I76" s="33" t="s">
        <v>32</v>
      </c>
      <c r="J76" s="34" t="s">
        <v>32</v>
      </c>
      <c r="K76" s="34" t="s">
        <v>32</v>
      </c>
      <c r="L76" s="27" t="s">
        <v>32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 t="s">
        <v>32</v>
      </c>
      <c r="I77" s="33" t="s">
        <v>32</v>
      </c>
      <c r="J77" s="34" t="s">
        <v>32</v>
      </c>
      <c r="K77" s="34" t="s">
        <v>32</v>
      </c>
      <c r="L77" s="27" t="s">
        <v>32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 t="s">
        <v>32</v>
      </c>
      <c r="I78" s="33" t="s">
        <v>32</v>
      </c>
      <c r="J78" s="34" t="s">
        <v>32</v>
      </c>
      <c r="K78" s="34" t="s">
        <v>32</v>
      </c>
      <c r="L78" s="27" t="s">
        <v>32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 t="s">
        <v>32</v>
      </c>
      <c r="I79" s="33" t="s">
        <v>32</v>
      </c>
      <c r="J79" s="34" t="s">
        <v>32</v>
      </c>
      <c r="K79" s="34" t="s">
        <v>32</v>
      </c>
      <c r="L79" s="27" t="s">
        <v>32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 t="s">
        <v>32</v>
      </c>
      <c r="I80" s="33" t="s">
        <v>32</v>
      </c>
      <c r="J80" s="34" t="s">
        <v>32</v>
      </c>
      <c r="K80" s="34" t="s">
        <v>32</v>
      </c>
      <c r="L80" s="27" t="s">
        <v>32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 t="s">
        <v>32</v>
      </c>
      <c r="I81" s="33" t="s">
        <v>32</v>
      </c>
      <c r="J81" s="34" t="s">
        <v>32</v>
      </c>
      <c r="K81" s="34" t="s">
        <v>32</v>
      </c>
      <c r="L81" s="27" t="s">
        <v>32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 t="s">
        <v>32</v>
      </c>
      <c r="I82" s="33" t="s">
        <v>32</v>
      </c>
      <c r="J82" s="34" t="s">
        <v>32</v>
      </c>
      <c r="K82" s="34" t="s">
        <v>32</v>
      </c>
      <c r="L82" s="27" t="s">
        <v>32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 t="s">
        <v>32</v>
      </c>
      <c r="I83" s="33" t="s">
        <v>32</v>
      </c>
      <c r="J83" s="34" t="s">
        <v>32</v>
      </c>
      <c r="K83" s="34" t="s">
        <v>32</v>
      </c>
      <c r="L83" s="27" t="s">
        <v>32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 t="s">
        <v>32</v>
      </c>
      <c r="I84" s="33" t="s">
        <v>32</v>
      </c>
      <c r="J84" s="34" t="s">
        <v>32</v>
      </c>
      <c r="K84" s="34" t="s">
        <v>32</v>
      </c>
      <c r="L84" s="27" t="s">
        <v>32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 t="s">
        <v>32</v>
      </c>
      <c r="I85" s="33" t="s">
        <v>32</v>
      </c>
      <c r="J85" s="34" t="s">
        <v>32</v>
      </c>
      <c r="K85" s="34" t="s">
        <v>32</v>
      </c>
      <c r="L85" s="27" t="s">
        <v>32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 t="s">
        <v>32</v>
      </c>
      <c r="I86" s="33" t="s">
        <v>32</v>
      </c>
      <c r="J86" s="34" t="s">
        <v>32</v>
      </c>
      <c r="K86" s="34" t="s">
        <v>32</v>
      </c>
      <c r="L86" s="27" t="s">
        <v>32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 t="s">
        <v>32</v>
      </c>
      <c r="I87" s="33" t="s">
        <v>32</v>
      </c>
      <c r="J87" s="34" t="s">
        <v>32</v>
      </c>
      <c r="K87" s="34" t="s">
        <v>32</v>
      </c>
      <c r="L87" s="27" t="s">
        <v>32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 t="s">
        <v>32</v>
      </c>
      <c r="I88" s="33" t="s">
        <v>32</v>
      </c>
      <c r="J88" s="34" t="s">
        <v>32</v>
      </c>
      <c r="K88" s="34" t="s">
        <v>32</v>
      </c>
      <c r="L88" s="27" t="s">
        <v>32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 t="s">
        <v>32</v>
      </c>
      <c r="I89" s="33" t="s">
        <v>32</v>
      </c>
      <c r="J89" s="34" t="s">
        <v>32</v>
      </c>
      <c r="K89" s="34" t="s">
        <v>32</v>
      </c>
      <c r="L89" s="27" t="s">
        <v>32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 t="s">
        <v>32</v>
      </c>
      <c r="I90" s="33" t="s">
        <v>32</v>
      </c>
      <c r="J90" s="34" t="s">
        <v>32</v>
      </c>
      <c r="K90" s="34" t="s">
        <v>32</v>
      </c>
      <c r="L90" s="27" t="s">
        <v>32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G91" s="23"/>
      <c r="H91" s="32" t="s">
        <v>32</v>
      </c>
      <c r="I91" s="33" t="s">
        <v>32</v>
      </c>
      <c r="J91" s="34" t="s">
        <v>32</v>
      </c>
      <c r="K91" s="34" t="s">
        <v>32</v>
      </c>
      <c r="L91" s="27" t="s">
        <v>32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A92" s="36" t="s">
        <v>67</v>
      </c>
      <c r="B92" s="36"/>
      <c r="C92" s="36"/>
      <c r="D92" s="36"/>
      <c r="G92" s="23"/>
      <c r="H92" s="32" t="s">
        <v>32</v>
      </c>
      <c r="I92" s="33" t="s">
        <v>32</v>
      </c>
      <c r="J92" s="34" t="s">
        <v>32</v>
      </c>
      <c r="K92" s="34" t="s">
        <v>32</v>
      </c>
      <c r="L92" s="27" t="s">
        <v>32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/>
      <c r="B93" s="37"/>
      <c r="C93" s="37"/>
      <c r="D93" s="37"/>
      <c r="G93" s="23"/>
      <c r="H93" s="32" t="s">
        <v>32</v>
      </c>
      <c r="I93" s="33" t="s">
        <v>32</v>
      </c>
      <c r="J93" s="34" t="s">
        <v>32</v>
      </c>
      <c r="K93" s="34" t="s">
        <v>32</v>
      </c>
      <c r="L93" s="27" t="s">
        <v>32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8" t="s">
        <v>68</v>
      </c>
      <c r="B94" s="38"/>
      <c r="C94" s="38"/>
      <c r="D94" s="38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6" t="s">
        <v>69</v>
      </c>
      <c r="B95" s="36"/>
      <c r="C95" s="36"/>
      <c r="D95" s="36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/>
      <c r="B96" s="37"/>
      <c r="C96" s="37"/>
      <c r="D96" s="37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 t="s">
        <v>70</v>
      </c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/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8" t="s">
        <v>71</v>
      </c>
      <c r="B99" s="38"/>
      <c r="C99" s="38"/>
      <c r="D99" s="38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6" t="s">
        <v>72</v>
      </c>
      <c r="B100" s="36"/>
      <c r="C100" s="36"/>
      <c r="D100" s="36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ref="O138:O201" si="2">IF(N138="","",_xlfn.XLOOKUP(N138,$A$10:$A$90,$F$10:$F$90,""))</f>
        <v/>
      </c>
      <c r="P138" s="27"/>
      <c r="Q138" s="27"/>
    </row>
    <row r="139" spans="7:17" ht="15" x14ac:dyDescent="0.2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si="2"/>
        <v/>
      </c>
      <c r="P139" s="27"/>
      <c r="Q139" s="27"/>
    </row>
    <row r="140" spans="7:17" ht="15" x14ac:dyDescent="0.2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ref="O202:O265" si="3">IF(N202="","",_xlfn.XLOOKUP(N202,$A$10:$A$90,$F$10:$F$90,""))</f>
        <v/>
      </c>
      <c r="P202" s="27"/>
      <c r="Q202" s="27"/>
    </row>
    <row r="203" spans="7:17" ht="15" x14ac:dyDescent="0.2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si="3"/>
        <v/>
      </c>
      <c r="P203" s="27"/>
      <c r="Q203" s="27"/>
    </row>
    <row r="204" spans="7:17" ht="15" x14ac:dyDescent="0.2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ref="O266:O329" si="4">IF(N266="","",_xlfn.XLOOKUP(N266,$A$10:$A$90,$F$10:$F$90,""))</f>
        <v/>
      </c>
      <c r="P266" s="27"/>
      <c r="Q266" s="27"/>
    </row>
    <row r="267" spans="7:17" ht="15" x14ac:dyDescent="0.2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si="4"/>
        <v/>
      </c>
      <c r="P267" s="27"/>
      <c r="Q267" s="27"/>
    </row>
    <row r="268" spans="7:17" ht="15" x14ac:dyDescent="0.2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ref="O330:O393" si="5">IF(N330="","",_xlfn.XLOOKUP(N330,$A$10:$A$90,$F$10:$F$90,""))</f>
        <v/>
      </c>
    </row>
    <row r="331" spans="7:15" ht="15" x14ac:dyDescent="0.2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si="5"/>
        <v/>
      </c>
    </row>
    <row r="332" spans="7:15" ht="15" x14ac:dyDescent="0.2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ref="O394:O457" si="6">IF(N394="","",_xlfn.XLOOKUP(N394,$A$10:$A$90,$F$10:$F$90,""))</f>
        <v/>
      </c>
    </row>
    <row r="395" spans="7:15" ht="15" x14ac:dyDescent="0.2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si="6"/>
        <v/>
      </c>
    </row>
    <row r="396" spans="7:15" ht="15" x14ac:dyDescent="0.2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5"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ref="O458:O509" si="7">IF(N458="","",_xlfn.XLOOKUP(N458,$A$10:$A$90,$F$10:$F$90,""))</f>
        <v/>
      </c>
    </row>
    <row r="459" spans="8:15" ht="15" x14ac:dyDescent="0.2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si="7"/>
        <v/>
      </c>
    </row>
    <row r="460" spans="8:15" ht="15" x14ac:dyDescent="0.2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2">
    <cfRule type="duplicateValues" dxfId="18" priority="2"/>
    <cfRule type="duplicateValues" dxfId="17" priority="3"/>
    <cfRule type="duplicateValues" dxfId="16" priority="4"/>
  </conditionalFormatting>
  <conditionalFormatting sqref="A93:A96">
    <cfRule type="duplicateValues" dxfId="15" priority="11"/>
    <cfRule type="duplicateValues" dxfId="14" priority="12"/>
    <cfRule type="duplicateValues" dxfId="13" priority="13"/>
  </conditionalFormatting>
  <conditionalFormatting sqref="A97:A98">
    <cfRule type="duplicateValues" dxfId="12" priority="8"/>
    <cfRule type="duplicateValues" dxfId="11" priority="9"/>
    <cfRule type="duplicateValues" dxfId="10" priority="10"/>
  </conditionalFormatting>
  <conditionalFormatting sqref="A99:A100">
    <cfRule type="duplicateValues" dxfId="9" priority="5"/>
    <cfRule type="duplicateValues" dxfId="8" priority="6"/>
    <cfRule type="duplicateValues" dxfId="7" priority="7"/>
  </conditionalFormatting>
  <conditionalFormatting sqref="A10:F90 O10:O509">
    <cfRule type="notContainsBlanks" dxfId="6" priority="16">
      <formula>LEN(TRIM(A10))&gt;0</formula>
    </cfRule>
  </conditionalFormatting>
  <conditionalFormatting sqref="G10:G90">
    <cfRule type="notContainsBlanks" dxfId="5" priority="14">
      <formula>LEN(TRIM(G10))&gt;0</formula>
    </cfRule>
  </conditionalFormatting>
  <conditionalFormatting sqref="H10:K510">
    <cfRule type="notContainsBlanks" dxfId="4" priority="15">
      <formula>LEN(TRIM(H10))&gt;0</formula>
    </cfRule>
  </conditionalFormatting>
  <conditionalFormatting sqref="L10:L509">
    <cfRule type="notContainsBlanks" dxfId="3" priority="1">
      <formula>LEN(TRIM(L10))&gt;0</formula>
    </cfRule>
  </conditionalFormatting>
  <conditionalFormatting sqref="M10:N509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10">
    <cfRule type="duplicateValues" dxfId="0" priority="17"/>
  </conditionalFormatting>
  <dataValidations count="1">
    <dataValidation type="list" allowBlank="1" showInputMessage="1" showErrorMessage="1" sqref="M10:M509" xr:uid="{9F0CE343-78BB-4927-A270-B6E1D94BCB3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6AF7AB-5027-4E4F-80D8-A1FD7DE12981}"/>
</file>

<file path=customXml/itemProps2.xml><?xml version="1.0" encoding="utf-8"?>
<ds:datastoreItem xmlns:ds="http://schemas.openxmlformats.org/officeDocument/2006/customXml" ds:itemID="{328FB8DB-5F75-4F78-92EB-772F96371323}"/>
</file>

<file path=customXml/itemProps3.xml><?xml version="1.0" encoding="utf-8"?>
<ds:datastoreItem xmlns:ds="http://schemas.openxmlformats.org/officeDocument/2006/customXml" ds:itemID="{D9F164F3-68B6-4E24-8B82-200F1767FF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13</vt:lpstr>
      <vt:lpstr>'GRUPO 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2024-12-23T14:44:22Z</dcterms:created>
  <dcterms:modified xsi:type="dcterms:W3CDTF">2024-12-23T15:58:24Z</dcterms:modified>
</cp:coreProperties>
</file>