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2/"/>
    </mc:Choice>
  </mc:AlternateContent>
  <xr:revisionPtr revIDLastSave="0" documentId="8_{A673BF29-FC33-49CB-A27A-B23A972B8933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2" sheetId="1" r:id="rId1"/>
  </sheets>
  <externalReferences>
    <externalReference r:id="rId2"/>
  </externalReferences>
  <definedNames>
    <definedName name="_xlnm._FilterDatabase" localSheetId="0" hidden="1">'GRUPO 12'!$A$9:$K$9</definedName>
    <definedName name="_xlnm.Print_Area" localSheetId="0">'GRUPO 12'!$H$8:$K$10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<sst xmlns="http://schemas.openxmlformats.org/spreadsheetml/2006/main" count="910" uniqueCount="23">
  <si>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</si>
  <si>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</si>
  <si>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</si>
  <si>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</si>
  <si>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</si>
  <si>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</si>
  <si>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</si>
  <si>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</si>
  <si>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</si>
  <si>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</si>
  <si>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</si>
  <si>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</si>
  <si>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</si>
  <si>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</si>
  <si>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</si>
  <si>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</si>
  <si>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</si>
  <si>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</si>
  <si>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</si>
  <si>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</si>
  <si>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</si>
  <si>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LOCAL DE EDUCACION 04 - SAN CRISTOBAL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</si>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</sst>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J18" sqref="J18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796</v>
      </c>
      <c r="B10" s="20" t="s">
        <v>19</v>
      </c>
      <c r="C10" s="21">
        <v>219</v>
      </c>
      <c r="D10" s="21">
        <v>18</v>
      </c>
      <c r="E10" s="21" t="s">
        <v>20</v>
      </c>
      <c r="F10" s="33" t="s">
        <v>21</v>
      </c>
      <c r="G10" s="23">
        <v>1</v>
      </c>
      <c r="H10" s="24">
        <v>1</v>
      </c>
      <c r="I10" s="25">
        <v>10264973</v>
      </c>
      <c r="J10" s="26">
        <v>219</v>
      </c>
      <c r="K10" s="26">
        <v>12</v>
      </c>
      <c r="L10" s="27" t="str">
        <f>_xlfn.XLOOKUP(I10,'[1]Planta Est'!$K:$K,'[1]Planta Est'!$L:$L,0,0)</f>
        <v>RIVAS VELASQUEZ JUAN MANUEL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28951649</v>
      </c>
      <c r="J11" s="32">
        <v>219</v>
      </c>
      <c r="K11" s="26">
        <v>12</v>
      </c>
      <c r="L11" s="27" t="str">
        <f>_xlfn.XLOOKUP(I11,'[1]Planta Est'!$K:$K,'[1]Planta Est'!$L:$L,0,0)</f>
        <v>GUEVARA PEREZ YURANI MARCELA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52706277</v>
      </c>
      <c r="J12" s="32">
        <v>219</v>
      </c>
      <c r="K12" s="26">
        <v>12</v>
      </c>
      <c r="L12" s="27" t="str">
        <f>_xlfn.XLOOKUP(I12,'[1]Planta Est'!$K:$K,'[1]Planta Est'!$L:$L,0,0)</f>
        <v>ACERO GUERRA CAROLINA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28393062</v>
      </c>
      <c r="J13" s="32">
        <v>219</v>
      </c>
      <c r="K13" s="32">
        <v>12</v>
      </c>
      <c r="L13" s="27" t="str">
        <f>_xlfn.XLOOKUP(I13,'[1]Planta Est'!$K:$K,'[1]Planta Est'!$L:$L,0,0)</f>
        <v>GARCIA ESTUPIÑAN EVELINA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80229200</v>
      </c>
      <c r="J14" s="32">
        <v>219</v>
      </c>
      <c r="K14" s="32">
        <v>12</v>
      </c>
      <c r="L14" s="27" t="str">
        <f>_xlfn.XLOOKUP(I14,'[1]Planta Est'!$K:$K,'[1]Planta Est'!$L:$L,0,0)</f>
        <v>COTRINO DIAZ VEIMAN SNEYDER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52011812</v>
      </c>
      <c r="J15" s="32">
        <v>219</v>
      </c>
      <c r="K15" s="32">
        <v>12</v>
      </c>
      <c r="L15" s="27" t="str">
        <f>_xlfn.XLOOKUP(I15,'[1]Planta Est'!$K:$K,'[1]Planta Est'!$L:$L,0,0)</f>
        <v>GONZALEZ CUERVO RUBY MARCELA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15353022</v>
      </c>
      <c r="J16" s="32">
        <v>219</v>
      </c>
      <c r="K16" s="32">
        <v>12</v>
      </c>
      <c r="L16" s="27" t="str">
        <f>_xlfn.XLOOKUP(I16,'[1]Planta Est'!$K:$K,'[1]Planta Est'!$L:$L,0,0)</f>
        <v>BOTERO TORO CAMILO ANTONIO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65705632</v>
      </c>
      <c r="J17" s="32">
        <v>219</v>
      </c>
      <c r="K17" s="32">
        <v>12</v>
      </c>
      <c r="L17" s="27" t="str">
        <f>_xlfn.XLOOKUP(I17,'[1]Planta Est'!$K:$K,'[1]Planta Est'!$L:$L,0,0)</f>
        <v>VARON NAVARRO MONICA IVETTE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39744050</v>
      </c>
      <c r="J18" s="32">
        <v>219</v>
      </c>
      <c r="K18" s="32">
        <v>12</v>
      </c>
      <c r="L18" s="27" t="str">
        <f>_xlfn.XLOOKUP(I18,'[1]Planta Est'!$K:$K,'[1]Planta Est'!$L:$L,0,0)</f>
        <v>NIÑO RUIZ ANDREA INES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52213482</v>
      </c>
      <c r="J19" s="32">
        <v>219</v>
      </c>
      <c r="K19" s="32">
        <v>12</v>
      </c>
      <c r="L19" s="27" t="str">
        <f>_xlfn.XLOOKUP(I19,'[1]Planta Est'!$K:$K,'[1]Planta Est'!$L:$L,0,0)</f>
        <v>SUATERNA PARRA YENNY YICEL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80430970</v>
      </c>
      <c r="J20" s="32">
        <v>219</v>
      </c>
      <c r="K20" s="32">
        <v>12</v>
      </c>
      <c r="L20" s="27" t="str">
        <f>_xlfn.XLOOKUP(I20,'[1]Planta Est'!$K:$K,'[1]Planta Est'!$L:$L,0,0)</f>
        <v>ORJUELA GARCIA HERNAN MAURICIO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79628698</v>
      </c>
      <c r="J21" s="32">
        <v>219</v>
      </c>
      <c r="K21" s="32">
        <v>12</v>
      </c>
      <c r="L21" s="27" t="str">
        <f>_xlfn.XLOOKUP(I21,'[1]Planta Est'!$K:$K,'[1]Planta Est'!$L:$L,0,0)</f>
        <v>SANTOS RUBIANO CARLOS GIOVANNI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51959772</v>
      </c>
      <c r="J22" s="32">
        <v>219</v>
      </c>
      <c r="K22" s="32">
        <v>12</v>
      </c>
      <c r="L22" s="27" t="str">
        <f>_xlfn.XLOOKUP(I22,'[1]Planta Est'!$K:$K,'[1]Planta Est'!$L:$L,0,0)</f>
        <v>DOMINGUEZ TORRES CLAUDIA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52278525</v>
      </c>
      <c r="J23" s="32">
        <v>219</v>
      </c>
      <c r="K23" s="32">
        <v>12</v>
      </c>
      <c r="L23" s="27" t="str">
        <f>_xlfn.XLOOKUP(I23,'[1]Planta Est'!$K:$K,'[1]Planta Est'!$L:$L,0,0)</f>
        <v>GARZON BEJARANO DORA NAYIBE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80830047</v>
      </c>
      <c r="J24" s="32">
        <v>219</v>
      </c>
      <c r="K24" s="32">
        <v>12</v>
      </c>
      <c r="L24" s="27" t="str">
        <f>_xlfn.XLOOKUP(I24,'[1]Planta Est'!$K:$K,'[1]Planta Est'!$L:$L,0,0)</f>
        <v>ORTIZ VARGAS JHONN EDWIN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79874071</v>
      </c>
      <c r="J25" s="32">
        <v>219</v>
      </c>
      <c r="K25" s="32">
        <v>12</v>
      </c>
      <c r="L25" s="27" t="str">
        <f>_xlfn.XLOOKUP(I25,'[1]Planta Est'!$K:$K,'[1]Planta Est'!$L:$L,0,0)</f>
        <v>CRUZ GONZALEZ CAMILO ANDRES</v>
      </c>
      <c r="M25" s="28"/>
      <c r="N25" s="28"/>
      <c r="O25" s="29" t="str">
        <f t="shared" si="0"/>
        <v/>
      </c>
    </row>
    <row r="26" spans="7:15" ht="15">
      <c r="G26" s="23"/>
      <c r="H26" s="30">
        <v>17</v>
      </c>
      <c r="I26" s="31">
        <v>39794663</v>
      </c>
      <c r="J26" s="32">
        <v>219</v>
      </c>
      <c r="K26" s="32">
        <v>12</v>
      </c>
      <c r="L26" s="27" t="str">
        <f>_xlfn.XLOOKUP(I26,'[1]Planta Est'!$K:$K,'[1]Planta Est'!$L:$L,0,0)</f>
        <v>ORTEGA GARCIA GLORIA INES</v>
      </c>
      <c r="M26" s="28"/>
      <c r="N26" s="28"/>
      <c r="O26" s="29" t="str">
        <f t="shared" si="0"/>
        <v/>
      </c>
    </row>
    <row r="27" spans="7:15" ht="15">
      <c r="G27" s="23"/>
      <c r="H27" s="30">
        <v>18</v>
      </c>
      <c r="I27" s="31">
        <v>1012349086</v>
      </c>
      <c r="J27" s="32">
        <v>219</v>
      </c>
      <c r="K27" s="32">
        <v>12</v>
      </c>
      <c r="L27" s="27" t="str">
        <f>_xlfn.XLOOKUP(I27,'[1]Planta Est'!$K:$K,'[1]Planta Est'!$L:$L,0,0)</f>
        <v>LOPEZ ESPAÑA DIANA PAOLA</v>
      </c>
      <c r="M27" s="28"/>
      <c r="N27" s="28"/>
      <c r="O27" s="29" t="str">
        <f t="shared" si="0"/>
        <v/>
      </c>
    </row>
    <row r="28" spans="7:15" ht="15">
      <c r="G28" s="23"/>
      <c r="H28" s="30">
        <v>19</v>
      </c>
      <c r="I28" s="31">
        <v>80857330</v>
      </c>
      <c r="J28" s="32">
        <v>219</v>
      </c>
      <c r="K28" s="32">
        <v>12</v>
      </c>
      <c r="L28" s="27" t="str">
        <f>_xlfn.XLOOKUP(I28,'[1]Planta Est'!$K:$K,'[1]Planta Est'!$L:$L,0,0)</f>
        <v>DAVILA AGUJA HERMAN EDUARDO</v>
      </c>
      <c r="M28" s="28"/>
      <c r="N28" s="28"/>
      <c r="O28" s="29" t="str">
        <f t="shared" si="0"/>
        <v/>
      </c>
    </row>
    <row r="29" spans="7:15" ht="15">
      <c r="G29" s="23"/>
      <c r="H29" s="30">
        <v>20</v>
      </c>
      <c r="I29" s="31">
        <v>52774236</v>
      </c>
      <c r="J29" s="32">
        <v>219</v>
      </c>
      <c r="K29" s="32">
        <v>12</v>
      </c>
      <c r="L29" s="27" t="str">
        <f>_xlfn.XLOOKUP(I29,'[1]Planta Est'!$K:$K,'[1]Planta Est'!$L:$L,0,0)</f>
        <v>MORENO RINCON MARTHA ESPERANZA</v>
      </c>
      <c r="M29" s="28"/>
      <c r="N29" s="28"/>
      <c r="O29" s="29" t="str">
        <f t="shared" si="0"/>
        <v/>
      </c>
    </row>
    <row r="30" spans="7:15" ht="15">
      <c r="G30" s="23"/>
      <c r="H30" s="30">
        <v>21</v>
      </c>
      <c r="I30" s="31">
        <v>52022359</v>
      </c>
      <c r="J30" s="32">
        <v>219</v>
      </c>
      <c r="K30" s="32">
        <v>12</v>
      </c>
      <c r="L30" s="27" t="str">
        <f>_xlfn.XLOOKUP(I30,'[1]Planta Est'!$K:$K,'[1]Planta Est'!$L:$L,0,0)</f>
        <v>ESTUPIÑAN BALAGUERA ANA SOFIA</v>
      </c>
      <c r="M30" s="28"/>
      <c r="N30" s="28"/>
      <c r="O30" s="29" t="str">
        <f t="shared" si="0"/>
        <v/>
      </c>
    </row>
    <row r="31" spans="7:15" ht="15">
      <c r="G31" s="23"/>
      <c r="H31" s="30">
        <v>22</v>
      </c>
      <c r="I31" s="31">
        <v>1014206776</v>
      </c>
      <c r="J31" s="32">
        <v>219</v>
      </c>
      <c r="K31" s="32">
        <v>12</v>
      </c>
      <c r="L31" s="27" t="str">
        <f>_xlfn.XLOOKUP(I31,'[1]Planta Est'!$K:$K,'[1]Planta Est'!$L:$L,0,0)</f>
        <v>LINARES GONZALEZ CAROLINA</v>
      </c>
      <c r="M31" s="28"/>
      <c r="N31" s="28"/>
      <c r="O31" s="29" t="str">
        <f t="shared" si="0"/>
        <v/>
      </c>
    </row>
    <row r="32" spans="7:15" ht="15">
      <c r="G32" s="23"/>
      <c r="H32" s="30">
        <v>23</v>
      </c>
      <c r="I32" s="31">
        <v>39787933</v>
      </c>
      <c r="J32" s="32">
        <v>219</v>
      </c>
      <c r="K32" s="32">
        <v>12</v>
      </c>
      <c r="L32" s="27" t="str">
        <f>_xlfn.XLOOKUP(I32,'[1]Planta Est'!$K:$K,'[1]Planta Est'!$L:$L,0,0)</f>
        <v>BALLESTEROS JUEZ MARIA EUGENIA</v>
      </c>
      <c r="M32" s="28"/>
      <c r="N32" s="28"/>
      <c r="O32" s="29" t="str">
        <f t="shared" si="0"/>
        <v/>
      </c>
    </row>
    <row r="33" spans="7:15" ht="15">
      <c r="G33" s="23"/>
      <c r="H33" s="30">
        <v>24</v>
      </c>
      <c r="I33" s="31">
        <v>16734030</v>
      </c>
      <c r="J33" s="32">
        <v>219</v>
      </c>
      <c r="K33" s="32">
        <v>12</v>
      </c>
      <c r="L33" s="27" t="str">
        <f>_xlfn.XLOOKUP(I33,'[1]Planta Est'!$K:$K,'[1]Planta Est'!$L:$L,0,0)</f>
        <v>SABOGAL LIEVANO RUBEN DARIO</v>
      </c>
      <c r="M33" s="28"/>
      <c r="N33" s="28"/>
      <c r="O33" s="29" t="str">
        <f t="shared" si="0"/>
        <v/>
      </c>
    </row>
    <row r="34" spans="7:15" ht="15">
      <c r="G34" s="23"/>
      <c r="H34" s="30">
        <v>25</v>
      </c>
      <c r="I34" s="31">
        <v>52473285</v>
      </c>
      <c r="J34" s="32">
        <v>219</v>
      </c>
      <c r="K34" s="32">
        <v>9</v>
      </c>
      <c r="L34" s="27" t="str">
        <f>_xlfn.XLOOKUP(I34,'[1]Planta Est'!$K:$K,'[1]Planta Est'!$L:$L,0,0)</f>
        <v>PARRA NOPE LUZ MERY</v>
      </c>
      <c r="M34" s="28"/>
      <c r="N34" s="28"/>
      <c r="O34" s="29" t="str">
        <f t="shared" si="0"/>
        <v/>
      </c>
    </row>
    <row r="35" spans="7:15" ht="15">
      <c r="G35" s="23"/>
      <c r="H35" s="30">
        <v>26</v>
      </c>
      <c r="I35" s="31">
        <v>1016027870</v>
      </c>
      <c r="J35" s="32">
        <v>219</v>
      </c>
      <c r="K35" s="32">
        <v>9</v>
      </c>
      <c r="L35" s="27" t="str">
        <f>_xlfn.XLOOKUP(I35,'[1]Planta Est'!$K:$K,'[1]Planta Est'!$L:$L,0,0)</f>
        <v>SUAREZ ROJAS EDWARD JULIAN</v>
      </c>
      <c r="M35" s="28"/>
      <c r="N35" s="28"/>
      <c r="O35" s="29" t="str">
        <f t="shared" si="0"/>
        <v/>
      </c>
    </row>
    <row r="36" spans="7:15" ht="15">
      <c r="G36" s="23"/>
      <c r="H36" s="30">
        <v>27</v>
      </c>
      <c r="I36" s="31">
        <v>52342585</v>
      </c>
      <c r="J36" s="32">
        <v>219</v>
      </c>
      <c r="K36" s="32">
        <v>9</v>
      </c>
      <c r="L36" s="27" t="str">
        <f>_xlfn.XLOOKUP(I36,'[1]Planta Est'!$K:$K,'[1]Planta Est'!$L:$L,0,0)</f>
        <v>ROA CALVO YENCY</v>
      </c>
      <c r="M36" s="28"/>
      <c r="N36" s="28"/>
      <c r="O36" s="29" t="str">
        <f t="shared" si="0"/>
        <v/>
      </c>
    </row>
    <row r="37" spans="7:15" ht="15">
      <c r="G37" s="23"/>
      <c r="H37" s="30">
        <v>28</v>
      </c>
      <c r="I37" s="31">
        <v>52312350</v>
      </c>
      <c r="J37" s="32">
        <v>219</v>
      </c>
      <c r="K37" s="32">
        <v>9</v>
      </c>
      <c r="L37" s="27" t="str">
        <f>_xlfn.XLOOKUP(I37,'[1]Planta Est'!$K:$K,'[1]Planta Est'!$L:$L,0,0)</f>
        <v>GAVIRIA LOZANO MARIA TERESA</v>
      </c>
      <c r="M37" s="28"/>
      <c r="N37" s="28"/>
      <c r="O37" s="29" t="str">
        <f t="shared" si="0"/>
        <v/>
      </c>
    </row>
    <row r="38" spans="7:15" ht="15">
      <c r="G38" s="23"/>
      <c r="H38" s="30">
        <v>29</v>
      </c>
      <c r="I38" s="31">
        <v>52160159</v>
      </c>
      <c r="J38" s="32">
        <v>219</v>
      </c>
      <c r="K38" s="32">
        <v>9</v>
      </c>
      <c r="L38" s="27" t="str">
        <f>_xlfn.XLOOKUP(I38,'[1]Planta Est'!$K:$K,'[1]Planta Est'!$L:$L,0,0)</f>
        <v>DUARTE DIAZ ELIANA</v>
      </c>
      <c r="M38" s="28"/>
      <c r="N38" s="28"/>
      <c r="O38" s="29" t="str">
        <f t="shared" si="0"/>
        <v/>
      </c>
    </row>
    <row r="39" spans="7:15" ht="15">
      <c r="G39" s="23"/>
      <c r="H39" s="30">
        <v>30</v>
      </c>
      <c r="I39" s="31">
        <v>1075625364</v>
      </c>
      <c r="J39" s="32">
        <v>219</v>
      </c>
      <c r="K39" s="32">
        <v>9</v>
      </c>
      <c r="L39" s="27" t="str">
        <f>_xlfn.XLOOKUP(I39,'[1]Planta Est'!$K:$K,'[1]Planta Est'!$L:$L,0,0)</f>
        <v>RODRIGUEZ REYES MIGUEL ANGEL</v>
      </c>
      <c r="M39" s="28"/>
      <c r="N39" s="28"/>
      <c r="O39" s="29" t="str">
        <f t="shared" si="0"/>
        <v/>
      </c>
    </row>
    <row r="40" spans="7:15" ht="15">
      <c r="G40" s="23"/>
      <c r="H40" s="30">
        <v>31</v>
      </c>
      <c r="I40" s="31">
        <v>8105146</v>
      </c>
      <c r="J40" s="32">
        <v>219</v>
      </c>
      <c r="K40" s="32">
        <v>9</v>
      </c>
      <c r="L40" s="27" t="str">
        <f>_xlfn.XLOOKUP(I40,'[1]Planta Est'!$K:$K,'[1]Planta Est'!$L:$L,0,0)</f>
        <v>ANGEL LOPEZ SERGIO ANDRES</v>
      </c>
      <c r="M40" s="28"/>
      <c r="N40" s="28"/>
      <c r="O40" s="29" t="str">
        <f t="shared" si="0"/>
        <v/>
      </c>
    </row>
    <row r="41" spans="7:15" ht="15">
      <c r="G41" s="23"/>
      <c r="H41" s="30">
        <v>32</v>
      </c>
      <c r="I41" s="31">
        <v>79547631</v>
      </c>
      <c r="J41" s="32">
        <v>314</v>
      </c>
      <c r="K41" s="32">
        <v>19</v>
      </c>
      <c r="L41" s="27" t="str">
        <f>_xlfn.XLOOKUP(I41,'[1]Planta Est'!$K:$K,'[1]Planta Est'!$L:$L,0,0)</f>
        <v>CANTOR MOLINA JESUS ALBERTO</v>
      </c>
      <c r="M41" s="28"/>
      <c r="N41" s="28"/>
      <c r="O41" s="29" t="str">
        <f t="shared" si="0"/>
        <v/>
      </c>
    </row>
    <row r="42" spans="7:15" ht="15">
      <c r="G42" s="23"/>
      <c r="H42" s="30">
        <v>33</v>
      </c>
      <c r="I42" s="31">
        <v>52525635</v>
      </c>
      <c r="J42" s="32">
        <v>314</v>
      </c>
      <c r="K42" s="32">
        <v>19</v>
      </c>
      <c r="L42" s="27" t="str">
        <f>_xlfn.XLOOKUP(I42,'[1]Planta Est'!$K:$K,'[1]Planta Est'!$L:$L,0,0)</f>
        <v>GOMEZ RIVERA LEIDA MARCIA</v>
      </c>
      <c r="M42" s="28"/>
      <c r="N42" s="28"/>
      <c r="O42" s="29" t="str">
        <f t="shared" si="0"/>
        <v/>
      </c>
    </row>
    <row r="43" spans="7:15" ht="15">
      <c r="G43" s="23"/>
      <c r="H43" s="30">
        <v>34</v>
      </c>
      <c r="I43" s="31">
        <v>79443123</v>
      </c>
      <c r="J43" s="32">
        <v>314</v>
      </c>
      <c r="K43" s="32">
        <v>19</v>
      </c>
      <c r="L43" s="27" t="str">
        <f>_xlfn.XLOOKUP(I43,'[1]Planta Est'!$K:$K,'[1]Planta Est'!$L:$L,0,0)</f>
        <v>MORALES HEREDIA NELSON EDUARDO</v>
      </c>
      <c r="M43" s="28"/>
      <c r="N43" s="28"/>
      <c r="O43" s="29" t="str">
        <f t="shared" si="0"/>
        <v/>
      </c>
    </row>
    <row r="44" spans="7:15" ht="15">
      <c r="G44" s="23"/>
      <c r="H44" s="30">
        <v>35</v>
      </c>
      <c r="I44" s="31">
        <v>11315868</v>
      </c>
      <c r="J44" s="32">
        <v>314</v>
      </c>
      <c r="K44" s="32">
        <v>17</v>
      </c>
      <c r="L44" s="27" t="str">
        <f>_xlfn.XLOOKUP(I44,'[1]Planta Est'!$K:$K,'[1]Planta Est'!$L:$L,0,0)</f>
        <v>MARIN BELTRAN BLAS</v>
      </c>
      <c r="M44" s="28"/>
      <c r="N44" s="28"/>
      <c r="O44" s="29" t="str">
        <f t="shared" si="0"/>
        <v/>
      </c>
    </row>
    <row r="45" spans="7:15" ht="15">
      <c r="G45" s="23"/>
      <c r="H45" s="30">
        <v>36</v>
      </c>
      <c r="I45" s="31">
        <v>52077784</v>
      </c>
      <c r="J45" s="32">
        <v>314</v>
      </c>
      <c r="K45" s="32">
        <v>17</v>
      </c>
      <c r="L45" s="27" t="str">
        <f>_xlfn.XLOOKUP(I45,'[1]Planta Est'!$K:$K,'[1]Planta Est'!$L:$L,0,0)</f>
        <v>LEGUIZAMON BUITRAGO ROSA DELIA</v>
      </c>
      <c r="M45" s="28"/>
      <c r="N45" s="28"/>
      <c r="O45" s="29" t="str">
        <f t="shared" si="0"/>
        <v/>
      </c>
    </row>
    <row r="46" spans="7:15" ht="15">
      <c r="G46" s="23"/>
      <c r="H46" s="30">
        <v>37</v>
      </c>
      <c r="I46" s="31">
        <v>51976668</v>
      </c>
      <c r="J46" s="32">
        <v>314</v>
      </c>
      <c r="K46" s="32">
        <v>12</v>
      </c>
      <c r="L46" s="27" t="str">
        <f>_xlfn.XLOOKUP(I46,'[1]Planta Est'!$K:$K,'[1]Planta Est'!$L:$L,0,0)</f>
        <v>RIOS MONDRAGON LIGIA</v>
      </c>
      <c r="M46" s="28"/>
      <c r="N46" s="28"/>
      <c r="O46" s="29" t="str">
        <f t="shared" si="0"/>
        <v/>
      </c>
    </row>
    <row r="47" spans="7:15" ht="15">
      <c r="G47" s="23"/>
      <c r="H47" s="30">
        <v>38</v>
      </c>
      <c r="I47" s="31">
        <v>79509629</v>
      </c>
      <c r="J47" s="32">
        <v>314</v>
      </c>
      <c r="K47" s="32">
        <v>10</v>
      </c>
      <c r="L47" s="27" t="str">
        <f>_xlfn.XLOOKUP(I47,'[1]Planta Est'!$K:$K,'[1]Planta Est'!$L:$L,0,0)</f>
        <v>PEDRAZA ALVAREZ DOUGLAS</v>
      </c>
      <c r="M47" s="28"/>
      <c r="N47" s="28"/>
      <c r="O47" s="29" t="str">
        <f t="shared" si="0"/>
        <v/>
      </c>
    </row>
    <row r="48" spans="7:15" ht="15">
      <c r="G48" s="23"/>
      <c r="H48" s="30">
        <v>39</v>
      </c>
      <c r="I48" s="31">
        <v>1010164103</v>
      </c>
      <c r="J48" s="32">
        <v>314</v>
      </c>
      <c r="K48" s="32">
        <v>10</v>
      </c>
      <c r="L48" s="27" t="str">
        <f>_xlfn.XLOOKUP(I48,'[1]Planta Est'!$K:$K,'[1]Planta Est'!$L:$L,0,0)</f>
        <v>PEDROZA LUGO DANIELA</v>
      </c>
      <c r="M48" s="28"/>
      <c r="N48" s="28"/>
      <c r="O48" s="29" t="str">
        <f t="shared" si="0"/>
        <v/>
      </c>
    </row>
    <row r="49" spans="7:15" ht="15">
      <c r="G49" s="23"/>
      <c r="H49" s="30">
        <v>40</v>
      </c>
      <c r="I49" s="31">
        <v>40334286</v>
      </c>
      <c r="J49" s="32">
        <v>314</v>
      </c>
      <c r="K49" s="32">
        <v>10</v>
      </c>
      <c r="L49" s="27" t="str">
        <f>_xlfn.XLOOKUP(I49,'[1]Planta Est'!$K:$K,'[1]Planta Est'!$L:$L,0,0)</f>
        <v>CAÑON LESMES VIVIANA SHIRLEY</v>
      </c>
      <c r="M49" s="28"/>
      <c r="N49" s="28"/>
      <c r="O49" s="29" t="str">
        <f t="shared" si="0"/>
        <v/>
      </c>
    </row>
    <row r="50" spans="7:15" ht="15">
      <c r="G50" s="23"/>
      <c r="H50" s="30">
        <v>41</v>
      </c>
      <c r="I50" s="31">
        <v>51599525</v>
      </c>
      <c r="J50" s="32">
        <v>314</v>
      </c>
      <c r="K50" s="32">
        <v>10</v>
      </c>
      <c r="L50" s="27" t="str">
        <f>_xlfn.XLOOKUP(I50,'[1]Planta Est'!$K:$K,'[1]Planta Est'!$L:$L,0,0)</f>
        <v>FOLLECO MARIN MYRIAM</v>
      </c>
      <c r="M50" s="28"/>
      <c r="N50" s="28"/>
      <c r="O50" s="29" t="str">
        <f t="shared" si="0"/>
        <v/>
      </c>
    </row>
    <row r="51" spans="7:15" ht="15">
      <c r="G51" s="23"/>
      <c r="H51" s="30">
        <v>42</v>
      </c>
      <c r="I51" s="31">
        <v>52096934</v>
      </c>
      <c r="J51" s="32">
        <v>407</v>
      </c>
      <c r="K51" s="32">
        <v>27</v>
      </c>
      <c r="L51" s="27" t="str">
        <f>_xlfn.XLOOKUP(I51,'[1]Planta Est'!$K:$K,'[1]Planta Est'!$L:$L,0,0)</f>
        <v>HENRIQUEZ CASTILLO MARIA FRANCISCA</v>
      </c>
      <c r="M51" s="28"/>
      <c r="N51" s="28"/>
      <c r="O51" s="29" t="str">
        <f t="shared" si="0"/>
        <v/>
      </c>
    </row>
    <row r="52" spans="7:15" ht="15">
      <c r="G52" s="23"/>
      <c r="H52" s="30">
        <v>43</v>
      </c>
      <c r="I52" s="31">
        <v>79688578</v>
      </c>
      <c r="J52" s="32">
        <v>407</v>
      </c>
      <c r="K52" s="32">
        <v>27</v>
      </c>
      <c r="L52" s="27" t="str">
        <f>_xlfn.XLOOKUP(I52,'[1]Planta Est'!$K:$K,'[1]Planta Est'!$L:$L,0,0)</f>
        <v>AGUIRRE BOHORQUEZ JUAN MANUEL</v>
      </c>
      <c r="M52" s="28"/>
      <c r="N52" s="28"/>
      <c r="O52" s="29" t="str">
        <f t="shared" si="0"/>
        <v/>
      </c>
    </row>
    <row r="53" spans="7:15" ht="15">
      <c r="G53" s="23"/>
      <c r="H53" s="30">
        <v>44</v>
      </c>
      <c r="I53" s="31">
        <v>39014369</v>
      </c>
      <c r="J53" s="32">
        <v>407</v>
      </c>
      <c r="K53" s="32">
        <v>27</v>
      </c>
      <c r="L53" s="27" t="str">
        <f>_xlfn.XLOOKUP(I53,'[1]Planta Est'!$K:$K,'[1]Planta Est'!$L:$L,0,0)</f>
        <v>GONZALEZ LERMA LUCY</v>
      </c>
      <c r="M53" s="28"/>
      <c r="N53" s="28"/>
      <c r="O53" s="29" t="str">
        <f t="shared" si="0"/>
        <v/>
      </c>
    </row>
    <row r="54" spans="7:15" ht="15">
      <c r="G54" s="23"/>
      <c r="H54" s="30">
        <v>45</v>
      </c>
      <c r="I54" s="31">
        <v>52368539</v>
      </c>
      <c r="J54" s="32">
        <v>407</v>
      </c>
      <c r="K54" s="32">
        <v>27</v>
      </c>
      <c r="L54" s="27" t="str">
        <f>_xlfn.XLOOKUP(I54,'[1]Planta Est'!$K:$K,'[1]Planta Est'!$L:$L,0,0)</f>
        <v>VARGAS LEON DURLAY</v>
      </c>
      <c r="M54" s="28"/>
      <c r="N54" s="28"/>
      <c r="O54" s="29" t="str">
        <f t="shared" si="0"/>
        <v/>
      </c>
    </row>
    <row r="55" spans="7:15" ht="15">
      <c r="G55" s="23"/>
      <c r="H55" s="30">
        <v>46</v>
      </c>
      <c r="I55" s="31">
        <v>79563869</v>
      </c>
      <c r="J55" s="32">
        <v>407</v>
      </c>
      <c r="K55" s="32">
        <v>27</v>
      </c>
      <c r="L55" s="27" t="str">
        <f>_xlfn.XLOOKUP(I55,'[1]Planta Est'!$K:$K,'[1]Planta Est'!$L:$L,0,0)</f>
        <v>PAJOY CASTRO JOSE YECID</v>
      </c>
      <c r="M55" s="28"/>
      <c r="N55" s="28"/>
      <c r="O55" s="29" t="str">
        <f t="shared" si="0"/>
        <v/>
      </c>
    </row>
    <row r="56" spans="7:15" ht="15">
      <c r="G56" s="23"/>
      <c r="H56" s="30">
        <v>47</v>
      </c>
      <c r="I56" s="31">
        <v>52503993</v>
      </c>
      <c r="J56" s="32">
        <v>407</v>
      </c>
      <c r="K56" s="32">
        <v>27</v>
      </c>
      <c r="L56" s="27" t="str">
        <f>_xlfn.XLOOKUP(I56,'[1]Planta Est'!$K:$K,'[1]Planta Est'!$L:$L,0,0)</f>
        <v>AREVALO AREVALO NOELIA</v>
      </c>
      <c r="M56" s="28"/>
      <c r="N56" s="28"/>
      <c r="O56" s="29" t="str">
        <f t="shared" si="0"/>
        <v/>
      </c>
    </row>
    <row r="57" spans="7:15" ht="15">
      <c r="G57" s="23"/>
      <c r="H57" s="30">
        <v>48</v>
      </c>
      <c r="I57" s="31">
        <v>37440859</v>
      </c>
      <c r="J57" s="32">
        <v>440</v>
      </c>
      <c r="K57" s="32">
        <v>27</v>
      </c>
      <c r="L57" s="27" t="str">
        <f>_xlfn.XLOOKUP(I57,'[1]Planta Est'!$K:$K,'[1]Planta Est'!$L:$L,0,0)</f>
        <v>GARCIA MESA DENNYS JOHANNA</v>
      </c>
      <c r="M57" s="28"/>
      <c r="N57" s="28"/>
      <c r="O57" s="29" t="str">
        <f t="shared" si="0"/>
        <v/>
      </c>
    </row>
    <row r="58" spans="7:15" ht="15">
      <c r="G58" s="23"/>
      <c r="H58" s="30">
        <v>49</v>
      </c>
      <c r="I58" s="31">
        <v>15989005</v>
      </c>
      <c r="J58" s="32">
        <v>407</v>
      </c>
      <c r="K58" s="32">
        <v>27</v>
      </c>
      <c r="L58" s="27" t="str">
        <f>_xlfn.XLOOKUP(I58,'[1]Planta Est'!$K:$K,'[1]Planta Est'!$L:$L,0,0)</f>
        <v>PEREZ GIRALDO JOSE ASDRUBAL</v>
      </c>
      <c r="M58" s="28"/>
      <c r="N58" s="28"/>
      <c r="O58" s="29" t="str">
        <f t="shared" si="0"/>
        <v/>
      </c>
    </row>
    <row r="59" spans="7:15" ht="15">
      <c r="G59" s="23"/>
      <c r="H59" s="30">
        <v>50</v>
      </c>
      <c r="I59" s="31">
        <v>80237787</v>
      </c>
      <c r="J59" s="32">
        <v>407</v>
      </c>
      <c r="K59" s="32">
        <v>27</v>
      </c>
      <c r="L59" s="27" t="str">
        <f>_xlfn.XLOOKUP(I59,'[1]Planta Est'!$K:$K,'[1]Planta Est'!$L:$L,0,0)</f>
        <v>LOPEZ CELY FREDDY JERSSON</v>
      </c>
      <c r="M59" s="28"/>
      <c r="N59" s="28"/>
      <c r="O59" s="29" t="str">
        <f t="shared" si="0"/>
        <v/>
      </c>
    </row>
    <row r="60" spans="7:15" ht="15">
      <c r="G60" s="23"/>
      <c r="H60" s="30">
        <v>51</v>
      </c>
      <c r="I60" s="31">
        <v>52377491</v>
      </c>
      <c r="J60" s="32">
        <v>407</v>
      </c>
      <c r="K60" s="32">
        <v>27</v>
      </c>
      <c r="L60" s="27" t="str">
        <f>_xlfn.XLOOKUP(I60,'[1]Planta Est'!$K:$K,'[1]Planta Est'!$L:$L,0,0)</f>
        <v>RODRIGUEZ HERREÑO SANDRA PATRICIA</v>
      </c>
      <c r="M60" s="28"/>
      <c r="N60" s="28"/>
      <c r="O60" s="29" t="str">
        <f t="shared" si="0"/>
        <v/>
      </c>
    </row>
    <row r="61" spans="7:15" ht="15">
      <c r="G61" s="23"/>
      <c r="H61" s="30">
        <v>52</v>
      </c>
      <c r="I61" s="31">
        <v>52036496</v>
      </c>
      <c r="J61" s="32">
        <v>407</v>
      </c>
      <c r="K61" s="32">
        <v>27</v>
      </c>
      <c r="L61" s="27" t="str">
        <f>_xlfn.XLOOKUP(I61,'[1]Planta Est'!$K:$K,'[1]Planta Est'!$L:$L,0,0)</f>
        <v>BAUTISTA CORREAL RUTH</v>
      </c>
      <c r="M61" s="28"/>
      <c r="N61" s="28"/>
      <c r="O61" s="29" t="str">
        <f t="shared" si="0"/>
        <v/>
      </c>
    </row>
    <row r="62" spans="7:15" ht="15">
      <c r="G62" s="23"/>
      <c r="H62" s="30">
        <v>53</v>
      </c>
      <c r="I62" s="31">
        <v>51841945</v>
      </c>
      <c r="J62" s="32">
        <v>407</v>
      </c>
      <c r="K62" s="32">
        <v>27</v>
      </c>
      <c r="L62" s="27" t="str">
        <f>_xlfn.XLOOKUP(I62,'[1]Planta Est'!$K:$K,'[1]Planta Est'!$L:$L,0,0)</f>
        <v>RIAÑO ORJUELA DIOMAR</v>
      </c>
      <c r="M62" s="28"/>
      <c r="N62" s="28"/>
      <c r="O62" s="29" t="str">
        <f t="shared" si="0"/>
        <v/>
      </c>
    </row>
    <row r="63" spans="7:15" ht="15">
      <c r="G63" s="23"/>
      <c r="H63" s="30">
        <v>54</v>
      </c>
      <c r="I63" s="31">
        <v>79889906</v>
      </c>
      <c r="J63" s="32">
        <v>440</v>
      </c>
      <c r="K63" s="32">
        <v>27</v>
      </c>
      <c r="L63" s="27" t="str">
        <f>_xlfn.XLOOKUP(I63,'[1]Planta Est'!$K:$K,'[1]Planta Est'!$L:$L,0,0)</f>
        <v>ALVAREZ CHAVEZ JAIRO ANDRES</v>
      </c>
      <c r="M63" s="28"/>
      <c r="N63" s="28"/>
      <c r="O63" s="29" t="str">
        <f t="shared" si="0"/>
        <v/>
      </c>
    </row>
    <row r="64" spans="7:15" ht="15">
      <c r="G64" s="23"/>
      <c r="H64" s="30">
        <v>55</v>
      </c>
      <c r="I64" s="31">
        <v>52237969</v>
      </c>
      <c r="J64" s="32">
        <v>407</v>
      </c>
      <c r="K64" s="32">
        <v>27</v>
      </c>
      <c r="L64" s="27" t="str">
        <f>_xlfn.XLOOKUP(I64,'[1]Planta Est'!$K:$K,'[1]Planta Est'!$L:$L,0,0)</f>
        <v>CAMACHO CASTELLANOS SONIA PATRICIA</v>
      </c>
      <c r="M64" s="28"/>
      <c r="N64" s="28"/>
      <c r="O64" s="29" t="str">
        <f t="shared" si="0"/>
        <v/>
      </c>
    </row>
    <row r="65" spans="7:15" ht="15">
      <c r="G65" s="23"/>
      <c r="H65" s="30">
        <v>56</v>
      </c>
      <c r="I65" s="31">
        <v>79961913</v>
      </c>
      <c r="J65" s="32">
        <v>407</v>
      </c>
      <c r="K65" s="32">
        <v>27</v>
      </c>
      <c r="L65" s="27" t="str">
        <f>_xlfn.XLOOKUP(I65,'[1]Planta Est'!$K:$K,'[1]Planta Est'!$L:$L,0,0)</f>
        <v>HERNANDEZ PEÑA OSCAR ALEXANDER</v>
      </c>
      <c r="M65" s="28"/>
      <c r="N65" s="28"/>
      <c r="O65" s="29" t="str">
        <f t="shared" si="0"/>
        <v/>
      </c>
    </row>
    <row r="66" spans="7:15" ht="15">
      <c r="G66" s="23"/>
      <c r="H66" s="30">
        <v>57</v>
      </c>
      <c r="I66" s="31">
        <v>26423947</v>
      </c>
      <c r="J66" s="32">
        <v>407</v>
      </c>
      <c r="K66" s="32">
        <v>27</v>
      </c>
      <c r="L66" s="27" t="str">
        <f>_xlfn.XLOOKUP(I66,'[1]Planta Est'!$K:$K,'[1]Planta Est'!$L:$L,0,0)</f>
        <v>ESPINOSA SILVA SANDRA CAROLINA</v>
      </c>
      <c r="M66" s="28"/>
      <c r="N66" s="28"/>
      <c r="O66" s="29" t="str">
        <f t="shared" si="0"/>
        <v/>
      </c>
    </row>
    <row r="67" spans="7:15" ht="15">
      <c r="G67" s="23"/>
      <c r="H67" s="30">
        <v>58</v>
      </c>
      <c r="I67" s="31">
        <v>79289704</v>
      </c>
      <c r="J67" s="32">
        <v>407</v>
      </c>
      <c r="K67" s="32">
        <v>27</v>
      </c>
      <c r="L67" s="27" t="str">
        <f>_xlfn.XLOOKUP(I67,'[1]Planta Est'!$K:$K,'[1]Planta Est'!$L:$L,0,0)</f>
        <v>CANO INFANTE HECTOR HERNAN</v>
      </c>
      <c r="M67" s="28"/>
      <c r="N67" s="28"/>
      <c r="O67" s="29" t="str">
        <f t="shared" si="0"/>
        <v/>
      </c>
    </row>
    <row r="68" spans="7:15" ht="15">
      <c r="G68" s="23"/>
      <c r="H68" s="30">
        <v>59</v>
      </c>
      <c r="I68" s="31">
        <v>52823849</v>
      </c>
      <c r="J68" s="32">
        <v>440</v>
      </c>
      <c r="K68" s="32">
        <v>27</v>
      </c>
      <c r="L68" s="27" t="str">
        <f>_xlfn.XLOOKUP(I68,'[1]Planta Est'!$K:$K,'[1]Planta Est'!$L:$L,0,0)</f>
        <v>CARO SARMIENTO ZULY ANDREA</v>
      </c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50 O10:O350 H10:K351 A11:F12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48122D-5902-4621-BC36-437DC4668256}"/>
</file>

<file path=customXml/itemProps2.xml><?xml version="1.0" encoding="utf-8"?>
<ds:datastoreItem xmlns:ds="http://schemas.openxmlformats.org/officeDocument/2006/customXml" ds:itemID="{A8E6151A-E7E4-4A74-B6A9-280D1BFB9ACC}"/>
</file>

<file path=customXml/itemProps3.xml><?xml version="1.0" encoding="utf-8"?>
<ds:datastoreItem xmlns:ds="http://schemas.openxmlformats.org/officeDocument/2006/customXml" ds:itemID="{2134D84E-2399-46D0-B418-F34092CC8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2025-11-26T00:02:58Z</dcterms:modified>
  <cp:category/>
  <cp:contentStatus/>
</cp:coreProperties>
</file>