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9/"/>
    </mc:Choice>
  </mc:AlternateContent>
  <xr:revisionPtr revIDLastSave="0" documentId="8_{200AD7F7-45C6-4563-9E86-136C60FD5E14}" xr6:coauthVersionLast="47" xr6:coauthVersionMax="47" xr10:uidLastSave="{00000000-0000-0000-0000-000000000000}"/>
  <bookViews>
    <workbookView xWindow="-120" yWindow="-120" windowWidth="29040" windowHeight="15720" xr2:uid="{1A7E4624-7234-4828-BFB7-7990742DBC3D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" l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<sst xmlns="http://schemas.openxmlformats.org/spreadsheetml/2006/main" count="583" uniqueCount="116">
  <si>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</si>
  <si>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</si>
  <si>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</si>
  <si>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</si>
  <si>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</si>
  <si>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</si>
  <si>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</si>
  <si>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</si>
  <si>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</si>
  <si>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</si>
  <si>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</si>
  <si>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</si>
  <si>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</si>
  <si>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</si>
  <si>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</si>
  <si>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</si>
  <si>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</si>
  <si>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</si>
  <si>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</si>
  <si>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</si>
  <si>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</si>
  <si>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</si>
  <si>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</si>
  <si>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</si>
  <si>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</si>
  <si>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ANTONIO NARIÑO (IED)</t>
  </si>
  <si>
    <t>425</t>
  </si>
  <si>
    <t>24</t>
  </si>
  <si>
    <t>BARACALDO SOLER SONIA ROCIO</t>
  </si>
  <si>
    <t>COLEGIO RAMON DE ZUBIRIA (IED)</t>
  </si>
  <si>
    <t>FUERTE OVIEDO JUAN MANUEL</t>
  </si>
  <si>
    <t>COLEGIO REPUBLICA DOMINICANA (IED)</t>
  </si>
  <si>
    <t>FEO UPEGUI JENNY ANDREA</t>
  </si>
  <si>
    <t>COLEGIO ANDRES BELLO (IED)</t>
  </si>
  <si>
    <t>440</t>
  </si>
  <si>
    <t>GELVEZ PACHECO NAYLA SORAYA</t>
  </si>
  <si>
    <t>COLEGIO VILLAS DEL PROGRESO (IED)</t>
  </si>
  <si>
    <t>FORERO CASTAÑO MARTA</t>
  </si>
  <si>
    <t>COLEGIO ENRIQUE OLAYA HERRERA (IED)</t>
  </si>
  <si>
    <t>NONTOA ROJAS NERCY</t>
  </si>
  <si>
    <t>ESPINOSA JIMENEZ ANDRES YESID</t>
  </si>
  <si>
    <t>REYES SANCHEZ ANDRES FABIAN</t>
  </si>
  <si>
    <t>BETANCOURT GUEVARA SANDRA MILENA</t>
  </si>
  <si>
    <t>SEGURA CORTES JOHN ALEXANDER</t>
  </si>
  <si>
    <t>HELMER MENDIVELSO</t>
  </si>
  <si>
    <t>22</t>
  </si>
  <si>
    <t>PARRA MORALES ALEXANDRA ROCIO</t>
  </si>
  <si>
    <t/>
  </si>
  <si>
    <t>PINEDA CASTRO YELIZZA CATERINE</t>
  </si>
  <si>
    <t>20</t>
  </si>
  <si>
    <t>BARON BENAVIDES WILSON ALBEIRO</t>
  </si>
  <si>
    <t>TRIANA PRADA ALICIA</t>
  </si>
  <si>
    <t>RUIZ ESGUERRA CARLOS ANDRES</t>
  </si>
  <si>
    <t>CARRANZA VACA JORGE EDUARDO</t>
  </si>
  <si>
    <t>HERNANDEZ VILLAMIZAR YULI MARGARITA</t>
  </si>
  <si>
    <t>MENDEZ BARBOSA ANDREA CAROLINA</t>
  </si>
  <si>
    <t>FERREIRA MEZA DOUGLAS ALBERTO</t>
  </si>
  <si>
    <t>19</t>
  </si>
  <si>
    <t>RODRIGUEZ TORO NARDA LIZETH</t>
  </si>
  <si>
    <t>VELANDIA BOHORQUEZ MONICA ALEXANDRA</t>
  </si>
  <si>
    <t>GARZON ROJAS JOAN SEBASTIAN</t>
  </si>
  <si>
    <t>QUITO TORRES FABIO ANDRES</t>
  </si>
  <si>
    <t>PAYARES CUADRADO ALVARO ANDRES</t>
  </si>
  <si>
    <t>RONCHANQUIRA GARZON LEONOR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</si>
  <si>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</si>
  <si>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</si>
  <si>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</si>
  <si>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</si>
  <si>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</si>
  <si>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</si>
  <si>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</si>
  <si>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</si>
  <si>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</si>
  <si>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ROA HERNANDEZ VIVIAN YINETH</t>
  </si>
  <si>
    <t>FERNANDEZ FERNANDEZ MAURICIO</t>
  </si>
  <si>
    <t>MOTTA CAMPOS MAGDALENA</t>
  </si>
  <si>
    <t>MARTINEZ ROHENES NACIRA HELENA</t>
  </si>
  <si>
    <t>AYALA MOSQUERA SANDRA PATRICIA</t>
  </si>
  <si>
    <t>16</t>
  </si>
  <si>
    <t>NEIRA GOMEZ LUZ AMANDA</t>
  </si>
  <si>
    <t>14</t>
  </si>
  <si>
    <t>CIFUENTES GUTIERREZ LUZ MARY</t>
  </si>
  <si>
    <t>GARCIA ORJUELA JUAN PABLO</t>
  </si>
  <si>
    <t>13</t>
  </si>
  <si>
    <t>MESA QUIROGA MARY LUZ</t>
  </si>
  <si>
    <t>CASTAÑEDA ARIZA YULY ANDREA</t>
  </si>
  <si>
    <t>GONZALEZ TUNJANO ALEXANDRA</t>
  </si>
  <si>
    <t>OJEDA FORERO ANA YANETH</t>
  </si>
  <si>
    <t>09</t>
  </si>
  <si>
    <t>VILLAMIL VELOSA ANA VICTORIA</t>
  </si>
  <si>
    <t>05</t>
  </si>
  <si>
    <t>MORA GONZALEZ JOSE JOAN</t>
  </si>
  <si>
    <t>Revisó</t>
  </si>
  <si>
    <t>GUTIERREZ ZAMUDIO HENRY GIOVANNI</t>
  </si>
  <si>
    <t>MURILLO GONGORA DIANA MARCELA</t>
  </si>
  <si>
    <t>María Fernanda Maldonado Avendaño</t>
  </si>
  <si>
    <t>ESPINOSA MOJICA WILMER</t>
  </si>
  <si>
    <t xml:space="preserve">Jefe de Oficina de Personal (E)  </t>
  </si>
  <si>
    <t>VELASQUEZ MONSALVE ANGIE CATALINA</t>
  </si>
  <si>
    <t>SANCHEZ CUBIDES RUBEN DARIO</t>
  </si>
  <si>
    <t>Proyectó:</t>
  </si>
  <si>
    <t>ROJAS AVAUNZA STIVEN ANDRES</t>
  </si>
  <si>
    <t>TEQUIA ALVAREZ GINA PAOLA</t>
  </si>
  <si>
    <t>José Álvaro Rodríguez Ortega</t>
  </si>
  <si>
    <t>CALDERON CORZO LIGIA</t>
  </si>
  <si>
    <t>Profesional-contratista</t>
  </si>
  <si>
    <t>CHAPARRO BARRETO MARIA LEONOR</t>
  </si>
  <si>
    <t>ROMERO RODRIGUEZ HEYDI NATHALI</t>
  </si>
  <si>
    <t>OYOLA CIFUENTES LAURA VIVIANA</t>
  </si>
  <si>
    <t>GONZALEZ CASTELLANOS BORWMAN ALEXANDER</t>
  </si>
  <si>
    <t>SAENZ PERILLA OSCAR JAVIER</t>
  </si>
  <si>
    <t>GIL MONTOYA JESUS ANTONIO</t>
  </si>
  <si>
    <t>REY VERA LINA FERNANDA</t>
  </si>
  <si>
    <t>LOPEZ BERNAL ANGELICA DEL PILAR</t>
  </si>
  <si>
    <t>SANTANA SUAREZ HASBLEIDY ANDREA</t>
  </si>
  <si>
    <t>RUIZ PEÑA ELIZETH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</si>
</sst>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DD0FA97-E286-4D9D-A1DE-14CC95BF8297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31EB24-F828-4F42-AC7C-D13C48497E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136E-A098-4BF2-A5B3-19A2105F817F}">
  <dimension ref="A1:Q74"/>
  <sheetViews>
    <sheetView showGridLines="0" tabSelected="1" zoomScaleNormal="100" workbookViewId="0">
      <pane ySplit="9" topLeftCell="A10" activePane="bottomLeft" state="frozen"/>
      <selection pane="bottomLeft" activeCell="C25" sqref="C25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1937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1073508319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41" si="0">IF(N10="","",_xlfn.XLOOKUP(N10,$A$10:$A$74,$F$10:$F$74,""))</f>
        <v/>
      </c>
      <c r="P10" s="30"/>
      <c r="Q10" s="31"/>
    </row>
    <row r="11" spans="1:17" ht="15">
      <c r="A11" s="20">
        <v>2171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80238371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si="0"/>
        <v/>
      </c>
      <c r="P11" s="34"/>
      <c r="Q11" s="34"/>
    </row>
    <row r="12" spans="1:17" ht="15">
      <c r="A12" s="20">
        <v>2275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52897172</v>
      </c>
      <c r="J12" s="26" t="s">
        <v>22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2533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37748017</v>
      </c>
      <c r="J13" s="26" t="s">
        <v>34</v>
      </c>
      <c r="K13" s="26" t="s">
        <v>27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2652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36</v>
      </c>
      <c r="G14" s="23">
        <v>1</v>
      </c>
      <c r="H14" s="32">
        <v>5</v>
      </c>
      <c r="I14" s="33">
        <v>39543388</v>
      </c>
      <c r="J14" s="26" t="s">
        <v>22</v>
      </c>
      <c r="K14" s="26" t="s">
        <v>27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2721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38</v>
      </c>
      <c r="G15" s="23">
        <v>1</v>
      </c>
      <c r="H15" s="32">
        <v>6</v>
      </c>
      <c r="I15" s="33">
        <v>52123769</v>
      </c>
      <c r="J15" s="26" t="s">
        <v>34</v>
      </c>
      <c r="K15" s="26" t="s">
        <v>27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80014283</v>
      </c>
      <c r="J16" s="26" t="s">
        <v>22</v>
      </c>
      <c r="K16" s="26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1022372800</v>
      </c>
      <c r="J17" s="26" t="s">
        <v>22</v>
      </c>
      <c r="K17" s="26" t="s">
        <v>27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52315322</v>
      </c>
      <c r="J18" s="26" t="s">
        <v>34</v>
      </c>
      <c r="K18" s="26" t="s">
        <v>27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79210761</v>
      </c>
      <c r="J19" s="26" t="s">
        <v>22</v>
      </c>
      <c r="K19" s="26" t="s">
        <v>27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79856390</v>
      </c>
      <c r="J20" s="26" t="s">
        <v>22</v>
      </c>
      <c r="K20" s="26" t="s">
        <v>27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52099189</v>
      </c>
      <c r="J21" s="26" t="s">
        <v>26</v>
      </c>
      <c r="K21" s="26" t="s">
        <v>45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47</v>
      </c>
      <c r="B22" s="20" t="s">
        <v>47</v>
      </c>
      <c r="C22" s="21" t="s">
        <v>47</v>
      </c>
      <c r="D22" s="21" t="s">
        <v>47</v>
      </c>
      <c r="E22" s="21" t="s">
        <v>47</v>
      </c>
      <c r="F22" s="22" t="s">
        <v>47</v>
      </c>
      <c r="G22" s="23"/>
      <c r="H22" s="32">
        <v>13</v>
      </c>
      <c r="I22" s="33">
        <v>52447669</v>
      </c>
      <c r="J22" s="26" t="s">
        <v>26</v>
      </c>
      <c r="K22" s="26" t="s">
        <v>45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47</v>
      </c>
      <c r="B23" s="20" t="s">
        <v>47</v>
      </c>
      <c r="C23" s="21" t="s">
        <v>47</v>
      </c>
      <c r="D23" s="21" t="s">
        <v>47</v>
      </c>
      <c r="E23" s="21" t="s">
        <v>47</v>
      </c>
      <c r="F23" s="22" t="s">
        <v>47</v>
      </c>
      <c r="G23" s="23"/>
      <c r="H23" s="32">
        <v>14</v>
      </c>
      <c r="I23" s="33">
        <v>1022929453</v>
      </c>
      <c r="J23" s="26" t="s">
        <v>22</v>
      </c>
      <c r="K23" s="26" t="s">
        <v>49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47</v>
      </c>
      <c r="B24" s="20" t="s">
        <v>47</v>
      </c>
      <c r="C24" s="21" t="s">
        <v>47</v>
      </c>
      <c r="D24" s="21" t="s">
        <v>47</v>
      </c>
      <c r="E24" s="21" t="s">
        <v>47</v>
      </c>
      <c r="F24" s="22" t="s">
        <v>47</v>
      </c>
      <c r="G24" s="23"/>
      <c r="H24" s="32">
        <v>15</v>
      </c>
      <c r="I24" s="33">
        <v>39562888</v>
      </c>
      <c r="J24" s="26" t="s">
        <v>22</v>
      </c>
      <c r="K24" s="26" t="s">
        <v>49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47</v>
      </c>
      <c r="B25" s="20" t="s">
        <v>47</v>
      </c>
      <c r="C25" s="21" t="s">
        <v>47</v>
      </c>
      <c r="D25" s="21" t="s">
        <v>47</v>
      </c>
      <c r="E25" s="21" t="s">
        <v>47</v>
      </c>
      <c r="F25" s="22" t="s">
        <v>47</v>
      </c>
      <c r="G25" s="23"/>
      <c r="H25" s="32">
        <v>16</v>
      </c>
      <c r="I25" s="33">
        <v>1013651651</v>
      </c>
      <c r="J25" s="26" t="s">
        <v>22</v>
      </c>
      <c r="K25" s="26" t="s">
        <v>49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47</v>
      </c>
      <c r="B26" s="20" t="s">
        <v>47</v>
      </c>
      <c r="C26" s="21" t="s">
        <v>47</v>
      </c>
      <c r="D26" s="21" t="s">
        <v>47</v>
      </c>
      <c r="E26" s="21" t="s">
        <v>47</v>
      </c>
      <c r="F26" s="22" t="s">
        <v>47</v>
      </c>
      <c r="G26" s="23" t="s">
        <v>47</v>
      </c>
      <c r="H26" s="32">
        <v>17</v>
      </c>
      <c r="I26" s="33">
        <v>79617740</v>
      </c>
      <c r="J26" s="26" t="s">
        <v>22</v>
      </c>
      <c r="K26" s="26" t="s">
        <v>49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47</v>
      </c>
      <c r="B27" s="20" t="s">
        <v>47</v>
      </c>
      <c r="C27" s="21" t="s">
        <v>47</v>
      </c>
      <c r="D27" s="21" t="s">
        <v>47</v>
      </c>
      <c r="E27" s="21" t="s">
        <v>47</v>
      </c>
      <c r="F27" s="22" t="s">
        <v>47</v>
      </c>
      <c r="G27" s="23" t="s">
        <v>47</v>
      </c>
      <c r="H27" s="32">
        <v>18</v>
      </c>
      <c r="I27" s="33">
        <v>52145346</v>
      </c>
      <c r="J27" s="26" t="s">
        <v>22</v>
      </c>
      <c r="K27" s="26" t="s">
        <v>49</v>
      </c>
      <c r="L27" s="27" t="s">
        <v>54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47</v>
      </c>
      <c r="B28" s="20" t="s">
        <v>47</v>
      </c>
      <c r="C28" s="21" t="s">
        <v>47</v>
      </c>
      <c r="D28" s="21" t="s">
        <v>47</v>
      </c>
      <c r="E28" s="21" t="s">
        <v>47</v>
      </c>
      <c r="F28" s="22" t="s">
        <v>47</v>
      </c>
      <c r="G28" s="23" t="s">
        <v>47</v>
      </c>
      <c r="H28" s="32">
        <v>19</v>
      </c>
      <c r="I28" s="33">
        <v>1018409794</v>
      </c>
      <c r="J28" s="26" t="s">
        <v>22</v>
      </c>
      <c r="K28" s="26" t="s">
        <v>49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47</v>
      </c>
      <c r="B29" s="20" t="s">
        <v>47</v>
      </c>
      <c r="C29" s="21" t="s">
        <v>47</v>
      </c>
      <c r="D29" s="21" t="s">
        <v>47</v>
      </c>
      <c r="E29" s="21" t="s">
        <v>47</v>
      </c>
      <c r="F29" s="22" t="s">
        <v>47</v>
      </c>
      <c r="G29" s="23" t="s">
        <v>47</v>
      </c>
      <c r="H29" s="32">
        <v>20</v>
      </c>
      <c r="I29" s="33">
        <v>72238742</v>
      </c>
      <c r="J29" s="26" t="s">
        <v>22</v>
      </c>
      <c r="K29" s="26" t="s">
        <v>49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47</v>
      </c>
      <c r="B30" s="20" t="s">
        <v>47</v>
      </c>
      <c r="C30" s="21" t="s">
        <v>47</v>
      </c>
      <c r="D30" s="21" t="s">
        <v>47</v>
      </c>
      <c r="E30" s="21" t="s">
        <v>47</v>
      </c>
      <c r="F30" s="22" t="s">
        <v>47</v>
      </c>
      <c r="G30" s="23" t="s">
        <v>47</v>
      </c>
      <c r="H30" s="32">
        <v>21</v>
      </c>
      <c r="I30" s="33">
        <v>52440432</v>
      </c>
      <c r="J30" s="26" t="s">
        <v>34</v>
      </c>
      <c r="K30" s="26" t="s">
        <v>57</v>
      </c>
      <c r="L30" s="27" t="s">
        <v>58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47</v>
      </c>
      <c r="B31" s="20" t="s">
        <v>47</v>
      </c>
      <c r="C31" s="21" t="s">
        <v>47</v>
      </c>
      <c r="D31" s="21" t="s">
        <v>47</v>
      </c>
      <c r="E31" s="21" t="s">
        <v>47</v>
      </c>
      <c r="F31" s="22" t="s">
        <v>47</v>
      </c>
      <c r="G31" s="23" t="s">
        <v>47</v>
      </c>
      <c r="H31" s="32">
        <v>22</v>
      </c>
      <c r="I31" s="33">
        <v>52270883</v>
      </c>
      <c r="J31" s="26" t="s">
        <v>34</v>
      </c>
      <c r="K31" s="26" t="s">
        <v>57</v>
      </c>
      <c r="L31" s="27" t="s">
        <v>59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47</v>
      </c>
      <c r="B32" s="20" t="s">
        <v>47</v>
      </c>
      <c r="C32" s="21" t="s">
        <v>47</v>
      </c>
      <c r="D32" s="21" t="s">
        <v>47</v>
      </c>
      <c r="E32" s="21" t="s">
        <v>47</v>
      </c>
      <c r="F32" s="22" t="s">
        <v>47</v>
      </c>
      <c r="G32" s="23" t="s">
        <v>47</v>
      </c>
      <c r="H32" s="32">
        <v>23</v>
      </c>
      <c r="I32" s="33">
        <v>1032455450</v>
      </c>
      <c r="J32" s="26" t="s">
        <v>34</v>
      </c>
      <c r="K32" s="26" t="s">
        <v>57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47</v>
      </c>
      <c r="B33" s="20" t="s">
        <v>47</v>
      </c>
      <c r="C33" s="21" t="s">
        <v>47</v>
      </c>
      <c r="D33" s="21" t="s">
        <v>47</v>
      </c>
      <c r="E33" s="21" t="s">
        <v>47</v>
      </c>
      <c r="F33" s="22" t="s">
        <v>47</v>
      </c>
      <c r="G33" s="23" t="s">
        <v>47</v>
      </c>
      <c r="H33" s="32">
        <v>24</v>
      </c>
      <c r="I33" s="33">
        <v>1014247298</v>
      </c>
      <c r="J33" s="26" t="s">
        <v>34</v>
      </c>
      <c r="K33" s="26" t="s">
        <v>57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47</v>
      </c>
      <c r="B34" s="20" t="s">
        <v>47</v>
      </c>
      <c r="C34" s="21" t="s">
        <v>47</v>
      </c>
      <c r="D34" s="21" t="s">
        <v>47</v>
      </c>
      <c r="E34" s="21" t="s">
        <v>47</v>
      </c>
      <c r="F34" s="22" t="s">
        <v>47</v>
      </c>
      <c r="G34" s="23" t="s">
        <v>47</v>
      </c>
      <c r="H34" s="32">
        <v>25</v>
      </c>
      <c r="I34" s="33">
        <v>1037585444</v>
      </c>
      <c r="J34" s="26" t="s">
        <v>22</v>
      </c>
      <c r="K34" s="26" t="s">
        <v>57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47</v>
      </c>
      <c r="B35" s="20" t="s">
        <v>47</v>
      </c>
      <c r="C35" s="21" t="s">
        <v>47</v>
      </c>
      <c r="D35" s="21" t="s">
        <v>47</v>
      </c>
      <c r="E35" s="21" t="s">
        <v>47</v>
      </c>
      <c r="F35" s="22" t="s">
        <v>47</v>
      </c>
      <c r="G35" s="23" t="s">
        <v>47</v>
      </c>
      <c r="H35" s="32">
        <v>26</v>
      </c>
      <c r="I35" s="33">
        <v>39671741</v>
      </c>
      <c r="J35" s="26" t="s">
        <v>34</v>
      </c>
      <c r="K35" s="26" t="s">
        <v>57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47</v>
      </c>
      <c r="B36" s="20" t="s">
        <v>47</v>
      </c>
      <c r="C36" s="21" t="s">
        <v>47</v>
      </c>
      <c r="D36" s="21" t="s">
        <v>47</v>
      </c>
      <c r="E36" s="21" t="s">
        <v>47</v>
      </c>
      <c r="F36" s="22" t="s">
        <v>47</v>
      </c>
      <c r="G36" s="23" t="s">
        <v>47</v>
      </c>
      <c r="H36" s="32">
        <v>27</v>
      </c>
      <c r="I36" s="33">
        <v>79284769</v>
      </c>
      <c r="J36" s="26" t="s">
        <v>22</v>
      </c>
      <c r="K36" s="26" t="s">
        <v>64</v>
      </c>
      <c r="L36" s="27" t="s">
        <v>65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47</v>
      </c>
      <c r="B37" s="20" t="s">
        <v>47</v>
      </c>
      <c r="C37" s="21" t="s">
        <v>47</v>
      </c>
      <c r="D37" s="21" t="s">
        <v>47</v>
      </c>
      <c r="E37" s="21" t="s">
        <v>47</v>
      </c>
      <c r="F37" s="22" t="s">
        <v>47</v>
      </c>
      <c r="G37" s="23" t="s">
        <v>47</v>
      </c>
      <c r="H37" s="32">
        <v>28</v>
      </c>
      <c r="I37" s="33">
        <v>51612341</v>
      </c>
      <c r="J37" s="26" t="s">
        <v>22</v>
      </c>
      <c r="K37" s="26" t="s">
        <v>64</v>
      </c>
      <c r="L37" s="27" t="s">
        <v>66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47</v>
      </c>
      <c r="B38" s="20" t="s">
        <v>47</v>
      </c>
      <c r="C38" s="21" t="s">
        <v>47</v>
      </c>
      <c r="D38" s="21" t="s">
        <v>47</v>
      </c>
      <c r="E38" s="21" t="s">
        <v>47</v>
      </c>
      <c r="F38" s="22" t="s">
        <v>47</v>
      </c>
      <c r="G38" s="23" t="s">
        <v>47</v>
      </c>
      <c r="H38" s="32">
        <v>29</v>
      </c>
      <c r="I38" s="33">
        <v>20646247</v>
      </c>
      <c r="J38" s="26" t="s">
        <v>22</v>
      </c>
      <c r="K38" s="26" t="s">
        <v>64</v>
      </c>
      <c r="L38" s="27" t="s">
        <v>67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47</v>
      </c>
      <c r="B39" s="20" t="s">
        <v>47</v>
      </c>
      <c r="C39" s="21" t="s">
        <v>47</v>
      </c>
      <c r="D39" s="21" t="s">
        <v>47</v>
      </c>
      <c r="E39" s="21" t="s">
        <v>47</v>
      </c>
      <c r="F39" s="22" t="s">
        <v>47</v>
      </c>
      <c r="G39" s="23" t="s">
        <v>47</v>
      </c>
      <c r="H39" s="32">
        <v>30</v>
      </c>
      <c r="I39" s="33">
        <v>35528992</v>
      </c>
      <c r="J39" s="26" t="s">
        <v>34</v>
      </c>
      <c r="K39" s="26" t="s">
        <v>68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47</v>
      </c>
      <c r="B40" s="20" t="s">
        <v>47</v>
      </c>
      <c r="C40" s="21" t="s">
        <v>47</v>
      </c>
      <c r="D40" s="21" t="s">
        <v>47</v>
      </c>
      <c r="E40" s="21" t="s">
        <v>47</v>
      </c>
      <c r="F40" s="22" t="s">
        <v>47</v>
      </c>
      <c r="G40" s="23" t="s">
        <v>47</v>
      </c>
      <c r="H40" s="32">
        <v>31</v>
      </c>
      <c r="I40" s="33">
        <v>79708669</v>
      </c>
      <c r="J40" s="26" t="s">
        <v>34</v>
      </c>
      <c r="K40" s="26" t="s">
        <v>68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47</v>
      </c>
      <c r="B41" s="20" t="s">
        <v>47</v>
      </c>
      <c r="C41" s="21" t="s">
        <v>47</v>
      </c>
      <c r="D41" s="21" t="s">
        <v>47</v>
      </c>
      <c r="E41" s="21" t="s">
        <v>47</v>
      </c>
      <c r="F41" s="22" t="s">
        <v>47</v>
      </c>
      <c r="G41" s="23" t="s">
        <v>47</v>
      </c>
      <c r="H41" s="32">
        <v>32</v>
      </c>
      <c r="I41" s="33">
        <v>1068928023</v>
      </c>
      <c r="J41" s="26" t="s">
        <v>34</v>
      </c>
      <c r="K41" s="26" t="s">
        <v>68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47</v>
      </c>
      <c r="B42" s="20" t="s">
        <v>47</v>
      </c>
      <c r="C42" s="21" t="s">
        <v>47</v>
      </c>
      <c r="D42" s="21" t="s">
        <v>47</v>
      </c>
      <c r="E42" s="21" t="s">
        <v>47</v>
      </c>
      <c r="F42" s="22" t="s">
        <v>47</v>
      </c>
      <c r="G42" s="23" t="s">
        <v>47</v>
      </c>
      <c r="H42" s="32">
        <v>33</v>
      </c>
      <c r="I42" s="33">
        <v>80792058</v>
      </c>
      <c r="J42" s="26" t="s">
        <v>22</v>
      </c>
      <c r="K42" s="26" t="s">
        <v>68</v>
      </c>
      <c r="L42" s="27" t="s">
        <v>72</v>
      </c>
      <c r="M42" s="28"/>
      <c r="N42" s="28"/>
      <c r="O42" s="29" t="str">
        <f t="shared" ref="O42:O73" si="1">IF(N42="","",_xlfn.XLOOKUP(N42,$A$10:$A$74,$F$10:$F$74,""))</f>
        <v/>
      </c>
      <c r="P42" s="27"/>
      <c r="Q42" s="27"/>
    </row>
    <row r="43" spans="1:17" ht="15">
      <c r="A43" s="20" t="s">
        <v>47</v>
      </c>
      <c r="B43" s="20" t="s">
        <v>47</v>
      </c>
      <c r="C43" s="21" t="s">
        <v>47</v>
      </c>
      <c r="D43" s="21" t="s">
        <v>47</v>
      </c>
      <c r="E43" s="21" t="s">
        <v>47</v>
      </c>
      <c r="F43" s="22" t="s">
        <v>47</v>
      </c>
      <c r="G43" s="23" t="s">
        <v>47</v>
      </c>
      <c r="H43" s="32">
        <v>34</v>
      </c>
      <c r="I43" s="33">
        <v>52224044</v>
      </c>
      <c r="J43" s="26" t="s">
        <v>34</v>
      </c>
      <c r="K43" s="26" t="s">
        <v>68</v>
      </c>
      <c r="L43" s="27" t="s">
        <v>73</v>
      </c>
      <c r="M43" s="28"/>
      <c r="N43" s="28"/>
      <c r="O43" s="29" t="str">
        <f t="shared" si="1"/>
        <v/>
      </c>
      <c r="P43" s="27"/>
      <c r="Q43" s="27"/>
    </row>
    <row r="44" spans="1:17" ht="15">
      <c r="A44" s="20" t="s">
        <v>47</v>
      </c>
      <c r="B44" s="20" t="s">
        <v>47</v>
      </c>
      <c r="C44" s="21" t="s">
        <v>47</v>
      </c>
      <c r="D44" s="21" t="s">
        <v>47</v>
      </c>
      <c r="E44" s="21" t="s">
        <v>47</v>
      </c>
      <c r="F44" s="22" t="s">
        <v>47</v>
      </c>
      <c r="G44" s="23" t="s">
        <v>47</v>
      </c>
      <c r="H44" s="32">
        <v>35</v>
      </c>
      <c r="I44" s="33">
        <v>7336129</v>
      </c>
      <c r="J44" s="26" t="s">
        <v>34</v>
      </c>
      <c r="K44" s="26" t="s">
        <v>68</v>
      </c>
      <c r="L44" s="27" t="s">
        <v>74</v>
      </c>
      <c r="M44" s="28"/>
      <c r="N44" s="28"/>
      <c r="O44" s="29" t="str">
        <f t="shared" si="1"/>
        <v/>
      </c>
      <c r="P44" s="27"/>
      <c r="Q44" s="27"/>
    </row>
    <row r="45" spans="1:17" ht="15">
      <c r="A45" s="20" t="s">
        <v>47</v>
      </c>
      <c r="B45" s="20" t="s">
        <v>47</v>
      </c>
      <c r="C45" s="21" t="s">
        <v>47</v>
      </c>
      <c r="D45" s="21" t="s">
        <v>47</v>
      </c>
      <c r="E45" s="21" t="s">
        <v>47</v>
      </c>
      <c r="F45" s="22" t="s">
        <v>47</v>
      </c>
      <c r="G45" s="23" t="s">
        <v>47</v>
      </c>
      <c r="H45" s="32">
        <v>36</v>
      </c>
      <c r="I45" s="33">
        <v>20941307</v>
      </c>
      <c r="J45" s="26" t="s">
        <v>34</v>
      </c>
      <c r="K45" s="26" t="s">
        <v>68</v>
      </c>
      <c r="L45" s="27" t="s">
        <v>75</v>
      </c>
      <c r="M45" s="28"/>
      <c r="N45" s="28"/>
      <c r="O45" s="29" t="str">
        <f t="shared" si="1"/>
        <v/>
      </c>
      <c r="P45" s="27"/>
      <c r="Q45" s="27"/>
    </row>
    <row r="46" spans="1:17" ht="15">
      <c r="A46" s="20" t="s">
        <v>47</v>
      </c>
      <c r="B46" s="20" t="s">
        <v>47</v>
      </c>
      <c r="C46" s="21" t="s">
        <v>47</v>
      </c>
      <c r="D46" s="21" t="s">
        <v>47</v>
      </c>
      <c r="E46" s="21" t="s">
        <v>47</v>
      </c>
      <c r="F46" s="22" t="s">
        <v>47</v>
      </c>
      <c r="G46" s="23" t="s">
        <v>47</v>
      </c>
      <c r="H46" s="32">
        <v>37</v>
      </c>
      <c r="I46" s="33">
        <v>22565271</v>
      </c>
      <c r="J46" s="26" t="s">
        <v>34</v>
      </c>
      <c r="K46" s="26" t="s">
        <v>68</v>
      </c>
      <c r="L46" s="27" t="s">
        <v>76</v>
      </c>
      <c r="M46" s="28"/>
      <c r="N46" s="28"/>
      <c r="O46" s="29" t="str">
        <f t="shared" si="1"/>
        <v/>
      </c>
      <c r="P46" s="27"/>
      <c r="Q46" s="27"/>
    </row>
    <row r="47" spans="1:17" ht="15">
      <c r="A47" s="20" t="s">
        <v>47</v>
      </c>
      <c r="B47" s="20" t="s">
        <v>47</v>
      </c>
      <c r="C47" s="21" t="s">
        <v>47</v>
      </c>
      <c r="D47" s="21" t="s">
        <v>47</v>
      </c>
      <c r="E47" s="21" t="s">
        <v>47</v>
      </c>
      <c r="F47" s="22" t="s">
        <v>47</v>
      </c>
      <c r="G47" s="23" t="s">
        <v>47</v>
      </c>
      <c r="H47" s="32">
        <v>38</v>
      </c>
      <c r="I47" s="33">
        <v>52350140</v>
      </c>
      <c r="J47" s="26" t="s">
        <v>22</v>
      </c>
      <c r="K47" s="26" t="s">
        <v>68</v>
      </c>
      <c r="L47" s="27" t="s">
        <v>77</v>
      </c>
      <c r="M47" s="28"/>
      <c r="N47" s="28"/>
      <c r="O47" s="29" t="str">
        <f t="shared" si="1"/>
        <v/>
      </c>
      <c r="P47" s="27"/>
      <c r="Q47" s="27"/>
    </row>
    <row r="48" spans="1:17" ht="15">
      <c r="A48" s="20" t="s">
        <v>47</v>
      </c>
      <c r="B48" s="20" t="s">
        <v>47</v>
      </c>
      <c r="C48" s="21" t="s">
        <v>47</v>
      </c>
      <c r="D48" s="21" t="s">
        <v>47</v>
      </c>
      <c r="E48" s="21" t="s">
        <v>47</v>
      </c>
      <c r="F48" s="22" t="s">
        <v>47</v>
      </c>
      <c r="G48" s="23" t="s">
        <v>47</v>
      </c>
      <c r="H48" s="32">
        <v>39</v>
      </c>
      <c r="I48" s="33">
        <v>52101469</v>
      </c>
      <c r="J48" s="26" t="s">
        <v>22</v>
      </c>
      <c r="K48" s="26" t="s">
        <v>78</v>
      </c>
      <c r="L48" s="27" t="s">
        <v>79</v>
      </c>
      <c r="M48" s="28"/>
      <c r="N48" s="28"/>
      <c r="O48" s="29" t="str">
        <f t="shared" si="1"/>
        <v/>
      </c>
      <c r="P48" s="27"/>
      <c r="Q48" s="27"/>
    </row>
    <row r="49" spans="1:17" ht="15">
      <c r="A49" s="20" t="s">
        <v>47</v>
      </c>
      <c r="B49" s="20" t="s">
        <v>47</v>
      </c>
      <c r="C49" s="21" t="s">
        <v>47</v>
      </c>
      <c r="D49" s="21" t="s">
        <v>47</v>
      </c>
      <c r="E49" s="21" t="s">
        <v>47</v>
      </c>
      <c r="F49" s="22" t="s">
        <v>47</v>
      </c>
      <c r="G49" s="23" t="s">
        <v>47</v>
      </c>
      <c r="H49" s="32">
        <v>40</v>
      </c>
      <c r="I49" s="33">
        <v>52203752</v>
      </c>
      <c r="J49" s="26" t="s">
        <v>34</v>
      </c>
      <c r="K49" s="26" t="s">
        <v>80</v>
      </c>
      <c r="L49" s="27" t="s">
        <v>81</v>
      </c>
      <c r="M49" s="28"/>
      <c r="N49" s="28"/>
      <c r="O49" s="29" t="str">
        <f t="shared" si="1"/>
        <v/>
      </c>
      <c r="P49" s="27"/>
      <c r="Q49" s="27"/>
    </row>
    <row r="50" spans="1:17" ht="15">
      <c r="A50" s="20" t="s">
        <v>47</v>
      </c>
      <c r="B50" s="20" t="s">
        <v>47</v>
      </c>
      <c r="C50" s="21" t="s">
        <v>47</v>
      </c>
      <c r="D50" s="21" t="s">
        <v>47</v>
      </c>
      <c r="E50" s="21" t="s">
        <v>47</v>
      </c>
      <c r="F50" s="22" t="s">
        <v>47</v>
      </c>
      <c r="G50" s="23" t="s">
        <v>47</v>
      </c>
      <c r="H50" s="32">
        <v>41</v>
      </c>
      <c r="I50" s="33">
        <v>79830526</v>
      </c>
      <c r="J50" s="26" t="s">
        <v>22</v>
      </c>
      <c r="K50" s="26" t="s">
        <v>80</v>
      </c>
      <c r="L50" s="27" t="s">
        <v>82</v>
      </c>
      <c r="M50" s="28"/>
      <c r="N50" s="28"/>
      <c r="O50" s="29" t="str">
        <f t="shared" si="1"/>
        <v/>
      </c>
      <c r="P50" s="27"/>
      <c r="Q50" s="27"/>
    </row>
    <row r="51" spans="1:17" ht="15">
      <c r="A51" s="20" t="s">
        <v>47</v>
      </c>
      <c r="B51" s="20" t="s">
        <v>47</v>
      </c>
      <c r="C51" s="21" t="s">
        <v>47</v>
      </c>
      <c r="D51" s="21" t="s">
        <v>47</v>
      </c>
      <c r="E51" s="21" t="s">
        <v>47</v>
      </c>
      <c r="F51" s="22" t="s">
        <v>47</v>
      </c>
      <c r="G51" s="23" t="s">
        <v>47</v>
      </c>
      <c r="H51" s="32">
        <v>42</v>
      </c>
      <c r="I51" s="33">
        <v>52562455</v>
      </c>
      <c r="J51" s="26" t="s">
        <v>22</v>
      </c>
      <c r="K51" s="26" t="s">
        <v>83</v>
      </c>
      <c r="L51" s="27" t="s">
        <v>84</v>
      </c>
      <c r="M51" s="28"/>
      <c r="N51" s="28"/>
      <c r="O51" s="29" t="str">
        <f t="shared" si="1"/>
        <v/>
      </c>
      <c r="P51" s="27"/>
      <c r="Q51" s="27"/>
    </row>
    <row r="52" spans="1:17" ht="15">
      <c r="A52" s="20" t="s">
        <v>47</v>
      </c>
      <c r="B52" s="20" t="s">
        <v>47</v>
      </c>
      <c r="C52" s="21" t="s">
        <v>47</v>
      </c>
      <c r="D52" s="21" t="s">
        <v>47</v>
      </c>
      <c r="E52" s="21" t="s">
        <v>47</v>
      </c>
      <c r="F52" s="22" t="s">
        <v>47</v>
      </c>
      <c r="G52" s="23" t="s">
        <v>47</v>
      </c>
      <c r="H52" s="32">
        <v>43</v>
      </c>
      <c r="I52" s="33">
        <v>1026268574</v>
      </c>
      <c r="J52" s="26" t="s">
        <v>22</v>
      </c>
      <c r="K52" s="26" t="s">
        <v>83</v>
      </c>
      <c r="L52" s="27" t="s">
        <v>85</v>
      </c>
      <c r="M52" s="28"/>
      <c r="N52" s="28"/>
      <c r="O52" s="29" t="str">
        <f t="shared" si="1"/>
        <v/>
      </c>
      <c r="P52" s="27"/>
      <c r="Q52" s="27"/>
    </row>
    <row r="53" spans="1:17" ht="15">
      <c r="A53" s="20" t="s">
        <v>47</v>
      </c>
      <c r="B53" s="20" t="s">
        <v>47</v>
      </c>
      <c r="C53" s="21" t="s">
        <v>47</v>
      </c>
      <c r="D53" s="21" t="s">
        <v>47</v>
      </c>
      <c r="E53" s="21" t="s">
        <v>47</v>
      </c>
      <c r="F53" s="22" t="s">
        <v>47</v>
      </c>
      <c r="G53" s="23" t="s">
        <v>47</v>
      </c>
      <c r="H53" s="32">
        <v>44</v>
      </c>
      <c r="I53" s="33">
        <v>51994054</v>
      </c>
      <c r="J53" s="26" t="s">
        <v>22</v>
      </c>
      <c r="K53" s="26" t="s">
        <v>83</v>
      </c>
      <c r="L53" s="27" t="s">
        <v>86</v>
      </c>
      <c r="M53" s="28"/>
      <c r="N53" s="28"/>
      <c r="O53" s="29" t="str">
        <f t="shared" si="1"/>
        <v/>
      </c>
      <c r="P53" s="27"/>
      <c r="Q53" s="27"/>
    </row>
    <row r="54" spans="1:17" ht="15">
      <c r="A54" s="20" t="s">
        <v>47</v>
      </c>
      <c r="B54" s="20" t="s">
        <v>47</v>
      </c>
      <c r="C54" s="21" t="s">
        <v>47</v>
      </c>
      <c r="D54" s="21" t="s">
        <v>47</v>
      </c>
      <c r="E54" s="21" t="s">
        <v>47</v>
      </c>
      <c r="F54" s="22" t="s">
        <v>47</v>
      </c>
      <c r="G54" s="23" t="s">
        <v>47</v>
      </c>
      <c r="H54" s="32">
        <v>45</v>
      </c>
      <c r="I54" s="33">
        <v>39668477</v>
      </c>
      <c r="J54" s="26" t="s">
        <v>22</v>
      </c>
      <c r="K54" s="26" t="s">
        <v>83</v>
      </c>
      <c r="L54" s="27" t="s">
        <v>87</v>
      </c>
      <c r="M54" s="28"/>
      <c r="N54" s="28"/>
      <c r="O54" s="29" t="str">
        <f t="shared" si="1"/>
        <v/>
      </c>
      <c r="P54" s="27"/>
      <c r="Q54" s="27"/>
    </row>
    <row r="55" spans="1:17" ht="15">
      <c r="A55" s="20" t="s">
        <v>47</v>
      </c>
      <c r="B55" s="20" t="s">
        <v>47</v>
      </c>
      <c r="C55" s="21" t="s">
        <v>47</v>
      </c>
      <c r="D55" s="21" t="s">
        <v>47</v>
      </c>
      <c r="E55" s="21" t="s">
        <v>47</v>
      </c>
      <c r="F55" s="22" t="s">
        <v>47</v>
      </c>
      <c r="G55" s="23" t="s">
        <v>47</v>
      </c>
      <c r="H55" s="32">
        <v>46</v>
      </c>
      <c r="I55" s="33">
        <v>52100448</v>
      </c>
      <c r="J55" s="26" t="s">
        <v>22</v>
      </c>
      <c r="K55" s="26" t="s">
        <v>88</v>
      </c>
      <c r="L55" s="27" t="s">
        <v>89</v>
      </c>
      <c r="M55" s="28"/>
      <c r="N55" s="28"/>
      <c r="O55" s="29" t="str">
        <f t="shared" si="1"/>
        <v/>
      </c>
      <c r="P55" s="27"/>
      <c r="Q55" s="27"/>
    </row>
    <row r="56" spans="1:17" ht="15">
      <c r="A56" s="20" t="s">
        <v>47</v>
      </c>
      <c r="B56" s="20" t="s">
        <v>47</v>
      </c>
      <c r="C56" s="21" t="s">
        <v>47</v>
      </c>
      <c r="D56" s="21" t="s">
        <v>47</v>
      </c>
      <c r="E56" s="21" t="s">
        <v>47</v>
      </c>
      <c r="F56" s="22" t="s">
        <v>47</v>
      </c>
      <c r="G56" s="23" t="s">
        <v>47</v>
      </c>
      <c r="H56" s="32">
        <v>47</v>
      </c>
      <c r="I56" s="33">
        <v>1022946639</v>
      </c>
      <c r="J56" s="26" t="s">
        <v>22</v>
      </c>
      <c r="K56" s="26" t="s">
        <v>90</v>
      </c>
      <c r="L56" s="27" t="s">
        <v>91</v>
      </c>
      <c r="M56" s="28"/>
      <c r="N56" s="28"/>
      <c r="O56" s="29" t="str">
        <f t="shared" si="1"/>
        <v/>
      </c>
      <c r="P56" s="27"/>
      <c r="Q56" s="27"/>
    </row>
    <row r="57" spans="1:17" ht="15">
      <c r="A57" s="35" t="s">
        <v>92</v>
      </c>
      <c r="B57" s="35"/>
      <c r="C57" s="35"/>
      <c r="D57" s="35"/>
      <c r="E57" s="21" t="s">
        <v>47</v>
      </c>
      <c r="F57" s="22" t="s">
        <v>47</v>
      </c>
      <c r="G57" s="23" t="s">
        <v>47</v>
      </c>
      <c r="H57" s="32">
        <v>48</v>
      </c>
      <c r="I57" s="33">
        <v>80253238</v>
      </c>
      <c r="J57" s="26" t="s">
        <v>22</v>
      </c>
      <c r="K57" s="26" t="s">
        <v>90</v>
      </c>
      <c r="L57" s="27" t="s">
        <v>93</v>
      </c>
      <c r="M57" s="28"/>
      <c r="N57" s="28"/>
      <c r="O57" s="29" t="str">
        <f t="shared" si="1"/>
        <v/>
      </c>
      <c r="P57" s="27"/>
      <c r="Q57" s="27"/>
    </row>
    <row r="58" spans="1:17" ht="15">
      <c r="A58" s="35"/>
      <c r="B58" s="36"/>
      <c r="C58" s="36"/>
      <c r="D58" s="36"/>
      <c r="E58" s="21" t="s">
        <v>47</v>
      </c>
      <c r="F58" s="22" t="s">
        <v>47</v>
      </c>
      <c r="G58" s="23" t="s">
        <v>47</v>
      </c>
      <c r="H58" s="32">
        <v>49</v>
      </c>
      <c r="I58" s="33">
        <v>65557792</v>
      </c>
      <c r="J58" s="26" t="s">
        <v>22</v>
      </c>
      <c r="K58" s="26" t="s">
        <v>90</v>
      </c>
      <c r="L58" s="27" t="s">
        <v>94</v>
      </c>
      <c r="M58" s="28"/>
      <c r="N58" s="28"/>
      <c r="O58" s="29" t="str">
        <f t="shared" si="1"/>
        <v/>
      </c>
      <c r="P58" s="27"/>
      <c r="Q58" s="27"/>
    </row>
    <row r="59" spans="1:17" ht="15">
      <c r="A59" s="37" t="s">
        <v>95</v>
      </c>
      <c r="B59" s="37"/>
      <c r="C59" s="37"/>
      <c r="D59" s="37"/>
      <c r="E59" s="21" t="s">
        <v>47</v>
      </c>
      <c r="F59" s="22" t="s">
        <v>47</v>
      </c>
      <c r="G59" s="23" t="s">
        <v>47</v>
      </c>
      <c r="H59" s="32">
        <v>50</v>
      </c>
      <c r="I59" s="33">
        <v>1023896916</v>
      </c>
      <c r="J59" s="26" t="s">
        <v>22</v>
      </c>
      <c r="K59" s="26" t="s">
        <v>90</v>
      </c>
      <c r="L59" s="27" t="s">
        <v>96</v>
      </c>
      <c r="M59" s="28"/>
      <c r="N59" s="28"/>
      <c r="O59" s="29" t="str">
        <f t="shared" si="1"/>
        <v/>
      </c>
      <c r="P59" s="27"/>
      <c r="Q59" s="27"/>
    </row>
    <row r="60" spans="1:17" ht="15">
      <c r="A60" s="35" t="s">
        <v>97</v>
      </c>
      <c r="B60" s="35"/>
      <c r="C60" s="35"/>
      <c r="D60" s="35"/>
      <c r="E60" s="21" t="s">
        <v>47</v>
      </c>
      <c r="F60" s="22" t="s">
        <v>47</v>
      </c>
      <c r="G60" s="23" t="s">
        <v>47</v>
      </c>
      <c r="H60" s="32">
        <v>51</v>
      </c>
      <c r="I60" s="33">
        <v>1022950192</v>
      </c>
      <c r="J60" s="26" t="s">
        <v>22</v>
      </c>
      <c r="K60" s="26" t="s">
        <v>90</v>
      </c>
      <c r="L60" s="27" t="s">
        <v>98</v>
      </c>
      <c r="M60" s="28"/>
      <c r="N60" s="28"/>
      <c r="O60" s="29" t="str">
        <f t="shared" si="1"/>
        <v/>
      </c>
      <c r="P60" s="27"/>
      <c r="Q60" s="27"/>
    </row>
    <row r="61" spans="1:17" ht="15">
      <c r="A61" s="35"/>
      <c r="B61" s="36"/>
      <c r="C61" s="36"/>
      <c r="D61" s="36"/>
      <c r="E61" s="21" t="s">
        <v>47</v>
      </c>
      <c r="F61" s="22" t="s">
        <v>47</v>
      </c>
      <c r="G61" s="23" t="s">
        <v>47</v>
      </c>
      <c r="H61" s="32">
        <v>52</v>
      </c>
      <c r="I61" s="33">
        <v>80053429</v>
      </c>
      <c r="J61" s="26" t="s">
        <v>22</v>
      </c>
      <c r="K61" s="26" t="s">
        <v>90</v>
      </c>
      <c r="L61" s="27" t="s">
        <v>99</v>
      </c>
      <c r="M61" s="28"/>
      <c r="N61" s="28"/>
      <c r="O61" s="29" t="str">
        <f t="shared" si="1"/>
        <v/>
      </c>
      <c r="P61" s="27"/>
      <c r="Q61" s="27"/>
    </row>
    <row r="62" spans="1:17" ht="15">
      <c r="A62" s="35" t="s">
        <v>100</v>
      </c>
      <c r="B62" s="36"/>
      <c r="C62" s="36"/>
      <c r="D62" s="36"/>
      <c r="E62" s="21" t="s">
        <v>47</v>
      </c>
      <c r="F62" s="22" t="s">
        <v>47</v>
      </c>
      <c r="G62" s="23" t="s">
        <v>47</v>
      </c>
      <c r="H62" s="32">
        <v>53</v>
      </c>
      <c r="I62" s="33">
        <v>1022422374</v>
      </c>
      <c r="J62" s="26" t="s">
        <v>22</v>
      </c>
      <c r="K62" s="26" t="s">
        <v>90</v>
      </c>
      <c r="L62" s="27" t="s">
        <v>101</v>
      </c>
      <c r="M62" s="28"/>
      <c r="N62" s="28"/>
      <c r="O62" s="29" t="str">
        <f t="shared" si="1"/>
        <v/>
      </c>
      <c r="P62" s="27"/>
      <c r="Q62" s="27"/>
    </row>
    <row r="63" spans="1:17" ht="15">
      <c r="A63" s="35"/>
      <c r="B63" s="36"/>
      <c r="C63" s="36"/>
      <c r="D63" s="36"/>
      <c r="E63" s="21" t="s">
        <v>47</v>
      </c>
      <c r="F63" s="22" t="s">
        <v>47</v>
      </c>
      <c r="G63" s="23" t="s">
        <v>47</v>
      </c>
      <c r="H63" s="32">
        <v>54</v>
      </c>
      <c r="I63" s="33">
        <v>52828452</v>
      </c>
      <c r="J63" s="26" t="s">
        <v>22</v>
      </c>
      <c r="K63" s="26" t="s">
        <v>90</v>
      </c>
      <c r="L63" s="27" t="s">
        <v>102</v>
      </c>
      <c r="M63" s="28"/>
      <c r="N63" s="28"/>
      <c r="O63" s="29" t="str">
        <f t="shared" si="1"/>
        <v/>
      </c>
      <c r="P63" s="27"/>
      <c r="Q63" s="27"/>
    </row>
    <row r="64" spans="1:17" ht="15">
      <c r="A64" s="37" t="s">
        <v>103</v>
      </c>
      <c r="B64" s="37"/>
      <c r="C64" s="37"/>
      <c r="D64" s="37"/>
      <c r="E64" s="21" t="s">
        <v>47</v>
      </c>
      <c r="F64" s="22" t="s">
        <v>47</v>
      </c>
      <c r="G64" s="23" t="s">
        <v>47</v>
      </c>
      <c r="H64" s="32">
        <v>55</v>
      </c>
      <c r="I64" s="33">
        <v>52068524</v>
      </c>
      <c r="J64" s="26" t="s">
        <v>22</v>
      </c>
      <c r="K64" s="26" t="s">
        <v>90</v>
      </c>
      <c r="L64" s="27" t="s">
        <v>104</v>
      </c>
      <c r="M64" s="28"/>
      <c r="N64" s="28"/>
      <c r="O64" s="29" t="str">
        <f t="shared" si="1"/>
        <v/>
      </c>
      <c r="P64" s="27"/>
      <c r="Q64" s="27"/>
    </row>
    <row r="65" spans="1:17" ht="15">
      <c r="A65" s="35" t="s">
        <v>105</v>
      </c>
      <c r="B65" s="35"/>
      <c r="C65" s="35"/>
      <c r="D65" s="35"/>
      <c r="E65" s="21" t="s">
        <v>47</v>
      </c>
      <c r="F65" s="22" t="s">
        <v>47</v>
      </c>
      <c r="G65" s="23" t="s">
        <v>47</v>
      </c>
      <c r="H65" s="32">
        <v>56</v>
      </c>
      <c r="I65" s="33">
        <v>51965832</v>
      </c>
      <c r="J65" s="26" t="s">
        <v>22</v>
      </c>
      <c r="K65" s="26" t="s">
        <v>90</v>
      </c>
      <c r="L65" s="27" t="s">
        <v>106</v>
      </c>
      <c r="M65" s="28"/>
      <c r="N65" s="28"/>
      <c r="O65" s="29" t="str">
        <f t="shared" si="1"/>
        <v/>
      </c>
      <c r="P65" s="27"/>
      <c r="Q65" s="27"/>
    </row>
    <row r="66" spans="1:17" ht="15">
      <c r="A66" s="20" t="s">
        <v>47</v>
      </c>
      <c r="B66" s="20" t="s">
        <v>47</v>
      </c>
      <c r="C66" s="21" t="s">
        <v>47</v>
      </c>
      <c r="D66" s="21" t="s">
        <v>47</v>
      </c>
      <c r="E66" s="21" t="s">
        <v>47</v>
      </c>
      <c r="F66" s="22" t="s">
        <v>47</v>
      </c>
      <c r="G66" s="23" t="s">
        <v>47</v>
      </c>
      <c r="H66" s="32">
        <v>57</v>
      </c>
      <c r="I66" s="33">
        <v>1070949214</v>
      </c>
      <c r="J66" s="26" t="s">
        <v>22</v>
      </c>
      <c r="K66" s="26" t="s">
        <v>90</v>
      </c>
      <c r="L66" s="27" t="s">
        <v>107</v>
      </c>
      <c r="M66" s="28"/>
      <c r="N66" s="28"/>
      <c r="O66" s="29" t="str">
        <f t="shared" si="1"/>
        <v/>
      </c>
      <c r="P66" s="27"/>
      <c r="Q66" s="27"/>
    </row>
    <row r="67" spans="1:17" ht="15">
      <c r="A67" s="20" t="s">
        <v>47</v>
      </c>
      <c r="B67" s="20" t="s">
        <v>47</v>
      </c>
      <c r="C67" s="21" t="s">
        <v>47</v>
      </c>
      <c r="D67" s="21" t="s">
        <v>47</v>
      </c>
      <c r="E67" s="21" t="s">
        <v>47</v>
      </c>
      <c r="F67" s="22" t="s">
        <v>47</v>
      </c>
      <c r="G67" s="23" t="s">
        <v>47</v>
      </c>
      <c r="H67" s="32">
        <v>58</v>
      </c>
      <c r="I67" s="33">
        <v>1026279671</v>
      </c>
      <c r="J67" s="26" t="s">
        <v>22</v>
      </c>
      <c r="K67" s="26" t="s">
        <v>90</v>
      </c>
      <c r="L67" s="27" t="s">
        <v>108</v>
      </c>
      <c r="M67" s="28"/>
      <c r="N67" s="28"/>
      <c r="O67" s="29" t="str">
        <f t="shared" si="1"/>
        <v/>
      </c>
      <c r="P67" s="27"/>
      <c r="Q67" s="27"/>
    </row>
    <row r="68" spans="1:17" ht="15">
      <c r="A68" s="20" t="s">
        <v>47</v>
      </c>
      <c r="B68" s="20" t="s">
        <v>47</v>
      </c>
      <c r="C68" s="21" t="s">
        <v>47</v>
      </c>
      <c r="D68" s="21" t="s">
        <v>47</v>
      </c>
      <c r="E68" s="21" t="s">
        <v>47</v>
      </c>
      <c r="F68" s="22" t="s">
        <v>47</v>
      </c>
      <c r="G68" s="23" t="s">
        <v>47</v>
      </c>
      <c r="H68" s="32">
        <v>59</v>
      </c>
      <c r="I68" s="33">
        <v>80745564</v>
      </c>
      <c r="J68" s="26" t="s">
        <v>22</v>
      </c>
      <c r="K68" s="26" t="s">
        <v>90</v>
      </c>
      <c r="L68" s="27" t="s">
        <v>109</v>
      </c>
      <c r="M68" s="28"/>
      <c r="N68" s="28"/>
      <c r="O68" s="29" t="str">
        <f t="shared" si="1"/>
        <v/>
      </c>
      <c r="P68" s="27"/>
      <c r="Q68" s="27"/>
    </row>
    <row r="69" spans="1:17" ht="15">
      <c r="A69" s="20" t="s">
        <v>47</v>
      </c>
      <c r="B69" s="20" t="s">
        <v>47</v>
      </c>
      <c r="C69" s="21" t="s">
        <v>47</v>
      </c>
      <c r="D69" s="21" t="s">
        <v>47</v>
      </c>
      <c r="E69" s="21" t="s">
        <v>47</v>
      </c>
      <c r="F69" s="22" t="s">
        <v>47</v>
      </c>
      <c r="G69" s="23" t="s">
        <v>47</v>
      </c>
      <c r="H69" s="32">
        <v>60</v>
      </c>
      <c r="I69" s="33">
        <v>80052082</v>
      </c>
      <c r="J69" s="26" t="s">
        <v>22</v>
      </c>
      <c r="K69" s="26" t="s">
        <v>90</v>
      </c>
      <c r="L69" s="27" t="s">
        <v>110</v>
      </c>
      <c r="M69" s="28"/>
      <c r="N69" s="28"/>
      <c r="O69" s="29" t="str">
        <f t="shared" si="1"/>
        <v/>
      </c>
      <c r="P69" s="27"/>
      <c r="Q69" s="27"/>
    </row>
    <row r="70" spans="1:17" ht="15">
      <c r="A70" s="20" t="s">
        <v>47</v>
      </c>
      <c r="B70" s="20" t="s">
        <v>47</v>
      </c>
      <c r="C70" s="21" t="s">
        <v>47</v>
      </c>
      <c r="D70" s="21" t="s">
        <v>47</v>
      </c>
      <c r="E70" s="21" t="s">
        <v>47</v>
      </c>
      <c r="F70" s="22" t="s">
        <v>47</v>
      </c>
      <c r="G70" s="23" t="s">
        <v>47</v>
      </c>
      <c r="H70" s="32">
        <v>61</v>
      </c>
      <c r="I70" s="33">
        <v>4207840</v>
      </c>
      <c r="J70" s="26" t="s">
        <v>22</v>
      </c>
      <c r="K70" s="26" t="s">
        <v>90</v>
      </c>
      <c r="L70" s="27" t="s">
        <v>111</v>
      </c>
      <c r="M70" s="28"/>
      <c r="N70" s="28"/>
      <c r="O70" s="29" t="str">
        <f t="shared" si="1"/>
        <v/>
      </c>
      <c r="P70" s="27"/>
      <c r="Q70" s="27"/>
    </row>
    <row r="71" spans="1:17" ht="15">
      <c r="A71" s="20" t="s">
        <v>47</v>
      </c>
      <c r="B71" s="20" t="s">
        <v>47</v>
      </c>
      <c r="C71" s="21" t="s">
        <v>47</v>
      </c>
      <c r="D71" s="21" t="s">
        <v>47</v>
      </c>
      <c r="E71" s="21" t="s">
        <v>47</v>
      </c>
      <c r="F71" s="22" t="s">
        <v>47</v>
      </c>
      <c r="G71" s="23" t="s">
        <v>47</v>
      </c>
      <c r="H71" s="32">
        <v>62</v>
      </c>
      <c r="I71" s="33">
        <v>1023963958</v>
      </c>
      <c r="J71" s="26" t="s">
        <v>22</v>
      </c>
      <c r="K71" s="26" t="s">
        <v>90</v>
      </c>
      <c r="L71" s="27" t="s">
        <v>112</v>
      </c>
      <c r="M71" s="28"/>
      <c r="N71" s="28"/>
      <c r="O71" s="29" t="str">
        <f t="shared" si="1"/>
        <v/>
      </c>
      <c r="P71" s="27"/>
      <c r="Q71" s="27"/>
    </row>
    <row r="72" spans="1:17" ht="15">
      <c r="A72" s="20" t="s">
        <v>47</v>
      </c>
      <c r="B72" s="20" t="s">
        <v>47</v>
      </c>
      <c r="C72" s="21" t="s">
        <v>47</v>
      </c>
      <c r="D72" s="21" t="s">
        <v>47</v>
      </c>
      <c r="E72" s="21" t="s">
        <v>47</v>
      </c>
      <c r="F72" s="22" t="s">
        <v>47</v>
      </c>
      <c r="G72" s="23" t="s">
        <v>47</v>
      </c>
      <c r="H72" s="32">
        <v>63</v>
      </c>
      <c r="I72" s="33">
        <v>1104704069</v>
      </c>
      <c r="J72" s="26" t="s">
        <v>22</v>
      </c>
      <c r="K72" s="26" t="s">
        <v>90</v>
      </c>
      <c r="L72" s="27" t="s">
        <v>113</v>
      </c>
      <c r="M72" s="28"/>
      <c r="N72" s="28"/>
      <c r="O72" s="29" t="str">
        <f t="shared" si="1"/>
        <v/>
      </c>
      <c r="P72" s="27"/>
      <c r="Q72" s="27"/>
    </row>
    <row r="73" spans="1:17" ht="15">
      <c r="A73" s="20" t="s">
        <v>47</v>
      </c>
      <c r="B73" s="20" t="s">
        <v>47</v>
      </c>
      <c r="C73" s="21" t="s">
        <v>47</v>
      </c>
      <c r="D73" s="21" t="s">
        <v>47</v>
      </c>
      <c r="E73" s="21" t="s">
        <v>47</v>
      </c>
      <c r="F73" s="22" t="s">
        <v>47</v>
      </c>
      <c r="G73" s="23" t="s">
        <v>47</v>
      </c>
      <c r="H73" s="32">
        <v>64</v>
      </c>
      <c r="I73" s="33">
        <v>1033707477</v>
      </c>
      <c r="J73" s="26" t="s">
        <v>22</v>
      </c>
      <c r="K73" s="26" t="s">
        <v>90</v>
      </c>
      <c r="L73" s="27" t="s">
        <v>114</v>
      </c>
      <c r="M73" s="28"/>
      <c r="N73" s="28"/>
      <c r="O73" s="29" t="str">
        <f t="shared" si="1"/>
        <v/>
      </c>
      <c r="P73" s="27"/>
      <c r="Q73" s="27"/>
    </row>
    <row r="74" spans="1:17" ht="15">
      <c r="A74" s="20" t="s">
        <v>47</v>
      </c>
      <c r="B74" s="20" t="s">
        <v>47</v>
      </c>
      <c r="C74" s="21" t="s">
        <v>47</v>
      </c>
      <c r="D74" s="21" t="s">
        <v>47</v>
      </c>
      <c r="E74" s="21" t="s">
        <v>47</v>
      </c>
      <c r="F74" s="22" t="s">
        <v>47</v>
      </c>
      <c r="G74" s="23" t="s">
        <v>47</v>
      </c>
      <c r="H74" s="32">
        <v>65</v>
      </c>
      <c r="I74" s="33">
        <v>1032485822</v>
      </c>
      <c r="J74" s="26" t="s">
        <v>22</v>
      </c>
      <c r="K74" s="26" t="s">
        <v>90</v>
      </c>
      <c r="L74" s="27" t="s">
        <v>115</v>
      </c>
      <c r="M74" s="28"/>
      <c r="N74" s="28"/>
      <c r="O74" s="29" t="str">
        <f t="shared" ref="O74" si="2">IF(N74="","",_xlfn.XLOOKUP(N74,$A$10:$A$74,$F$10:$F$74,""))</f>
        <v/>
      </c>
      <c r="P74" s="27"/>
      <c r="Q74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57">
    <cfRule type="duplicateValues" dxfId="19" priority="4"/>
    <cfRule type="duplicateValues" dxfId="18" priority="5"/>
    <cfRule type="duplicateValues" dxfId="17" priority="6"/>
  </conditionalFormatting>
  <conditionalFormatting sqref="A58:A59 A61">
    <cfRule type="duplicateValues" dxfId="16" priority="13"/>
    <cfRule type="duplicateValues" dxfId="15" priority="14"/>
    <cfRule type="duplicateValues" dxfId="14" priority="15"/>
  </conditionalFormatting>
  <conditionalFormatting sqref="A60">
    <cfRule type="duplicateValues" dxfId="13" priority="1"/>
    <cfRule type="duplicateValues" dxfId="12" priority="2"/>
    <cfRule type="duplicateValues" dxfId="11" priority="3"/>
  </conditionalFormatting>
  <conditionalFormatting sqref="A62:A63">
    <cfRule type="duplicateValues" dxfId="10" priority="10"/>
    <cfRule type="duplicateValues" dxfId="9" priority="11"/>
    <cfRule type="duplicateValues" dxfId="8" priority="12"/>
  </conditionalFormatting>
  <conditionalFormatting sqref="A64:A65">
    <cfRule type="duplicateValues" dxfId="7" priority="7"/>
    <cfRule type="duplicateValues" dxfId="6" priority="8"/>
    <cfRule type="duplicateValues" dxfId="5" priority="9"/>
  </conditionalFormatting>
  <conditionalFormatting sqref="A10:F56 H10:L74 O10:O74 E57:F65 A66:F74">
    <cfRule type="notContainsBlanks" dxfId="4" priority="33">
      <formula>LEN(TRIM(A10))&gt;0</formula>
    </cfRule>
  </conditionalFormatting>
  <conditionalFormatting sqref="G10:G74">
    <cfRule type="notContainsBlanks" dxfId="3" priority="32">
      <formula>LEN(TRIM(G10))&gt;0</formula>
    </cfRule>
  </conditionalFormatting>
  <conditionalFormatting sqref="M10:N74">
    <cfRule type="expression" dxfId="2" priority="35">
      <formula>$L10&lt;&gt;""</formula>
    </cfRule>
  </conditionalFormatting>
  <conditionalFormatting sqref="N1:N1048576">
    <cfRule type="duplicateValues" dxfId="1" priority="36"/>
  </conditionalFormatting>
  <conditionalFormatting sqref="N10:N74">
    <cfRule type="duplicateValues" dxfId="0" priority="51"/>
  </conditionalFormatting>
  <dataValidations count="1">
    <dataValidation type="list" allowBlank="1" showInputMessage="1" showErrorMessage="1" sqref="M10:M74" xr:uid="{26367804-7F4A-4981-90B3-D11078E95B3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04E01A-8B24-4226-ABF4-98263347C0DD}"/>
</file>

<file path=customXml/itemProps2.xml><?xml version="1.0" encoding="utf-8"?>
<ds:datastoreItem xmlns:ds="http://schemas.openxmlformats.org/officeDocument/2006/customXml" ds:itemID="{6A2A82FF-9EF8-4DF0-BF7D-058E2FEB06F1}"/>
</file>

<file path=customXml/itemProps3.xml><?xml version="1.0" encoding="utf-8"?>
<ds:datastoreItem xmlns:ds="http://schemas.openxmlformats.org/officeDocument/2006/customXml" ds:itemID="{84805FB8-0A88-4749-A494-42BB7687D2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2026-04-07T20:15:19Z</dcterms:created>
  <dcterms:modified xsi:type="dcterms:W3CDTF">2026-04-09T15:24:43Z</dcterms:modified>
  <cp:category/>
  <cp:contentStatus/>
</cp:coreProperties>
</file>