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50/"/>
    </mc:Choice>
  </mc:AlternateContent>
  <xr:revisionPtr revIDLastSave="0" documentId="8_{76A1616D-E845-4CEF-B14F-127E1D18F9F2}" xr6:coauthVersionLast="47" xr6:coauthVersionMax="47" xr10:uidLastSave="{00000000-0000-0000-0000-000000000000}"/>
  <bookViews>
    <workbookView xWindow="-120" yWindow="-120" windowWidth="29040" windowHeight="15840" xr2:uid="{94B863D8-ED51-49B6-BA51-4E15E1C015FF}"/>
  </bookViews>
  <sheets>
    <sheet name="GRUPO 50" sheetId="1" r:id="rId1"/>
  </sheets>
  <definedNames>
    <definedName name="_xlnm._FilterDatabase" localSheetId="0" hidden="1">'GRUPO 50'!$A$9:$K$9</definedName>
    <definedName name="_xlnm.Print_Area" localSheetId="0">'GRUPO 50'!$H$8:$K$10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7" i="1" l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<sst xmlns="http://schemas.openxmlformats.org/spreadsheetml/2006/main" count="2129" uniqueCount="80">
  <si>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</si>
  <si>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</si>
  <si>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</si>
  <si>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</si>
  <si>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</si>
  <si>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</si>
  <si>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</si>
  <si>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</si>
  <si>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</si>
  <si>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</si>
  <si>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</si>
  <si>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</si>
  <si>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</si>
  <si>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</si>
  <si>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</si>
  <si>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</si>
  <si>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</si>
  <si>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</si>
  <si>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</si>
  <si>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</si>
  <si>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</si>
  <si>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</si>
  <si>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</si>
  <si>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16</t>
  </si>
  <si>
    <t>Perfil Único</t>
  </si>
  <si>
    <t>DIRECCION LOCAL DE EDUCACION 04 - SAN CRISTOBAL</t>
  </si>
  <si>
    <t>VIRGUEZ AGUDELO LUZ ADRIANA</t>
  </si>
  <si>
    <t/>
  </si>
  <si>
    <t>05</t>
  </si>
  <si>
    <t>ESPINEL AHUMADA ANDRES FERNANDO</t>
  </si>
  <si>
    <t>PARDO MARTINEZ FABIOLA ESPERANZA</t>
  </si>
  <si>
    <t>AVILA PINZON DORA PATRICIA</t>
  </si>
  <si>
    <t>RODRIGUEZ CONTRERAS MARISOL</t>
  </si>
  <si>
    <t>VALOYES CORDOBA ROBINSON JOSE</t>
  </si>
  <si>
    <t>PINZON LOPEZ MAGDA LILIANA</t>
  </si>
  <si>
    <t>AMAYA MARTINEZ NORMA GRACIELA</t>
  </si>
  <si>
    <t>GIL MONTOYA JESUS ANTONIO</t>
  </si>
  <si>
    <t>CARDENAS FIESCO JESSICA</t>
  </si>
  <si>
    <t>MURILLO GONGORA DIANA MARCELA</t>
  </si>
  <si>
    <t>BENAVIDES MILLAN EDNA ROCIO</t>
  </si>
  <si>
    <t>CUELLAR SANCHEZ ALVARO ANDRES</t>
  </si>
  <si>
    <t>OYOLA CIFUENTES LAURA VIVIANA</t>
  </si>
  <si>
    <t>ARIAS CIFUENTES ADRIANA CAROLINA</t>
  </si>
  <si>
    <t>CHINDOY NAZUER SANDRA PATRICIA</t>
  </si>
  <si>
    <t>ALDANA SALGADO BLANCA CECILIA</t>
  </si>
  <si>
    <t>VARGAS CUERVO CLARA AURORA</t>
  </si>
  <si>
    <t>RATIVA PEREZ LEONARDO</t>
  </si>
  <si>
    <t>VELASCO LOPEZ MARTHA CRISTINA</t>
  </si>
  <si>
    <t>PEÑA AREVALO SILVIO EBERTO</t>
  </si>
  <si>
    <t>GARZON VARGAS DIEGO ALEJANDRO</t>
  </si>
  <si>
    <t>PORTILLA TOVAR JOHAN ALEXANDER</t>
  </si>
  <si>
    <t>CICERO LOPEZ JAIME ALEXANDER</t>
  </si>
  <si>
    <t>CASTILLO GOMEZ DIEGO ANDREY</t>
  </si>
  <si>
    <t>PERILLA MORENO LUZ DARY</t>
  </si>
  <si>
    <t>ESPITIA CAÑON LUZ DARY</t>
  </si>
  <si>
    <t>RINCON ROJAS MARIA PAULA</t>
  </si>
  <si>
    <t>ROBAYO MACIAS LEIDY JOHANA</t>
  </si>
  <si>
    <t>FONSECA CALIMAN FELIPE ARMANDO</t>
  </si>
  <si>
    <t>ESTRELLA ZAMBRANO ANDRES OCTAVIO</t>
  </si>
  <si>
    <t>GUERRERO JOSE FLORO</t>
  </si>
  <si>
    <t>ROJAS AVAUNZA STIVEN ANDRES</t>
  </si>
  <si>
    <t>HERNANDEZ CARRILLO SANDRA MILENA</t>
  </si>
  <si>
    <t>ALTUZARRA MORALES JOSE ANTONIO</t>
  </si>
  <si>
    <t>LOZANO SANCHEZ SANDRA JEANNETH</t>
  </si>
  <si>
    <t>CASTIBLANCO RATIVA LUIS HERNAN</t>
  </si>
  <si>
    <t>HEYDI NATHALI ROMERO RODRIGUEZ</t>
  </si>
  <si>
    <t>CAMPO MENDOZA WILDER ALBERTO</t>
  </si>
  <si>
    <t>CALDERON BERNAL IVONNE TATIANA</t>
  </si>
  <si>
    <t>VIDAL ACHIPIZ ANGY JULIETH</t>
  </si>
  <si>
    <t>MUTUMBAJOY MUTUMBAJOY DORIS DEL CARMEN</t>
  </si>
  <si>
    <t>GUTIERREZ LUNA MATILDE</t>
  </si>
  <si>
    <t>BARRIOS QUINCHANEGUA ANGIE JULYNE</t>
  </si>
  <si>
    <t>RIVAS TAFUR MARINELA</t>
  </si>
  <si>
    <t>CHALA MOLANO JENNY ALEJANDRA</t>
  </si>
  <si>
    <t>RIAÑO ACOSTA CAROL BIBIANA</t>
  </si>
  <si>
    <t>PRIETO PRIETO NELSON JAVIER</t>
  </si>
  <si>
    <t>RAMIREZ CARO DIEGO ALEJANDRO</t>
  </si>
  <si>
    <t>HERNANDEZ GOMEZ MARIO ERNESTO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</si>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</sst>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4CEA2E3-1A2C-486C-8D02-3A817DBACC2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9DF7F8-69F1-466F-9AB0-3938D713AF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4F6B-7647-491E-AC73-E54DE30A6756}">
  <sheetPr codeName="Hoja27"/>
  <dimension ref="A1:Q438"/>
  <sheetViews>
    <sheetView showGridLines="0" tabSelected="1" zoomScaleNormal="100" workbookViewId="0">
      <pane ySplit="9" topLeftCell="A10" activePane="bottomLeft" state="frozen"/>
      <selection pane="bottomLeft" activeCell="H8" sqref="H8:K8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5"/>
      <c r="L2" s="5"/>
      <c r="M2" s="5"/>
      <c r="N2" s="6"/>
      <c r="O2" s="5"/>
      <c r="P2" s="5"/>
      <c r="Q2" s="5"/>
    </row>
    <row r="3" spans="1:17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5"/>
      <c r="L3" s="5"/>
      <c r="M3" s="5"/>
      <c r="N3" s="6"/>
      <c r="O3" s="5"/>
      <c r="P3" s="5"/>
      <c r="Q3" s="5"/>
    </row>
    <row r="4" spans="1:17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M4" s="3"/>
    </row>
    <row r="5" spans="1:17">
      <c r="M5" s="3"/>
    </row>
    <row r="6" spans="1:17" ht="57" customHeight="1">
      <c r="B6" s="39" t="s">
        <v>3</v>
      </c>
      <c r="C6" s="39"/>
      <c r="D6" s="39"/>
      <c r="E6" s="39"/>
      <c r="F6" s="39"/>
      <c r="G6" s="39"/>
      <c r="H6" s="39"/>
      <c r="I6" s="39"/>
      <c r="J6" s="39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46051</v>
      </c>
      <c r="L7" s="10"/>
      <c r="M7" s="10"/>
      <c r="N7" s="11"/>
      <c r="O7" s="10"/>
      <c r="P7" s="10"/>
      <c r="Q7" s="10"/>
    </row>
    <row r="8" spans="1:17" ht="25.5" customHeight="1">
      <c r="A8" s="40" t="s">
        <v>4</v>
      </c>
      <c r="B8" s="40"/>
      <c r="C8" s="40"/>
      <c r="D8" s="40"/>
      <c r="E8" s="40"/>
      <c r="F8" s="40"/>
      <c r="G8" s="13"/>
      <c r="H8" s="41" t="s">
        <v>5</v>
      </c>
      <c r="I8" s="42"/>
      <c r="J8" s="42"/>
      <c r="K8" s="43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7" t="s">
        <v>14</v>
      </c>
      <c r="K9" s="37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2326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/>
      <c r="I10" s="25"/>
      <c r="J10" s="26"/>
      <c r="K10" s="26"/>
      <c r="L10" s="27" t="s">
        <v>26</v>
      </c>
      <c r="M10" s="28"/>
      <c r="N10" s="28"/>
      <c r="O10" s="29" t="str">
        <f t="shared" ref="O10:O73" si="0">IF(N10="","",_xlfn.XLOOKUP(N10,$A$10:$A$19,$F$10:$F$19,""))</f>
        <v/>
      </c>
      <c r="P10" s="30"/>
      <c r="Q10" s="31"/>
    </row>
    <row r="11" spans="1:17" ht="1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74</v>
      </c>
      <c r="I11" s="33">
        <v>1033723793</v>
      </c>
      <c r="J11" s="34" t="s">
        <v>22</v>
      </c>
      <c r="K11" s="34" t="s">
        <v>28</v>
      </c>
      <c r="L11" s="27" t="s">
        <v>29</v>
      </c>
      <c r="M11" s="28"/>
      <c r="N11" s="28"/>
      <c r="O11" s="29" t="str">
        <f t="shared" si="0"/>
        <v/>
      </c>
      <c r="P11" s="27"/>
      <c r="Q11" s="27"/>
    </row>
    <row r="12" spans="1:17" ht="1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75</v>
      </c>
      <c r="I12" s="33">
        <v>39728871</v>
      </c>
      <c r="J12" s="34" t="s">
        <v>22</v>
      </c>
      <c r="K12" s="34" t="s">
        <v>28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76</v>
      </c>
      <c r="I13" s="33">
        <v>51924996</v>
      </c>
      <c r="J13" s="34" t="s">
        <v>22</v>
      </c>
      <c r="K13" s="34" t="s">
        <v>28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77</v>
      </c>
      <c r="I14" s="33">
        <v>52559446</v>
      </c>
      <c r="J14" s="34" t="s">
        <v>22</v>
      </c>
      <c r="K14" s="34" t="s">
        <v>28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78</v>
      </c>
      <c r="I15" s="33">
        <v>11797322</v>
      </c>
      <c r="J15" s="34" t="s">
        <v>22</v>
      </c>
      <c r="K15" s="34" t="s">
        <v>28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79</v>
      </c>
      <c r="I16" s="33">
        <v>52316788</v>
      </c>
      <c r="J16" s="34" t="s">
        <v>22</v>
      </c>
      <c r="K16" s="34" t="s">
        <v>28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80</v>
      </c>
      <c r="I17" s="33">
        <v>51895603</v>
      </c>
      <c r="J17" s="34" t="s">
        <v>22</v>
      </c>
      <c r="K17" s="34" t="s">
        <v>28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81</v>
      </c>
      <c r="I18" s="33">
        <v>4207840</v>
      </c>
      <c r="J18" s="34" t="s">
        <v>22</v>
      </c>
      <c r="K18" s="34" t="s">
        <v>28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82</v>
      </c>
      <c r="I19" s="33">
        <v>1013630443</v>
      </c>
      <c r="J19" s="34" t="s">
        <v>22</v>
      </c>
      <c r="K19" s="34" t="s">
        <v>28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G20" s="23"/>
      <c r="H20" s="32">
        <v>83</v>
      </c>
      <c r="I20" s="33">
        <v>65557792</v>
      </c>
      <c r="J20" s="34" t="s">
        <v>22</v>
      </c>
      <c r="K20" s="34" t="s">
        <v>28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35"/>
      <c r="B21" s="35"/>
      <c r="C21" s="35"/>
      <c r="D21" s="35"/>
      <c r="G21" s="23"/>
      <c r="H21" s="32">
        <v>84</v>
      </c>
      <c r="I21" s="33">
        <v>1110518646</v>
      </c>
      <c r="J21" s="34" t="s">
        <v>22</v>
      </c>
      <c r="K21" s="34" t="s">
        <v>28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35"/>
      <c r="B22" s="36"/>
      <c r="C22" s="36"/>
      <c r="D22" s="36"/>
      <c r="G22" s="23"/>
      <c r="H22" s="32">
        <v>85</v>
      </c>
      <c r="I22" s="33">
        <v>80072589</v>
      </c>
      <c r="J22" s="34" t="s">
        <v>22</v>
      </c>
      <c r="K22" s="34" t="s">
        <v>28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35"/>
      <c r="B23" s="35"/>
      <c r="C23" s="35"/>
      <c r="D23" s="35"/>
      <c r="G23" s="23"/>
      <c r="H23" s="32">
        <v>86</v>
      </c>
      <c r="I23" s="33">
        <v>1026279671</v>
      </c>
      <c r="J23" s="34" t="s">
        <v>22</v>
      </c>
      <c r="K23" s="34" t="s">
        <v>28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35"/>
      <c r="B24" s="35"/>
      <c r="C24" s="35"/>
      <c r="D24" s="35"/>
      <c r="G24" s="23"/>
      <c r="H24" s="32">
        <v>87</v>
      </c>
      <c r="I24" s="33">
        <v>1073241865</v>
      </c>
      <c r="J24" s="34" t="s">
        <v>22</v>
      </c>
      <c r="K24" s="34" t="s">
        <v>28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>
      <c r="A25" s="35"/>
      <c r="B25" s="36"/>
      <c r="C25" s="36"/>
      <c r="D25" s="36"/>
      <c r="G25" s="23"/>
      <c r="H25" s="32">
        <v>88</v>
      </c>
      <c r="I25" s="33">
        <v>41182655</v>
      </c>
      <c r="J25" s="34" t="s">
        <v>22</v>
      </c>
      <c r="K25" s="34" t="s">
        <v>28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>
      <c r="A26" s="35"/>
      <c r="B26" s="36"/>
      <c r="C26" s="36"/>
      <c r="D26" s="36"/>
      <c r="G26" s="23"/>
      <c r="H26" s="32">
        <v>89</v>
      </c>
      <c r="I26" s="33">
        <v>23620564</v>
      </c>
      <c r="J26" s="34" t="s">
        <v>22</v>
      </c>
      <c r="K26" s="34" t="s">
        <v>28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>
      <c r="A27" s="35"/>
      <c r="B27" s="36"/>
      <c r="C27" s="36"/>
      <c r="D27" s="36"/>
      <c r="G27" s="23"/>
      <c r="H27" s="32">
        <v>90</v>
      </c>
      <c r="I27" s="33">
        <v>52184022</v>
      </c>
      <c r="J27" s="34" t="s">
        <v>22</v>
      </c>
      <c r="K27" s="34" t="s">
        <v>28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>
      <c r="A28" s="35"/>
      <c r="B28" s="35"/>
      <c r="C28" s="35"/>
      <c r="D28" s="35"/>
      <c r="G28" s="23"/>
      <c r="H28" s="32">
        <v>91</v>
      </c>
      <c r="I28" s="33">
        <v>1033765800</v>
      </c>
      <c r="J28" s="34" t="s">
        <v>22</v>
      </c>
      <c r="K28" s="34" t="s">
        <v>28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>
      <c r="A29" s="35"/>
      <c r="B29" s="35"/>
      <c r="C29" s="35"/>
      <c r="D29" s="35"/>
      <c r="G29" s="23"/>
      <c r="H29" s="32">
        <v>92</v>
      </c>
      <c r="I29" s="33">
        <v>52094757</v>
      </c>
      <c r="J29" s="34" t="s">
        <v>22</v>
      </c>
      <c r="K29" s="34" t="s">
        <v>28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>
      <c r="G30" s="23"/>
      <c r="H30" s="32">
        <v>93</v>
      </c>
      <c r="I30" s="33">
        <v>79496330</v>
      </c>
      <c r="J30" s="34" t="s">
        <v>22</v>
      </c>
      <c r="K30" s="34" t="s">
        <v>28</v>
      </c>
      <c r="L30" s="27" t="s">
        <v>48</v>
      </c>
      <c r="M30" s="28"/>
      <c r="N30" s="28"/>
      <c r="O30" s="29" t="str">
        <f t="shared" si="0"/>
        <v/>
      </c>
      <c r="P30" s="27"/>
      <c r="Q30" s="27"/>
    </row>
    <row r="31" spans="1:17" ht="15">
      <c r="G31" s="23"/>
      <c r="H31" s="32">
        <v>94</v>
      </c>
      <c r="I31" s="33">
        <v>1012442496</v>
      </c>
      <c r="J31" s="34" t="s">
        <v>22</v>
      </c>
      <c r="K31" s="34" t="s">
        <v>28</v>
      </c>
      <c r="L31" s="27" t="s">
        <v>49</v>
      </c>
      <c r="M31" s="28"/>
      <c r="N31" s="28"/>
      <c r="O31" s="29" t="str">
        <f t="shared" si="0"/>
        <v/>
      </c>
      <c r="P31" s="27"/>
      <c r="Q31" s="27"/>
    </row>
    <row r="32" spans="1:17" ht="15">
      <c r="G32" s="23"/>
      <c r="H32" s="32">
        <v>95</v>
      </c>
      <c r="I32" s="33">
        <v>1032482273</v>
      </c>
      <c r="J32" s="34" t="s">
        <v>22</v>
      </c>
      <c r="K32" s="34" t="s">
        <v>28</v>
      </c>
      <c r="L32" s="27" t="s">
        <v>50</v>
      </c>
      <c r="M32" s="28"/>
      <c r="N32" s="28"/>
      <c r="O32" s="29" t="str">
        <f t="shared" si="0"/>
        <v/>
      </c>
      <c r="P32" s="27"/>
      <c r="Q32" s="27"/>
    </row>
    <row r="33" spans="7:17" ht="15">
      <c r="G33" s="23"/>
      <c r="H33" s="32">
        <v>96</v>
      </c>
      <c r="I33" s="33">
        <v>1024514994</v>
      </c>
      <c r="J33" s="34" t="s">
        <v>22</v>
      </c>
      <c r="K33" s="34" t="s">
        <v>28</v>
      </c>
      <c r="L33" s="27" t="s">
        <v>51</v>
      </c>
      <c r="M33" s="28"/>
      <c r="N33" s="28"/>
      <c r="O33" s="29" t="str">
        <f t="shared" si="0"/>
        <v/>
      </c>
      <c r="P33" s="27"/>
      <c r="Q33" s="27"/>
    </row>
    <row r="34" spans="7:17" ht="15">
      <c r="G34" s="23"/>
      <c r="H34" s="32">
        <v>97</v>
      </c>
      <c r="I34" s="33">
        <v>1030614814</v>
      </c>
      <c r="J34" s="34" t="s">
        <v>22</v>
      </c>
      <c r="K34" s="34" t="s">
        <v>28</v>
      </c>
      <c r="L34" s="27" t="s">
        <v>52</v>
      </c>
      <c r="M34" s="28"/>
      <c r="N34" s="28"/>
      <c r="O34" s="29" t="str">
        <f t="shared" si="0"/>
        <v/>
      </c>
      <c r="P34" s="27"/>
      <c r="Q34" s="27"/>
    </row>
    <row r="35" spans="7:17" ht="15">
      <c r="G35" s="23"/>
      <c r="H35" s="32">
        <v>98</v>
      </c>
      <c r="I35" s="33">
        <v>52849358</v>
      </c>
      <c r="J35" s="34" t="s">
        <v>22</v>
      </c>
      <c r="K35" s="34" t="s">
        <v>28</v>
      </c>
      <c r="L35" s="27" t="s">
        <v>53</v>
      </c>
      <c r="M35" s="28"/>
      <c r="N35" s="28"/>
      <c r="O35" s="29" t="str">
        <f t="shared" si="0"/>
        <v/>
      </c>
      <c r="P35" s="27"/>
      <c r="Q35" s="27"/>
    </row>
    <row r="36" spans="7:17" ht="15">
      <c r="G36" s="23"/>
      <c r="H36" s="32">
        <v>99</v>
      </c>
      <c r="I36" s="33">
        <v>1053335575</v>
      </c>
      <c r="J36" s="34" t="s">
        <v>22</v>
      </c>
      <c r="K36" s="34" t="s">
        <v>28</v>
      </c>
      <c r="L36" s="27" t="s">
        <v>54</v>
      </c>
      <c r="M36" s="28"/>
      <c r="N36" s="28"/>
      <c r="O36" s="29" t="str">
        <f t="shared" si="0"/>
        <v/>
      </c>
      <c r="P36" s="27"/>
      <c r="Q36" s="27"/>
    </row>
    <row r="37" spans="7:17" ht="15">
      <c r="G37" s="23"/>
      <c r="H37" s="32">
        <v>100</v>
      </c>
      <c r="I37" s="33">
        <v>1136887687</v>
      </c>
      <c r="J37" s="34" t="s">
        <v>22</v>
      </c>
      <c r="K37" s="34" t="s">
        <v>28</v>
      </c>
      <c r="L37" s="27" t="s">
        <v>55</v>
      </c>
      <c r="M37" s="28"/>
      <c r="N37" s="28"/>
      <c r="O37" s="29" t="str">
        <f t="shared" si="0"/>
        <v/>
      </c>
      <c r="P37" s="27"/>
      <c r="Q37" s="27"/>
    </row>
    <row r="38" spans="7:17" ht="15">
      <c r="G38" s="23"/>
      <c r="H38" s="32">
        <v>101</v>
      </c>
      <c r="I38" s="33">
        <v>1106363322</v>
      </c>
      <c r="J38" s="34" t="s">
        <v>22</v>
      </c>
      <c r="K38" s="34" t="s">
        <v>28</v>
      </c>
      <c r="L38" s="27" t="s">
        <v>56</v>
      </c>
      <c r="M38" s="28"/>
      <c r="N38" s="28"/>
      <c r="O38" s="29" t="str">
        <f t="shared" si="0"/>
        <v/>
      </c>
      <c r="P38" s="27"/>
      <c r="Q38" s="27"/>
    </row>
    <row r="39" spans="7:17" ht="15">
      <c r="G39" s="23"/>
      <c r="H39" s="32">
        <v>102</v>
      </c>
      <c r="I39" s="33">
        <v>1024500706</v>
      </c>
      <c r="J39" s="34" t="s">
        <v>22</v>
      </c>
      <c r="K39" s="34" t="s">
        <v>28</v>
      </c>
      <c r="L39" s="27" t="s">
        <v>57</v>
      </c>
      <c r="M39" s="28"/>
      <c r="N39" s="28"/>
      <c r="O39" s="29" t="str">
        <f t="shared" si="0"/>
        <v/>
      </c>
      <c r="P39" s="27"/>
      <c r="Q39" s="27"/>
    </row>
    <row r="40" spans="7:17" ht="15">
      <c r="G40" s="23"/>
      <c r="H40" s="32">
        <v>103</v>
      </c>
      <c r="I40" s="33">
        <v>80808229</v>
      </c>
      <c r="J40" s="34" t="s">
        <v>22</v>
      </c>
      <c r="K40" s="34" t="s">
        <v>28</v>
      </c>
      <c r="L40" s="27" t="s">
        <v>58</v>
      </c>
      <c r="M40" s="28"/>
      <c r="N40" s="28"/>
      <c r="O40" s="29" t="str">
        <f t="shared" si="0"/>
        <v/>
      </c>
      <c r="P40" s="27"/>
      <c r="Q40" s="27"/>
    </row>
    <row r="41" spans="7:17" ht="15">
      <c r="G41" s="23"/>
      <c r="H41" s="32">
        <v>104</v>
      </c>
      <c r="I41" s="33">
        <v>79287541</v>
      </c>
      <c r="J41" s="34" t="s">
        <v>22</v>
      </c>
      <c r="K41" s="34" t="s">
        <v>28</v>
      </c>
      <c r="L41" s="27" t="s">
        <v>59</v>
      </c>
      <c r="M41" s="28"/>
      <c r="N41" s="28"/>
      <c r="O41" s="29" t="str">
        <f t="shared" si="0"/>
        <v/>
      </c>
      <c r="P41" s="27"/>
      <c r="Q41" s="27"/>
    </row>
    <row r="42" spans="7:17" ht="15">
      <c r="G42" s="23"/>
      <c r="H42" s="32">
        <v>105</v>
      </c>
      <c r="I42" s="33">
        <v>1022422374</v>
      </c>
      <c r="J42" s="34" t="s">
        <v>22</v>
      </c>
      <c r="K42" s="34" t="s">
        <v>28</v>
      </c>
      <c r="L42" s="27" t="s">
        <v>60</v>
      </c>
      <c r="M42" s="28"/>
      <c r="N42" s="28"/>
      <c r="O42" s="29" t="str">
        <f t="shared" si="0"/>
        <v/>
      </c>
      <c r="P42" s="27"/>
      <c r="Q42" s="27"/>
    </row>
    <row r="43" spans="7:17" ht="15">
      <c r="G43" s="23"/>
      <c r="H43" s="32">
        <v>106</v>
      </c>
      <c r="I43" s="33">
        <v>53069556</v>
      </c>
      <c r="J43" s="34" t="s">
        <v>22</v>
      </c>
      <c r="K43" s="34" t="s">
        <v>28</v>
      </c>
      <c r="L43" s="27" t="s">
        <v>61</v>
      </c>
      <c r="M43" s="28"/>
      <c r="N43" s="28"/>
      <c r="O43" s="29" t="str">
        <f t="shared" si="0"/>
        <v/>
      </c>
      <c r="P43" s="27"/>
      <c r="Q43" s="27"/>
    </row>
    <row r="44" spans="7:17" ht="15">
      <c r="G44" s="23"/>
      <c r="H44" s="32">
        <v>107</v>
      </c>
      <c r="I44" s="33">
        <v>80765932</v>
      </c>
      <c r="J44" s="34" t="s">
        <v>22</v>
      </c>
      <c r="K44" s="34" t="s">
        <v>28</v>
      </c>
      <c r="L44" s="27" t="s">
        <v>62</v>
      </c>
      <c r="M44" s="28"/>
      <c r="N44" s="28"/>
      <c r="O44" s="29" t="str">
        <f t="shared" si="0"/>
        <v/>
      </c>
      <c r="P44" s="27"/>
      <c r="Q44" s="27"/>
    </row>
    <row r="45" spans="7:17" ht="15">
      <c r="G45" s="23"/>
      <c r="H45" s="32">
        <v>108</v>
      </c>
      <c r="I45" s="33">
        <v>1013622890</v>
      </c>
      <c r="J45" s="34" t="s">
        <v>22</v>
      </c>
      <c r="K45" s="34" t="s">
        <v>28</v>
      </c>
      <c r="L45" s="27" t="s">
        <v>63</v>
      </c>
      <c r="M45" s="28"/>
      <c r="N45" s="28"/>
      <c r="O45" s="29" t="str">
        <f t="shared" si="0"/>
        <v/>
      </c>
      <c r="P45" s="27"/>
      <c r="Q45" s="27"/>
    </row>
    <row r="46" spans="7:17" ht="15">
      <c r="G46" s="23"/>
      <c r="H46" s="32">
        <v>109</v>
      </c>
      <c r="I46" s="33">
        <v>1024462928</v>
      </c>
      <c r="J46" s="34" t="s">
        <v>22</v>
      </c>
      <c r="K46" s="34" t="s">
        <v>28</v>
      </c>
      <c r="L46" s="27" t="s">
        <v>64</v>
      </c>
      <c r="M46" s="28"/>
      <c r="N46" s="28"/>
      <c r="O46" s="29" t="str">
        <f t="shared" si="0"/>
        <v/>
      </c>
      <c r="P46" s="27"/>
      <c r="Q46" s="27"/>
    </row>
    <row r="47" spans="7:17" ht="15">
      <c r="G47" s="23"/>
      <c r="H47" s="32">
        <v>110</v>
      </c>
      <c r="I47" s="33">
        <v>1070949214</v>
      </c>
      <c r="J47" s="34" t="s">
        <v>22</v>
      </c>
      <c r="K47" s="34" t="s">
        <v>28</v>
      </c>
      <c r="L47" s="27" t="s">
        <v>65</v>
      </c>
      <c r="M47" s="28"/>
      <c r="N47" s="28"/>
      <c r="O47" s="29" t="str">
        <f t="shared" si="0"/>
        <v/>
      </c>
      <c r="P47" s="27"/>
      <c r="Q47" s="27"/>
    </row>
    <row r="48" spans="7:17" ht="15">
      <c r="G48" s="23"/>
      <c r="H48" s="32">
        <v>111</v>
      </c>
      <c r="I48" s="33">
        <v>1010220308</v>
      </c>
      <c r="J48" s="34" t="s">
        <v>22</v>
      </c>
      <c r="K48" s="34" t="s">
        <v>28</v>
      </c>
      <c r="L48" s="27" t="s">
        <v>66</v>
      </c>
      <c r="M48" s="28"/>
      <c r="N48" s="28"/>
      <c r="O48" s="29" t="str">
        <f t="shared" si="0"/>
        <v/>
      </c>
      <c r="P48" s="27"/>
      <c r="Q48" s="27"/>
    </row>
    <row r="49" spans="7:17" ht="15">
      <c r="G49" s="23"/>
      <c r="H49" s="32">
        <v>112</v>
      </c>
      <c r="I49" s="33">
        <v>1033685815</v>
      </c>
      <c r="J49" s="34" t="s">
        <v>22</v>
      </c>
      <c r="K49" s="34" t="s">
        <v>28</v>
      </c>
      <c r="L49" s="27" t="s">
        <v>67</v>
      </c>
      <c r="M49" s="28"/>
      <c r="N49" s="28"/>
      <c r="O49" s="29" t="str">
        <f t="shared" si="0"/>
        <v/>
      </c>
      <c r="P49" s="27"/>
      <c r="Q49" s="27"/>
    </row>
    <row r="50" spans="7:17" ht="15">
      <c r="G50" s="23"/>
      <c r="H50" s="32">
        <v>113</v>
      </c>
      <c r="I50" s="33">
        <v>1031171048</v>
      </c>
      <c r="J50" s="34" t="s">
        <v>22</v>
      </c>
      <c r="K50" s="34" t="s">
        <v>28</v>
      </c>
      <c r="L50" s="27" t="s">
        <v>68</v>
      </c>
      <c r="M50" s="28"/>
      <c r="N50" s="28"/>
      <c r="O50" s="29" t="str">
        <f t="shared" si="0"/>
        <v/>
      </c>
      <c r="P50" s="27"/>
      <c r="Q50" s="27"/>
    </row>
    <row r="51" spans="7:17" ht="15">
      <c r="G51" s="23"/>
      <c r="H51" s="32">
        <v>114</v>
      </c>
      <c r="I51" s="33">
        <v>41182979</v>
      </c>
      <c r="J51" s="34" t="s">
        <v>22</v>
      </c>
      <c r="K51" s="34" t="s">
        <v>28</v>
      </c>
      <c r="L51" s="27" t="s">
        <v>69</v>
      </c>
      <c r="M51" s="28"/>
      <c r="N51" s="28"/>
      <c r="O51" s="29" t="str">
        <f t="shared" si="0"/>
        <v/>
      </c>
      <c r="P51" s="27"/>
      <c r="Q51" s="27"/>
    </row>
    <row r="52" spans="7:17" ht="15">
      <c r="G52" s="23"/>
      <c r="H52" s="32">
        <v>115</v>
      </c>
      <c r="I52" s="33">
        <v>1022382213</v>
      </c>
      <c r="J52" s="34" t="s">
        <v>22</v>
      </c>
      <c r="K52" s="34" t="s">
        <v>28</v>
      </c>
      <c r="L52" s="27" t="s">
        <v>70</v>
      </c>
      <c r="M52" s="28"/>
      <c r="N52" s="28"/>
      <c r="O52" s="29" t="str">
        <f t="shared" si="0"/>
        <v/>
      </c>
      <c r="P52" s="27"/>
      <c r="Q52" s="27"/>
    </row>
    <row r="53" spans="7:17" ht="15">
      <c r="G53" s="23"/>
      <c r="H53" s="32">
        <v>116</v>
      </c>
      <c r="I53" s="33">
        <v>1022344376</v>
      </c>
      <c r="J53" s="34" t="s">
        <v>22</v>
      </c>
      <c r="K53" s="34" t="s">
        <v>28</v>
      </c>
      <c r="L53" s="27" t="s">
        <v>71</v>
      </c>
      <c r="M53" s="28"/>
      <c r="N53" s="28"/>
      <c r="O53" s="29" t="str">
        <f t="shared" si="0"/>
        <v/>
      </c>
      <c r="P53" s="27"/>
      <c r="Q53" s="27"/>
    </row>
    <row r="54" spans="7:17" ht="15">
      <c r="G54" s="23"/>
      <c r="H54" s="32">
        <v>117</v>
      </c>
      <c r="I54" s="33">
        <v>52960460</v>
      </c>
      <c r="J54" s="34" t="s">
        <v>22</v>
      </c>
      <c r="K54" s="34" t="s">
        <v>28</v>
      </c>
      <c r="L54" s="27" t="s">
        <v>72</v>
      </c>
      <c r="M54" s="28"/>
      <c r="N54" s="28"/>
      <c r="O54" s="29" t="str">
        <f t="shared" si="0"/>
        <v/>
      </c>
      <c r="P54" s="27"/>
      <c r="Q54" s="27"/>
    </row>
    <row r="55" spans="7:17" ht="15">
      <c r="G55" s="23"/>
      <c r="H55" s="32">
        <v>118</v>
      </c>
      <c r="I55" s="33">
        <v>1013621331</v>
      </c>
      <c r="J55" s="34" t="s">
        <v>22</v>
      </c>
      <c r="K55" s="34" t="s">
        <v>28</v>
      </c>
      <c r="L55" s="27" t="s">
        <v>73</v>
      </c>
      <c r="M55" s="28"/>
      <c r="N55" s="28"/>
      <c r="O55" s="29" t="str">
        <f t="shared" si="0"/>
        <v/>
      </c>
      <c r="P55" s="27"/>
      <c r="Q55" s="27"/>
    </row>
    <row r="56" spans="7:17" ht="15">
      <c r="G56" s="23"/>
      <c r="H56" s="32">
        <v>119</v>
      </c>
      <c r="I56" s="33">
        <v>1022437945</v>
      </c>
      <c r="J56" s="34" t="s">
        <v>22</v>
      </c>
      <c r="K56" s="34" t="s">
        <v>28</v>
      </c>
      <c r="L56" s="27" t="s">
        <v>74</v>
      </c>
      <c r="M56" s="28"/>
      <c r="N56" s="28"/>
      <c r="O56" s="29" t="str">
        <f t="shared" si="0"/>
        <v/>
      </c>
      <c r="P56" s="27"/>
      <c r="Q56" s="27"/>
    </row>
    <row r="57" spans="7:17" ht="15">
      <c r="G57" s="23"/>
      <c r="H57" s="32">
        <v>120</v>
      </c>
      <c r="I57" s="33">
        <v>1007400760</v>
      </c>
      <c r="J57" s="34" t="s">
        <v>22</v>
      </c>
      <c r="K57" s="34" t="s">
        <v>28</v>
      </c>
      <c r="L57" s="27" t="s">
        <v>75</v>
      </c>
      <c r="M57" s="28"/>
      <c r="N57" s="28"/>
      <c r="O57" s="29" t="str">
        <f t="shared" si="0"/>
        <v/>
      </c>
      <c r="P57" s="27"/>
      <c r="Q57" s="27"/>
    </row>
    <row r="58" spans="7:17" ht="15">
      <c r="G58" s="23"/>
      <c r="H58" s="32">
        <v>121</v>
      </c>
      <c r="I58" s="33">
        <v>1032462441</v>
      </c>
      <c r="J58" s="34" t="s">
        <v>22</v>
      </c>
      <c r="K58" s="34" t="s">
        <v>28</v>
      </c>
      <c r="L58" s="27" t="s">
        <v>76</v>
      </c>
      <c r="M58" s="28"/>
      <c r="N58" s="28"/>
      <c r="O58" s="29" t="str">
        <f t="shared" si="0"/>
        <v/>
      </c>
      <c r="P58" s="27"/>
      <c r="Q58" s="27"/>
    </row>
    <row r="59" spans="7:17" ht="15">
      <c r="G59" s="23"/>
      <c r="H59" s="32">
        <v>122</v>
      </c>
      <c r="I59" s="33">
        <v>79854402</v>
      </c>
      <c r="J59" s="34" t="s">
        <v>22</v>
      </c>
      <c r="K59" s="34" t="s">
        <v>28</v>
      </c>
      <c r="L59" s="27" t="s">
        <v>77</v>
      </c>
      <c r="M59" s="28"/>
      <c r="N59" s="28"/>
      <c r="O59" s="29" t="str">
        <f t="shared" si="0"/>
        <v/>
      </c>
      <c r="P59" s="27"/>
      <c r="Q59" s="27"/>
    </row>
    <row r="60" spans="7:17" ht="15">
      <c r="G60" s="23"/>
      <c r="H60" s="32">
        <v>123</v>
      </c>
      <c r="I60" s="33">
        <v>52095277</v>
      </c>
      <c r="J60" s="34" t="s">
        <v>22</v>
      </c>
      <c r="K60" s="34" t="s">
        <v>78</v>
      </c>
      <c r="L60" s="27" t="s">
        <v>79</v>
      </c>
      <c r="M60" s="28"/>
      <c r="N60" s="28"/>
      <c r="O60" s="29" t="str">
        <f t="shared" si="0"/>
        <v/>
      </c>
      <c r="P60" s="27"/>
      <c r="Q60" s="27"/>
    </row>
    <row r="61" spans="7:17" ht="15">
      <c r="G61" s="23"/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7:17" ht="15">
      <c r="G62" s="23"/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7:17" ht="15">
      <c r="G63" s="23"/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7:17" ht="15">
      <c r="G64" s="23"/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7:17" ht="15">
      <c r="G65" s="23"/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7:17" ht="15">
      <c r="G66" s="23"/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7:17" ht="15">
      <c r="G67" s="23"/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7:17" ht="15">
      <c r="G68" s="23"/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7:17" ht="15">
      <c r="G69" s="23"/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7:17" ht="15">
      <c r="G70" s="23"/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7:17" ht="15">
      <c r="G71" s="23"/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7:17" ht="15">
      <c r="G72" s="23"/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7:17" ht="15">
      <c r="G73" s="23"/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7:17" ht="15">
      <c r="G74" s="23"/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ref="O74:O137" si="1">IF(N74="","",_xlfn.XLOOKUP(N74,$A$10:$A$19,$F$10:$F$19,""))</f>
        <v/>
      </c>
      <c r="P74" s="27"/>
      <c r="Q74" s="27"/>
    </row>
    <row r="75" spans="7:17" ht="15">
      <c r="G75" s="23"/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si="1"/>
        <v/>
      </c>
      <c r="P75" s="27"/>
      <c r="Q75" s="27"/>
    </row>
    <row r="76" spans="7:17" ht="15">
      <c r="G76" s="23"/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7:17" ht="15">
      <c r="G77" s="23"/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7:17" ht="15">
      <c r="G78" s="23"/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7:17" ht="15">
      <c r="G79" s="23"/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7:17" ht="15">
      <c r="G80" s="23"/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7:17" ht="15">
      <c r="G81" s="23"/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7:17" ht="15">
      <c r="G82" s="23"/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7:17" ht="15">
      <c r="G83" s="23"/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7:17" ht="15">
      <c r="G84" s="23"/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7:17" ht="15">
      <c r="G85" s="23"/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7:17" ht="15">
      <c r="G86" s="23"/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7:17" ht="15">
      <c r="G87" s="23"/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7:17" ht="15">
      <c r="G88" s="23"/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7:17" ht="15">
      <c r="G89" s="23"/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7:17" ht="15">
      <c r="G90" s="23"/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7:17" ht="15">
      <c r="G91" s="23"/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7:17" ht="1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7:17" ht="15"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7:17" ht="15"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7:17" ht="15"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7:17" ht="15"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7:17" ht="15"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7:17" ht="15"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7:17" ht="15"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7:17" ht="15"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7:17" ht="15"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7:17" ht="1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7:17" ht="1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7:17" ht="1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7:17" ht="1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7:17" ht="1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7:17" ht="1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7:17" ht="1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7:17" ht="1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7:17" ht="1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7:17" ht="1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7:17" ht="1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ref="O138:O201" si="2">IF(N138="","",_xlfn.XLOOKUP(N138,$A$10:$A$19,$F$10:$F$19,""))</f>
        <v/>
      </c>
      <c r="P138" s="27"/>
      <c r="Q138" s="27"/>
    </row>
    <row r="139" spans="7:17" ht="1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si="2"/>
        <v/>
      </c>
      <c r="P139" s="27"/>
      <c r="Q139" s="27"/>
    </row>
    <row r="140" spans="7:17" ht="1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ref="O202:O265" si="3">IF(N202="","",_xlfn.XLOOKUP(N202,$A$10:$A$19,$F$10:$F$19,""))</f>
        <v/>
      </c>
      <c r="P202" s="27"/>
      <c r="Q202" s="27"/>
    </row>
    <row r="203" spans="7:17" ht="1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si="3"/>
        <v/>
      </c>
      <c r="P203" s="27"/>
      <c r="Q203" s="27"/>
    </row>
    <row r="204" spans="7:17" ht="1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</row>
    <row r="249" spans="7:17" ht="1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</row>
    <row r="250" spans="7:17" ht="1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</row>
    <row r="251" spans="7:17" ht="1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</row>
    <row r="252" spans="7:17" ht="1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</row>
    <row r="253" spans="7:17" ht="1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</row>
    <row r="254" spans="7:17" ht="1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</row>
    <row r="255" spans="7:17" ht="1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</row>
    <row r="256" spans="7:17" ht="1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</row>
    <row r="257" spans="7:15" ht="1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</row>
    <row r="258" spans="7:15" ht="1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</row>
    <row r="259" spans="7:15" ht="1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</row>
    <row r="260" spans="7:15" ht="1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</row>
    <row r="261" spans="7:15" ht="1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</row>
    <row r="262" spans="7:15" ht="1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</row>
    <row r="263" spans="7:15" ht="1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</row>
    <row r="264" spans="7:15" ht="1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</row>
    <row r="265" spans="7:15" ht="1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</row>
    <row r="266" spans="7:15" ht="1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ref="O266:O329" si="4">IF(N266="","",_xlfn.XLOOKUP(N266,$A$10:$A$19,$F$10:$F$19,""))</f>
        <v/>
      </c>
    </row>
    <row r="267" spans="7:15" ht="1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si="4"/>
        <v/>
      </c>
    </row>
    <row r="268" spans="7:15" ht="1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</row>
    <row r="269" spans="7:15" ht="1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</row>
    <row r="270" spans="7:15" ht="1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</row>
    <row r="271" spans="7:15" ht="1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</row>
    <row r="272" spans="7:15" ht="1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</row>
    <row r="273" spans="7:15" ht="1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</row>
    <row r="274" spans="7:15" ht="1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</row>
    <row r="275" spans="7:15" ht="1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</row>
    <row r="276" spans="7:15" ht="1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</row>
    <row r="277" spans="7:15" ht="1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</row>
    <row r="278" spans="7:15" ht="1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</row>
    <row r="279" spans="7:15" ht="1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</row>
    <row r="280" spans="7:15" ht="1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</row>
    <row r="281" spans="7:15" ht="1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</row>
    <row r="282" spans="7:15" ht="1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</row>
    <row r="283" spans="7:15" ht="1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</row>
    <row r="284" spans="7:15" ht="1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</row>
    <row r="285" spans="7:15" ht="1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</row>
    <row r="286" spans="7:15" ht="1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</row>
    <row r="287" spans="7:15" ht="1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</row>
    <row r="288" spans="7:15" ht="1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</row>
    <row r="289" spans="7:15" ht="1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</row>
    <row r="290" spans="7:15" ht="1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</row>
    <row r="291" spans="7:15" ht="1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</row>
    <row r="292" spans="7:15" ht="1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</row>
    <row r="293" spans="7:15" ht="1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</row>
    <row r="294" spans="7:15" ht="1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</row>
    <row r="295" spans="7:15" ht="1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</row>
    <row r="296" spans="7:15" ht="1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</row>
    <row r="297" spans="7:15" ht="1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</row>
    <row r="298" spans="7:15" ht="1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</row>
    <row r="299" spans="7:15" ht="1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</row>
    <row r="300" spans="7:15" ht="1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</row>
    <row r="301" spans="7:15" ht="1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</row>
    <row r="302" spans="7:15" ht="1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</row>
    <row r="303" spans="7:15" ht="1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</row>
    <row r="304" spans="7:15" ht="1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</row>
    <row r="305" spans="7:15" ht="1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</row>
    <row r="306" spans="7:15" ht="1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</row>
    <row r="307" spans="7:15" ht="1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</row>
    <row r="308" spans="7:15" ht="1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</row>
    <row r="309" spans="7:15" ht="1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</row>
    <row r="310" spans="7:15" ht="1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</row>
    <row r="311" spans="7:15" ht="1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</row>
    <row r="312" spans="7:15" ht="1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</row>
    <row r="313" spans="7:15" ht="1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</row>
    <row r="314" spans="7:15" ht="1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</row>
    <row r="315" spans="7:15" ht="1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</row>
    <row r="316" spans="7:15" ht="1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</row>
    <row r="317" spans="7:15" ht="1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</row>
    <row r="318" spans="7:15" ht="1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</row>
    <row r="319" spans="7:15" ht="1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</row>
    <row r="320" spans="7:15" ht="1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ref="O330:O393" si="5">IF(N330="","",_xlfn.XLOOKUP(N330,$A$10:$A$19,$F$10:$F$19,""))</f>
        <v/>
      </c>
    </row>
    <row r="331" spans="7:15" ht="1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si="5"/>
        <v/>
      </c>
    </row>
    <row r="332" spans="7:15" ht="1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8:15" ht="15"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8:15" ht="15"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8:15" ht="15"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8:15" ht="15"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8:15" ht="15"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8:15" ht="15"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8:15" ht="15"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8:15" ht="15"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8:15" ht="15"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8:15" ht="15"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8:15" ht="15"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8:15" ht="15"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8:15" ht="15"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8:15" ht="15"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8:15" ht="15"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8:15" ht="15"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8:15" ht="15"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8:15" ht="15"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8:15" ht="15"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8:15" ht="15"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8:15" ht="15"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8:15" ht="15"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8:15" ht="15"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8:15" ht="15"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8:15" ht="15"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8:15" ht="15"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8:15" ht="15"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8:15" ht="15"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8:15" ht="15"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8:15" ht="15"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8:15" ht="15"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8:15" ht="15"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8:15" ht="15"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8:15" ht="15"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8:15" ht="15"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8:15" ht="15"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8:15" ht="15"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8:15" ht="15"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8:15" ht="15"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8:15" ht="15"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8:15" ht="15"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8:15" ht="15"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8:15" ht="15"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8:15" ht="15"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8:15" ht="15"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8:15" ht="15"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8:15" ht="15"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8:15" ht="15"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8:15" ht="15"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8:15" ht="15"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8:15" ht="15"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8:15" ht="15"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8:15" ht="15"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8:15" ht="15"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8:15" ht="15"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8:15" ht="15"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8:15" ht="15"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8:15" ht="15"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ref="O394:O457" si="6">IF(N394="","",_xlfn.XLOOKUP(N394,$A$10:$A$19,$F$10:$F$19,""))</f>
        <v/>
      </c>
    </row>
    <row r="395" spans="8:15" ht="15"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si="6"/>
        <v/>
      </c>
    </row>
    <row r="396" spans="8:15" ht="15"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8:15" ht="15"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8:15" ht="15"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8:15" ht="15"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8:15" ht="15"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8:15" ht="15"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8:15" ht="15"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8:15" ht="15"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8:15" ht="15"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8:15" ht="15"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8:15" ht="15"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8:15" ht="15"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8:15" ht="15"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8:15" ht="1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8:15" ht="1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8:15" ht="1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8:15" ht="1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8:15" ht="1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8:15" ht="1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8:15" ht="1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8:15" ht="1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>
      <c r="H438" s="32" t="s">
        <v>27</v>
      </c>
      <c r="I438" s="33" t="s">
        <v>27</v>
      </c>
      <c r="J438" s="34" t="s">
        <v>27</v>
      </c>
      <c r="K438" s="34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1">
    <cfRule type="duplicateValues" dxfId="16" priority="2"/>
    <cfRule type="duplicateValues" dxfId="15" priority="3"/>
    <cfRule type="duplicateValues" dxfId="14" priority="4"/>
  </conditionalFormatting>
  <conditionalFormatting sqref="A22:A25">
    <cfRule type="duplicateValues" dxfId="13" priority="11"/>
    <cfRule type="duplicateValues" dxfId="12" priority="12"/>
    <cfRule type="duplicateValues" dxfId="11" priority="13"/>
  </conditionalFormatting>
  <conditionalFormatting sqref="A26:A27">
    <cfRule type="duplicateValues" dxfId="10" priority="8"/>
    <cfRule type="duplicateValues" dxfId="9" priority="9"/>
    <cfRule type="duplicateValues" dxfId="8" priority="10"/>
  </conditionalFormatting>
  <conditionalFormatting sqref="A28:A29">
    <cfRule type="duplicateValues" dxfId="7" priority="5"/>
    <cfRule type="duplicateValues" dxfId="6" priority="6"/>
    <cfRule type="duplicateValues" dxfId="5" priority="7"/>
  </conditionalFormatting>
  <conditionalFormatting sqref="A10:F19 L10:L437 O10:O437 H10:K438">
    <cfRule type="notContainsBlanks" dxfId="4" priority="15">
      <formula>LEN(TRIM(A10))&gt;0</formula>
    </cfRule>
  </conditionalFormatting>
  <conditionalFormatting sqref="G10:G19">
    <cfRule type="notContainsBlanks" dxfId="3" priority="14">
      <formula>LEN(TRIM(G10))&gt;0</formula>
    </cfRule>
  </conditionalFormatting>
  <conditionalFormatting sqref="M10:N437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38">
    <cfRule type="duplicateValues" dxfId="0" priority="33"/>
  </conditionalFormatting>
  <dataValidations count="1">
    <dataValidation type="list" allowBlank="1" showInputMessage="1" showErrorMessage="1" sqref="M10:M437" xr:uid="{184A1E74-2341-45CD-96F3-1E7FD5848AC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70F57-A18A-4E24-B4DA-4A58F04837FD}"/>
</file>

<file path=customXml/itemProps2.xml><?xml version="1.0" encoding="utf-8"?>
<ds:datastoreItem xmlns:ds="http://schemas.openxmlformats.org/officeDocument/2006/customXml" ds:itemID="{92391DAE-A617-4BA6-85B5-FFE6EEA18666}"/>
</file>

<file path=customXml/itemProps3.xml><?xml version="1.0" encoding="utf-8"?>
<ds:datastoreItem xmlns:ds="http://schemas.openxmlformats.org/officeDocument/2006/customXml" ds:itemID="{003B6D97-FD7C-4ACF-A21C-65E92E15FE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2025-10-30T15:43:40Z</dcterms:created>
  <dcterms:modified xsi:type="dcterms:W3CDTF">2026-01-29T21:58:10Z</dcterms:modified>
  <cp:category/>
  <cp:contentStatus/>
</cp:coreProperties>
</file>