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5/"/>
    </mc:Choice>
  </mc:AlternateContent>
  <xr:revisionPtr revIDLastSave="0" documentId="8_{1ECABD53-81F4-461E-BF6B-2C0FA761AE20}" xr6:coauthVersionLast="47" xr6:coauthVersionMax="47" xr10:uidLastSave="{00000000-0000-0000-0000-000000000000}"/>
  <bookViews>
    <workbookView xWindow="-120" yWindow="-120" windowWidth="29040" windowHeight="15720" xr2:uid="{886F2095-8C06-4D71-8494-A0F42EAEE628}"/>
  </bookViews>
  <sheets>
    <sheet name="GRUPO 5" sheetId="1" r:id="rId1"/>
  </sheets>
  <definedNames>
    <definedName name="_xlnm._FilterDatabase" localSheetId="0" hidden="1">'GRUPO 5'!$A$9:$K$9</definedName>
    <definedName name="_xlnm.Print_Area" localSheetId="0">'GRUPO 5'!$H$8:$K$9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</calcChain>
</file>

<file path=xl/sharedStrings.xml><?xml version="1.0" encoding="utf-8"?>
<sst xmlns="http://schemas.openxmlformats.org/spreadsheetml/2006/main" count="819" uniqueCount="154">
  <si>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</si>
  <si>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</si>
  <si>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</si>
  <si>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</si>
  <si>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</si>
  <si>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</si>
  <si>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</si>
  <si>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</si>
  <si>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</si>
  <si>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</si>
  <si>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</si>
  <si>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</si>
  <si>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</si>
  <si>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</si>
  <si>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</si>
  <si>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</si>
  <si>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</si>
  <si>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</si>
  <si>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</si>
  <si>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</si>
  <si>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</si>
  <si>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</si>
  <si>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</si>
  <si>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10</t>
  </si>
  <si>
    <t>Perfil Único</t>
  </si>
  <si>
    <t>OFICINA DE PERSONAL</t>
  </si>
  <si>
    <t>407</t>
  </si>
  <si>
    <t>20</t>
  </si>
  <si>
    <t>FIGUEROA GONZALEZ JOSE IGNACIO</t>
  </si>
  <si>
    <t/>
  </si>
  <si>
    <t>CABEZA MORENO ISABEL CRISTINA</t>
  </si>
  <si>
    <t>425</t>
  </si>
  <si>
    <t>GARAY CARRILLO LILIA YAZMIN</t>
  </si>
  <si>
    <t>MORA DELGADO MARTHA EMILIA</t>
  </si>
  <si>
    <t>ESPAÑA ORTIZ NELSY ALEJANDRA</t>
  </si>
  <si>
    <t>ESCOBAR CASTELLANOS SERGIO IVAN</t>
  </si>
  <si>
    <t>440</t>
  </si>
  <si>
    <t>19</t>
  </si>
  <si>
    <t>FONSECA CRUZ JENNIFER VANESSA</t>
  </si>
  <si>
    <t>ACERO CABALLERO MARIA ALEJANDRA</t>
  </si>
  <si>
    <t>GARZON ROJAS JOAN SEBASTIAN</t>
  </si>
  <si>
    <t>QUITO TORRES FABIO ANDRES</t>
  </si>
  <si>
    <t>TRUJILLO DIAZ DIANA LEONOR</t>
  </si>
  <si>
    <t>PEÑA ANDRES MAURICIO</t>
  </si>
  <si>
    <t>18</t>
  </si>
  <si>
    <t>SANCHEZ ROMERO MARIA ANGELICA</t>
  </si>
  <si>
    <t>17</t>
  </si>
  <si>
    <t>ROA HERNANDEZ VIVIAN YINETH</t>
  </si>
  <si>
    <t>SILVA VIVAS JEIMY PAOLA</t>
  </si>
  <si>
    <t>FERNANDEZ FERNANDEZ MAURICIO</t>
  </si>
  <si>
    <t>MOTTA CAMPOS MAGDALENA</t>
  </si>
  <si>
    <t>16</t>
  </si>
  <si>
    <t>BAENA AGUIRRE ANGELICA MARIA</t>
  </si>
  <si>
    <t>14</t>
  </si>
  <si>
    <t>PARRA GARAVITO JHON WILSON</t>
  </si>
  <si>
    <t>PINTO BORJA MARIA FERNANDA</t>
  </si>
  <si>
    <t>NEIRA ORDOÑEZ SONIA YANETH</t>
  </si>
  <si>
    <t>FERNANDEZ CACERES YENNY MILENA</t>
  </si>
  <si>
    <t>FALKONERT ROZO JUAN DAVID</t>
  </si>
  <si>
    <t>QUINAYAS GRANADOS ADRIANA MARCELA</t>
  </si>
  <si>
    <t>ESTRADA BAUTISTA LUISA FERNANDA</t>
  </si>
  <si>
    <t>GUEVARA RODRIGUEZ FLOR YANETH</t>
  </si>
  <si>
    <t>BOHORQUEZ CAMACHO JEISON ALFONSO</t>
  </si>
  <si>
    <t>13</t>
  </si>
  <si>
    <t>MESA QUIROGA MARY LUZ</t>
  </si>
  <si>
    <t>MARTINEZ BUENO ALBA LUCERO</t>
  </si>
  <si>
    <t>RODRIGUEZ DUCAT SONIA CRISTINA</t>
  </si>
  <si>
    <t>GARZON CORREAL HAROLD JESUA HARIM</t>
  </si>
  <si>
    <t>CASTAÑEDA ARIZA YULY ANDREA</t>
  </si>
  <si>
    <t>PINTO PARRA SANDRA PATRICIA</t>
  </si>
  <si>
    <t>11</t>
  </si>
  <si>
    <t>LEON VALDES EDITH JAZMIN</t>
  </si>
  <si>
    <t>ALBA HERNANDEZ ANGIE GERALDIN</t>
  </si>
  <si>
    <t>GIRALDO MURILLO CHISTIAN CAMILO</t>
  </si>
  <si>
    <t>BUITRAGO OLAYA FERNANDO FROYLAN</t>
  </si>
  <si>
    <t>09</t>
  </si>
  <si>
    <t>VILLAMIL VELOSA ANA VICTORIA</t>
  </si>
  <si>
    <t>DIAZ PERALTA ADRIANA</t>
  </si>
  <si>
    <t>ORTIZ REYES DIANA CAROLINA</t>
  </si>
  <si>
    <t>ROCHA ORTIZ KHRISTIAM FELIPE</t>
  </si>
  <si>
    <t>ACERO CELY DORA</t>
  </si>
  <si>
    <t>VIVAS LOAIZA RUTH LUCENA</t>
  </si>
  <si>
    <t>JIMENEZ RODRIGUEZ BLAYITD SOLEY</t>
  </si>
  <si>
    <t>480</t>
  </si>
  <si>
    <t>07</t>
  </si>
  <si>
    <t>VALDERRAMA DIAZ HECTOR DANIEL</t>
  </si>
  <si>
    <t>05</t>
  </si>
  <si>
    <t>VIDAL ACHIPIZ ANGY JULIETH</t>
  </si>
  <si>
    <t>JIMENEZ RODRIGUEZ OLINDA</t>
  </si>
  <si>
    <t>DIAZ ALMANZA ADRIANA ISABEL</t>
  </si>
  <si>
    <t>TRIANA CAPERA NELLY JOHANA</t>
  </si>
  <si>
    <t>GALINDO PEDREROS LINDELIA JOHANNA</t>
  </si>
  <si>
    <t>CARDENAS FIESCO JESSICA</t>
  </si>
  <si>
    <t>GARCIA ROJAS DAYAN ANDREA</t>
  </si>
  <si>
    <t>MEJIA CALLEJAS GUILLERMO</t>
  </si>
  <si>
    <t>CASTILLO GOMEZ DIEGO ANDREY</t>
  </si>
  <si>
    <t>GOMEZ RAYO NURY RUTH</t>
  </si>
  <si>
    <t>ROMERO RODRIGUEZ HEYDI NATHALI</t>
  </si>
  <si>
    <t>CICERO LOPEZ JAIME ALEXANDER</t>
  </si>
  <si>
    <t>CALDERON BERNAL IVONNE TATIANA</t>
  </si>
  <si>
    <t>CHALA MOLANO JENNY ALEJANDRA</t>
  </si>
  <si>
    <t>SUAREZ BOSIGA YEIMMY PATRICIA</t>
  </si>
  <si>
    <t>BAQUERO BUENO MIGUEL ANGEL</t>
  </si>
  <si>
    <t>BENAVIDES BARON JENNIFER</t>
  </si>
  <si>
    <t>CIFUENTES SALGADO JENNIFER ELIZABETH</t>
  </si>
  <si>
    <t>TORRES CASTRO OLGA PATRICIA</t>
  </si>
  <si>
    <t>ESPINOSA MOJICA WILMER</t>
  </si>
  <si>
    <t>QUILAGUY MEDINA CARLOS HUGO</t>
  </si>
  <si>
    <t>VELANDIA VALDERRAMA YULY YAHIRA</t>
  </si>
  <si>
    <t>PRIETO PRIETO NELSON JAVIER</t>
  </si>
  <si>
    <t>Revisó</t>
  </si>
  <si>
    <t>LEGUIZAMON MALAGON CARLOS JAVIER</t>
  </si>
  <si>
    <t>VELASQUEZ MONSALVE ANGIE CATALINA</t>
  </si>
  <si>
    <t>Iván Fernando Enríquez Narváez</t>
  </si>
  <si>
    <t>BELTRAN SARMIENTO PAOLA ANGELICA</t>
  </si>
  <si>
    <t>Jefe Oficina de Personal</t>
  </si>
  <si>
    <t>REY VERA LINA FERNANDA</t>
  </si>
  <si>
    <t>AREVALO NAVARRETE JESUS ENRIQUE</t>
  </si>
  <si>
    <t>Proyectó:</t>
  </si>
  <si>
    <t>HORTUA LUZ ALEDY</t>
  </si>
  <si>
    <t>CHAPARRO BARRETO MARIA LEONOR</t>
  </si>
  <si>
    <t>José Álvaro Rodríguez Ortega</t>
  </si>
  <si>
    <t>RODRIGUEZ ROMERO ELIZABETH</t>
  </si>
  <si>
    <t>Profesional-contratista</t>
  </si>
  <si>
    <t>ORTIZ DIAZ JULLY CAROLINA</t>
  </si>
  <si>
    <t>CORDOBA BLANDON CARLOS ARBEY</t>
  </si>
  <si>
    <t>RIVAS TAFUR MARINELA</t>
  </si>
  <si>
    <t>ABELLO MORENO ISLENA</t>
  </si>
  <si>
    <t>ARIAS CIFUENTES ADRIANA CAROLINA</t>
  </si>
  <si>
    <t>TORRES VILLATE PAOLA ANDREA</t>
  </si>
  <si>
    <t>QUINTERO LAVERDE INGRID VIVIANA</t>
  </si>
  <si>
    <t>PARADA GALINDO MARIA MILENA</t>
  </si>
  <si>
    <t>HERRERA SOSA DEYSI YAMILE</t>
  </si>
  <si>
    <t>OLIVERO MARIN CARLA LILIANA</t>
  </si>
  <si>
    <t>VELANDIA RINCON ABRAHAN FERNEY</t>
  </si>
  <si>
    <t>HERAZO ROBLES ANGY PAOLA</t>
  </si>
  <si>
    <t>LAYTON SEPULVEDA ANGELA PATRICIA</t>
  </si>
  <si>
    <t>CRUZ DUARTE VIVIANA PAOLA</t>
  </si>
  <si>
    <t>GALINDO CORREDOR DANIEL ALEJANDRO</t>
  </si>
  <si>
    <t>MELO FUENTES NELSON DANIEL</t>
  </si>
  <si>
    <t>GOMEZ FORERO JESUS ANDERSON</t>
  </si>
  <si>
    <t>JIMENEZ COBA ANGIE VIVIANA</t>
  </si>
  <si>
    <t>GOMEZ OLAYA EDUARD ARTURO</t>
  </si>
  <si>
    <t>CAMPO MENDOZA WILDER ALBERTO</t>
  </si>
  <si>
    <t>DAZA ROA CRISTIAN DAVID</t>
  </si>
  <si>
    <t>ENCISO CONTRERAS YURY ESTEFANIA</t>
  </si>
  <si>
    <t>FONSECA CALIMAN FELIPE ARMANDO</t>
  </si>
  <si>
    <t>BLANCO CORTES JESSICA VANESSA</t>
  </si>
  <si>
    <t>CARRILLO ZABALETA CAROLINA</t>
  </si>
  <si>
    <t>GOMEZ SUAREZ DIANA VALENTINA</t>
  </si>
  <si>
    <t>PEÑA VARGAS LEIDY LIZETH</t>
  </si>
  <si>
    <t>ROMERO MATIZ ANDRES FELIPE</t>
  </si>
  <si>
    <t>RUIZ PEÑA ELIZETH</t>
  </si>
  <si>
    <t>HERNANDEZ SANCHEZ MIGUEL 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</si>
</sst>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B94B019-1577-43A8-A12E-5779F74C80FE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E9CFEDE-B9E4-477D-A7D5-B9E20B7D2A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A7931-318B-4E29-ABA4-23E1FBBC97FD}">
  <dimension ref="A1:Q116"/>
  <sheetViews>
    <sheetView showGridLines="0" tabSelected="1" zoomScaleNormal="100" workbookViewId="0">
      <pane ySplit="9" topLeftCell="A74" activePane="bottomLeft" state="frozen"/>
      <selection pane="bottomLeft" activeCell="B83" sqref="B83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>
      <c r="M5" s="3"/>
    </row>
    <row r="6" spans="1:17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46189</v>
      </c>
      <c r="L7" s="10"/>
      <c r="M7" s="10"/>
      <c r="N7" s="11"/>
      <c r="O7" s="10"/>
      <c r="P7" s="10"/>
      <c r="Q7" s="10"/>
    </row>
    <row r="8" spans="1:17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196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8">
        <v>15</v>
      </c>
      <c r="I10" s="29">
        <v>79830493</v>
      </c>
      <c r="J10" s="24" t="s">
        <v>26</v>
      </c>
      <c r="K10" s="24" t="s">
        <v>27</v>
      </c>
      <c r="L10" s="25" t="s">
        <v>28</v>
      </c>
      <c r="M10" s="26"/>
      <c r="N10" s="26"/>
      <c r="O10" s="27" t="str">
        <f t="shared" ref="O10:O41" si="0">IF(N10="","",_xlfn.XLOOKUP(N10,$A$10:$A$77,$F$10:$F$77,""))</f>
        <v/>
      </c>
      <c r="P10" s="25"/>
      <c r="Q10" s="25"/>
    </row>
    <row r="11" spans="1:17" ht="1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28">
        <v>16</v>
      </c>
      <c r="I11" s="29">
        <v>1085311555</v>
      </c>
      <c r="J11" s="24" t="s">
        <v>26</v>
      </c>
      <c r="K11" s="24" t="s">
        <v>27</v>
      </c>
      <c r="L11" s="25" t="s">
        <v>30</v>
      </c>
      <c r="M11" s="26"/>
      <c r="N11" s="26"/>
      <c r="O11" s="27" t="str">
        <f t="shared" si="0"/>
        <v/>
      </c>
      <c r="P11" s="25"/>
      <c r="Q11" s="25"/>
    </row>
    <row r="12" spans="1:17" ht="1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28">
        <v>17</v>
      </c>
      <c r="I12" s="29">
        <v>1072719728</v>
      </c>
      <c r="J12" s="24" t="s">
        <v>31</v>
      </c>
      <c r="K12" s="24" t="s">
        <v>27</v>
      </c>
      <c r="L12" s="25" t="s">
        <v>32</v>
      </c>
      <c r="M12" s="26"/>
      <c r="N12" s="26"/>
      <c r="O12" s="27" t="str">
        <f t="shared" si="0"/>
        <v/>
      </c>
      <c r="P12" s="25"/>
      <c r="Q12" s="25"/>
    </row>
    <row r="13" spans="1:17" ht="1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28">
        <v>18</v>
      </c>
      <c r="I13" s="29">
        <v>39535229</v>
      </c>
      <c r="J13" s="24" t="s">
        <v>26</v>
      </c>
      <c r="K13" s="24" t="s">
        <v>27</v>
      </c>
      <c r="L13" s="25" t="s">
        <v>33</v>
      </c>
      <c r="M13" s="26"/>
      <c r="N13" s="26"/>
      <c r="O13" s="27" t="str">
        <f t="shared" si="0"/>
        <v/>
      </c>
      <c r="P13" s="25"/>
      <c r="Q13" s="25"/>
    </row>
    <row r="14" spans="1:17" ht="1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28">
        <v>19</v>
      </c>
      <c r="I14" s="29">
        <v>1024506111</v>
      </c>
      <c r="J14" s="24" t="s">
        <v>26</v>
      </c>
      <c r="K14" s="24" t="s">
        <v>27</v>
      </c>
      <c r="L14" s="25" t="s">
        <v>34</v>
      </c>
      <c r="M14" s="26"/>
      <c r="N14" s="26"/>
      <c r="O14" s="27" t="str">
        <f t="shared" si="0"/>
        <v/>
      </c>
      <c r="P14" s="25"/>
      <c r="Q14" s="25"/>
    </row>
    <row r="15" spans="1:17" ht="1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28">
        <v>20</v>
      </c>
      <c r="I15" s="29">
        <v>80176954</v>
      </c>
      <c r="J15" s="24" t="s">
        <v>26</v>
      </c>
      <c r="K15" s="24" t="s">
        <v>27</v>
      </c>
      <c r="L15" s="25" t="s">
        <v>35</v>
      </c>
      <c r="M15" s="26"/>
      <c r="N15" s="26"/>
      <c r="O15" s="27" t="str">
        <f t="shared" si="0"/>
        <v/>
      </c>
      <c r="P15" s="25"/>
      <c r="Q15" s="25"/>
    </row>
    <row r="16" spans="1:17" ht="1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28">
        <v>21</v>
      </c>
      <c r="I16" s="29">
        <v>1015396773</v>
      </c>
      <c r="J16" s="24" t="s">
        <v>36</v>
      </c>
      <c r="K16" s="24" t="s">
        <v>37</v>
      </c>
      <c r="L16" s="25" t="s">
        <v>38</v>
      </c>
      <c r="M16" s="26"/>
      <c r="N16" s="26"/>
      <c r="O16" s="27" t="str">
        <f t="shared" si="0"/>
        <v/>
      </c>
      <c r="P16" s="25"/>
      <c r="Q16" s="25"/>
    </row>
    <row r="17" spans="1:17" ht="1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28">
        <v>22</v>
      </c>
      <c r="I17" s="29">
        <v>1000005690</v>
      </c>
      <c r="J17" s="24" t="s">
        <v>36</v>
      </c>
      <c r="K17" s="24" t="s">
        <v>37</v>
      </c>
      <c r="L17" s="25" t="s">
        <v>39</v>
      </c>
      <c r="M17" s="26"/>
      <c r="N17" s="26"/>
      <c r="O17" s="27" t="str">
        <f t="shared" si="0"/>
        <v/>
      </c>
      <c r="P17" s="25"/>
      <c r="Q17" s="25"/>
    </row>
    <row r="18" spans="1:17" ht="1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28">
        <v>23</v>
      </c>
      <c r="I18" s="29">
        <v>1032455450</v>
      </c>
      <c r="J18" s="24" t="s">
        <v>36</v>
      </c>
      <c r="K18" s="24" t="s">
        <v>37</v>
      </c>
      <c r="L18" s="25" t="s">
        <v>40</v>
      </c>
      <c r="M18" s="26"/>
      <c r="N18" s="26"/>
      <c r="O18" s="27" t="str">
        <f t="shared" si="0"/>
        <v/>
      </c>
      <c r="P18" s="25"/>
      <c r="Q18" s="25"/>
    </row>
    <row r="19" spans="1:17" ht="1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28">
        <v>24</v>
      </c>
      <c r="I19" s="29">
        <v>1014247298</v>
      </c>
      <c r="J19" s="24" t="s">
        <v>36</v>
      </c>
      <c r="K19" s="24" t="s">
        <v>37</v>
      </c>
      <c r="L19" s="25" t="s">
        <v>41</v>
      </c>
      <c r="M19" s="26"/>
      <c r="N19" s="26"/>
      <c r="O19" s="27" t="str">
        <f t="shared" si="0"/>
        <v/>
      </c>
      <c r="P19" s="25"/>
      <c r="Q19" s="25"/>
    </row>
    <row r="20" spans="1:17" ht="1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28">
        <v>25</v>
      </c>
      <c r="I20" s="29">
        <v>52748112</v>
      </c>
      <c r="J20" s="24" t="s">
        <v>36</v>
      </c>
      <c r="K20" s="24" t="s">
        <v>37</v>
      </c>
      <c r="L20" s="25" t="s">
        <v>42</v>
      </c>
      <c r="M20" s="26"/>
      <c r="N20" s="26"/>
      <c r="O20" s="27" t="str">
        <f t="shared" si="0"/>
        <v/>
      </c>
      <c r="P20" s="25"/>
      <c r="Q20" s="25"/>
    </row>
    <row r="21" spans="1:17" ht="1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28">
        <v>26</v>
      </c>
      <c r="I21" s="29">
        <v>79788547</v>
      </c>
      <c r="J21" s="24" t="s">
        <v>26</v>
      </c>
      <c r="K21" s="24" t="s">
        <v>37</v>
      </c>
      <c r="L21" s="25" t="s">
        <v>43</v>
      </c>
      <c r="M21" s="26"/>
      <c r="N21" s="26"/>
      <c r="O21" s="27" t="str">
        <f t="shared" si="0"/>
        <v/>
      </c>
      <c r="P21" s="25"/>
      <c r="Q21" s="25"/>
    </row>
    <row r="22" spans="1:17" ht="1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28">
        <v>27</v>
      </c>
      <c r="I22" s="29">
        <v>20646247</v>
      </c>
      <c r="J22" s="24" t="s">
        <v>26</v>
      </c>
      <c r="K22" s="24" t="s">
        <v>44</v>
      </c>
      <c r="L22" s="25" t="s">
        <v>45</v>
      </c>
      <c r="M22" s="26"/>
      <c r="N22" s="26"/>
      <c r="O22" s="27" t="str">
        <f t="shared" si="0"/>
        <v/>
      </c>
      <c r="P22" s="25"/>
      <c r="Q22" s="25"/>
    </row>
    <row r="23" spans="1:17" ht="1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28">
        <v>28</v>
      </c>
      <c r="I23" s="29">
        <v>52224044</v>
      </c>
      <c r="J23" s="24" t="s">
        <v>36</v>
      </c>
      <c r="K23" s="24" t="s">
        <v>46</v>
      </c>
      <c r="L23" s="25" t="s">
        <v>47</v>
      </c>
      <c r="M23" s="26"/>
      <c r="N23" s="26"/>
      <c r="O23" s="27" t="str">
        <f t="shared" si="0"/>
        <v/>
      </c>
      <c r="P23" s="25"/>
      <c r="Q23" s="25"/>
    </row>
    <row r="24" spans="1:17" ht="1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28">
        <v>29</v>
      </c>
      <c r="I24" s="29">
        <v>1068928023</v>
      </c>
      <c r="J24" s="24" t="s">
        <v>36</v>
      </c>
      <c r="K24" s="24" t="s">
        <v>46</v>
      </c>
      <c r="L24" s="25" t="s">
        <v>48</v>
      </c>
      <c r="M24" s="26"/>
      <c r="N24" s="26"/>
      <c r="O24" s="27" t="str">
        <f t="shared" si="0"/>
        <v/>
      </c>
      <c r="P24" s="25"/>
      <c r="Q24" s="25"/>
    </row>
    <row r="25" spans="1:17" ht="1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28">
        <v>30</v>
      </c>
      <c r="I25" s="29">
        <v>7336129</v>
      </c>
      <c r="J25" s="24" t="s">
        <v>36</v>
      </c>
      <c r="K25" s="24" t="s">
        <v>46</v>
      </c>
      <c r="L25" s="25" t="s">
        <v>49</v>
      </c>
      <c r="M25" s="26"/>
      <c r="N25" s="26"/>
      <c r="O25" s="27" t="str">
        <f t="shared" si="0"/>
        <v/>
      </c>
      <c r="P25" s="25"/>
      <c r="Q25" s="25"/>
    </row>
    <row r="26" spans="1:17" ht="1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28">
        <v>31</v>
      </c>
      <c r="I26" s="29">
        <v>20941307</v>
      </c>
      <c r="J26" s="24" t="s">
        <v>36</v>
      </c>
      <c r="K26" s="24" t="s">
        <v>46</v>
      </c>
      <c r="L26" s="25" t="s">
        <v>50</v>
      </c>
      <c r="M26" s="26"/>
      <c r="N26" s="26"/>
      <c r="O26" s="27" t="str">
        <f t="shared" si="0"/>
        <v/>
      </c>
      <c r="P26" s="25"/>
      <c r="Q26" s="25"/>
    </row>
    <row r="27" spans="1:17" ht="1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28">
        <v>32</v>
      </c>
      <c r="I27" s="29">
        <v>1010172873</v>
      </c>
      <c r="J27" s="24" t="s">
        <v>26</v>
      </c>
      <c r="K27" s="24" t="s">
        <v>51</v>
      </c>
      <c r="L27" s="25" t="s">
        <v>52</v>
      </c>
      <c r="M27" s="26"/>
      <c r="N27" s="26"/>
      <c r="O27" s="27" t="str">
        <f t="shared" si="0"/>
        <v/>
      </c>
      <c r="P27" s="25"/>
      <c r="Q27" s="25"/>
    </row>
    <row r="28" spans="1:17" ht="1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28">
        <v>33</v>
      </c>
      <c r="I28" s="29">
        <v>79939016</v>
      </c>
      <c r="J28" s="24" t="s">
        <v>26</v>
      </c>
      <c r="K28" s="24" t="s">
        <v>53</v>
      </c>
      <c r="L28" s="25" t="s">
        <v>54</v>
      </c>
      <c r="M28" s="26"/>
      <c r="N28" s="26"/>
      <c r="O28" s="27" t="str">
        <f t="shared" si="0"/>
        <v/>
      </c>
      <c r="P28" s="25"/>
      <c r="Q28" s="25"/>
    </row>
    <row r="29" spans="1:17" ht="1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28">
        <v>34</v>
      </c>
      <c r="I29" s="29">
        <v>52545750</v>
      </c>
      <c r="J29" s="24" t="s">
        <v>26</v>
      </c>
      <c r="K29" s="24" t="s">
        <v>53</v>
      </c>
      <c r="L29" s="25" t="s">
        <v>55</v>
      </c>
      <c r="M29" s="26"/>
      <c r="N29" s="26"/>
      <c r="O29" s="27" t="str">
        <f t="shared" si="0"/>
        <v/>
      </c>
      <c r="P29" s="25"/>
      <c r="Q29" s="25"/>
    </row>
    <row r="30" spans="1:17" ht="1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28">
        <v>35</v>
      </c>
      <c r="I30" s="29">
        <v>52421349</v>
      </c>
      <c r="J30" s="24" t="s">
        <v>26</v>
      </c>
      <c r="K30" s="24" t="s">
        <v>53</v>
      </c>
      <c r="L30" s="25" t="s">
        <v>56</v>
      </c>
      <c r="M30" s="26"/>
      <c r="N30" s="26"/>
      <c r="O30" s="27" t="str">
        <f t="shared" si="0"/>
        <v/>
      </c>
      <c r="P30" s="25"/>
      <c r="Q30" s="25"/>
    </row>
    <row r="31" spans="1:17" ht="1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28">
        <v>36</v>
      </c>
      <c r="I31" s="29">
        <v>52727666</v>
      </c>
      <c r="J31" s="24" t="s">
        <v>26</v>
      </c>
      <c r="K31" s="24" t="s">
        <v>53</v>
      </c>
      <c r="L31" s="25" t="s">
        <v>57</v>
      </c>
      <c r="M31" s="26"/>
      <c r="N31" s="26"/>
      <c r="O31" s="27" t="str">
        <f t="shared" si="0"/>
        <v/>
      </c>
      <c r="P31" s="25"/>
      <c r="Q31" s="25"/>
    </row>
    <row r="32" spans="1:17" ht="1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28">
        <v>37</v>
      </c>
      <c r="I32" s="29">
        <v>80063773</v>
      </c>
      <c r="J32" s="24" t="s">
        <v>26</v>
      </c>
      <c r="K32" s="24" t="s">
        <v>53</v>
      </c>
      <c r="L32" s="25" t="s">
        <v>58</v>
      </c>
      <c r="M32" s="26"/>
      <c r="N32" s="26"/>
      <c r="O32" s="27" t="str">
        <f t="shared" si="0"/>
        <v/>
      </c>
      <c r="P32" s="25"/>
      <c r="Q32" s="25"/>
    </row>
    <row r="33" spans="1:17" ht="1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28">
        <v>38</v>
      </c>
      <c r="I33" s="29">
        <v>52975507</v>
      </c>
      <c r="J33" s="24" t="s">
        <v>26</v>
      </c>
      <c r="K33" s="24" t="s">
        <v>53</v>
      </c>
      <c r="L33" s="25" t="s">
        <v>59</v>
      </c>
      <c r="M33" s="26"/>
      <c r="N33" s="26"/>
      <c r="O33" s="27" t="str">
        <f t="shared" si="0"/>
        <v/>
      </c>
      <c r="P33" s="25"/>
      <c r="Q33" s="25"/>
    </row>
    <row r="34" spans="1:17" ht="1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28">
        <v>39</v>
      </c>
      <c r="I34" s="29">
        <v>1015428656</v>
      </c>
      <c r="J34" s="24" t="s">
        <v>26</v>
      </c>
      <c r="K34" s="24" t="s">
        <v>53</v>
      </c>
      <c r="L34" s="25" t="s">
        <v>60</v>
      </c>
      <c r="M34" s="26"/>
      <c r="N34" s="26"/>
      <c r="O34" s="27" t="str">
        <f t="shared" si="0"/>
        <v/>
      </c>
      <c r="P34" s="25"/>
      <c r="Q34" s="25"/>
    </row>
    <row r="35" spans="1:17" ht="1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28">
        <v>40</v>
      </c>
      <c r="I35" s="29">
        <v>51743080</v>
      </c>
      <c r="J35" s="24" t="s">
        <v>26</v>
      </c>
      <c r="K35" s="24" t="s">
        <v>53</v>
      </c>
      <c r="L35" s="25" t="s">
        <v>61</v>
      </c>
      <c r="M35" s="26"/>
      <c r="N35" s="26"/>
      <c r="O35" s="27" t="str">
        <f t="shared" si="0"/>
        <v/>
      </c>
      <c r="P35" s="25"/>
      <c r="Q35" s="25"/>
    </row>
    <row r="36" spans="1:17" ht="1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28">
        <v>41</v>
      </c>
      <c r="I36" s="29">
        <v>80257523</v>
      </c>
      <c r="J36" s="24" t="s">
        <v>26</v>
      </c>
      <c r="K36" s="24" t="s">
        <v>53</v>
      </c>
      <c r="L36" s="25" t="s">
        <v>62</v>
      </c>
      <c r="M36" s="26"/>
      <c r="N36" s="26"/>
      <c r="O36" s="27" t="str">
        <f t="shared" si="0"/>
        <v/>
      </c>
      <c r="P36" s="25"/>
      <c r="Q36" s="25"/>
    </row>
    <row r="37" spans="1:17" ht="1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28">
        <v>42</v>
      </c>
      <c r="I37" s="29">
        <v>52562455</v>
      </c>
      <c r="J37" s="24" t="s">
        <v>26</v>
      </c>
      <c r="K37" s="24" t="s">
        <v>63</v>
      </c>
      <c r="L37" s="25" t="s">
        <v>64</v>
      </c>
      <c r="M37" s="26"/>
      <c r="N37" s="26"/>
      <c r="O37" s="27" t="str">
        <f t="shared" si="0"/>
        <v/>
      </c>
      <c r="P37" s="25"/>
      <c r="Q37" s="25"/>
    </row>
    <row r="38" spans="1:17" ht="1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28">
        <v>43</v>
      </c>
      <c r="I38" s="29">
        <v>52581933</v>
      </c>
      <c r="J38" s="24" t="s">
        <v>26</v>
      </c>
      <c r="K38" s="24" t="s">
        <v>63</v>
      </c>
      <c r="L38" s="25" t="s">
        <v>65</v>
      </c>
      <c r="M38" s="26"/>
      <c r="N38" s="26"/>
      <c r="O38" s="27" t="str">
        <f t="shared" si="0"/>
        <v/>
      </c>
      <c r="P38" s="25"/>
      <c r="Q38" s="25"/>
    </row>
    <row r="39" spans="1:17" ht="1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28">
        <v>44</v>
      </c>
      <c r="I39" s="29">
        <v>63301719</v>
      </c>
      <c r="J39" s="24" t="s">
        <v>26</v>
      </c>
      <c r="K39" s="24" t="s">
        <v>63</v>
      </c>
      <c r="L39" s="25" t="s">
        <v>66</v>
      </c>
      <c r="M39" s="26"/>
      <c r="N39" s="26"/>
      <c r="O39" s="27" t="str">
        <f t="shared" si="0"/>
        <v/>
      </c>
      <c r="P39" s="25"/>
      <c r="Q39" s="25"/>
    </row>
    <row r="40" spans="1:17" ht="1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28">
        <v>45</v>
      </c>
      <c r="I40" s="29">
        <v>1030566027</v>
      </c>
      <c r="J40" s="24" t="s">
        <v>26</v>
      </c>
      <c r="K40" s="24" t="s">
        <v>63</v>
      </c>
      <c r="L40" s="25" t="s">
        <v>67</v>
      </c>
      <c r="M40" s="26"/>
      <c r="N40" s="26"/>
      <c r="O40" s="27" t="str">
        <f t="shared" si="0"/>
        <v/>
      </c>
      <c r="P40" s="25"/>
      <c r="Q40" s="25"/>
    </row>
    <row r="41" spans="1:17" ht="1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28">
        <v>46</v>
      </c>
      <c r="I41" s="29">
        <v>1026268574</v>
      </c>
      <c r="J41" s="24" t="s">
        <v>26</v>
      </c>
      <c r="K41" s="24" t="s">
        <v>63</v>
      </c>
      <c r="L41" s="25" t="s">
        <v>68</v>
      </c>
      <c r="M41" s="26"/>
      <c r="N41" s="26"/>
      <c r="O41" s="27" t="str">
        <f t="shared" si="0"/>
        <v/>
      </c>
      <c r="P41" s="25"/>
      <c r="Q41" s="25"/>
    </row>
    <row r="42" spans="1:17" ht="1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28">
        <v>47</v>
      </c>
      <c r="I42" s="29">
        <v>39755085</v>
      </c>
      <c r="J42" s="24" t="s">
        <v>26</v>
      </c>
      <c r="K42" s="24" t="s">
        <v>63</v>
      </c>
      <c r="L42" s="25" t="s">
        <v>69</v>
      </c>
      <c r="M42" s="26"/>
      <c r="N42" s="26"/>
      <c r="O42" s="27" t="str">
        <f t="shared" ref="O42:O73" si="1">IF(N42="","",_xlfn.XLOOKUP(N42,$A$10:$A$77,$F$10:$F$77,""))</f>
        <v/>
      </c>
      <c r="P42" s="25"/>
      <c r="Q42" s="25"/>
    </row>
    <row r="43" spans="1:17" ht="1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28">
        <v>48</v>
      </c>
      <c r="I43" s="29">
        <v>52074519</v>
      </c>
      <c r="J43" s="24" t="s">
        <v>26</v>
      </c>
      <c r="K43" s="24" t="s">
        <v>70</v>
      </c>
      <c r="L43" s="25" t="s">
        <v>71</v>
      </c>
      <c r="M43" s="26"/>
      <c r="N43" s="26"/>
      <c r="O43" s="27" t="str">
        <f t="shared" si="1"/>
        <v/>
      </c>
      <c r="P43" s="25"/>
      <c r="Q43" s="25"/>
    </row>
    <row r="44" spans="1:17" ht="1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28">
        <v>49</v>
      </c>
      <c r="I44" s="29">
        <v>1033773638</v>
      </c>
      <c r="J44" s="24" t="s">
        <v>26</v>
      </c>
      <c r="K44" s="24" t="s">
        <v>70</v>
      </c>
      <c r="L44" s="25" t="s">
        <v>72</v>
      </c>
      <c r="M44" s="26"/>
      <c r="N44" s="26"/>
      <c r="O44" s="27" t="str">
        <f t="shared" si="1"/>
        <v/>
      </c>
      <c r="P44" s="25"/>
      <c r="Q44" s="25"/>
    </row>
    <row r="45" spans="1:17" ht="1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28">
        <v>50</v>
      </c>
      <c r="I45" s="29">
        <v>1018498150</v>
      </c>
      <c r="J45" s="24">
        <v>0</v>
      </c>
      <c r="K45" s="24">
        <v>0</v>
      </c>
      <c r="L45" s="25">
        <v>0</v>
      </c>
      <c r="M45" s="26"/>
      <c r="N45" s="26"/>
      <c r="O45" s="27" t="str">
        <f t="shared" si="1"/>
        <v/>
      </c>
      <c r="P45" s="25"/>
      <c r="Q45" s="25"/>
    </row>
    <row r="46" spans="1:17" ht="1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28">
        <v>51</v>
      </c>
      <c r="I46" s="29">
        <v>1024464627</v>
      </c>
      <c r="J46" s="24" t="s">
        <v>26</v>
      </c>
      <c r="K46" s="24" t="s">
        <v>70</v>
      </c>
      <c r="L46" s="25" t="s">
        <v>73</v>
      </c>
      <c r="M46" s="26"/>
      <c r="N46" s="26"/>
      <c r="O46" s="27" t="str">
        <f t="shared" si="1"/>
        <v/>
      </c>
      <c r="P46" s="25"/>
      <c r="Q46" s="25"/>
    </row>
    <row r="47" spans="1:17" ht="1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28">
        <v>52</v>
      </c>
      <c r="I47" s="29">
        <v>79664860</v>
      </c>
      <c r="J47" s="24" t="s">
        <v>26</v>
      </c>
      <c r="K47" s="24" t="s">
        <v>70</v>
      </c>
      <c r="L47" s="25" t="s">
        <v>74</v>
      </c>
      <c r="M47" s="26"/>
      <c r="N47" s="26"/>
      <c r="O47" s="27" t="str">
        <f t="shared" si="1"/>
        <v/>
      </c>
      <c r="P47" s="25"/>
      <c r="Q47" s="25"/>
    </row>
    <row r="48" spans="1:17" ht="1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28">
        <v>53</v>
      </c>
      <c r="I48" s="29">
        <v>52100448</v>
      </c>
      <c r="J48" s="24" t="s">
        <v>26</v>
      </c>
      <c r="K48" s="24" t="s">
        <v>75</v>
      </c>
      <c r="L48" s="25" t="s">
        <v>76</v>
      </c>
      <c r="M48" s="26"/>
      <c r="N48" s="26"/>
      <c r="O48" s="27" t="str">
        <f t="shared" si="1"/>
        <v/>
      </c>
      <c r="P48" s="25"/>
      <c r="Q48" s="25"/>
    </row>
    <row r="49" spans="1:17" ht="1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28">
        <v>54</v>
      </c>
      <c r="I49" s="29">
        <v>1019028430</v>
      </c>
      <c r="J49" s="24" t="s">
        <v>26</v>
      </c>
      <c r="K49" s="24" t="s">
        <v>75</v>
      </c>
      <c r="L49" s="25" t="s">
        <v>77</v>
      </c>
      <c r="M49" s="26"/>
      <c r="N49" s="26"/>
      <c r="O49" s="27" t="str">
        <f t="shared" si="1"/>
        <v/>
      </c>
      <c r="P49" s="25"/>
      <c r="Q49" s="25"/>
    </row>
    <row r="50" spans="1:17" ht="1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28">
        <v>55</v>
      </c>
      <c r="I50" s="29">
        <v>1071986120</v>
      </c>
      <c r="J50" s="24" t="s">
        <v>26</v>
      </c>
      <c r="K50" s="24" t="s">
        <v>75</v>
      </c>
      <c r="L50" s="25" t="s">
        <v>78</v>
      </c>
      <c r="M50" s="26"/>
      <c r="N50" s="26"/>
      <c r="O50" s="27" t="str">
        <f t="shared" si="1"/>
        <v/>
      </c>
      <c r="P50" s="25"/>
      <c r="Q50" s="25"/>
    </row>
    <row r="51" spans="1:17" ht="1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28">
        <v>56</v>
      </c>
      <c r="I51" s="29">
        <v>1053341115</v>
      </c>
      <c r="J51" s="24" t="s">
        <v>36</v>
      </c>
      <c r="K51" s="24" t="s">
        <v>75</v>
      </c>
      <c r="L51" s="25" t="s">
        <v>79</v>
      </c>
      <c r="M51" s="26"/>
      <c r="N51" s="26"/>
      <c r="O51" s="27" t="str">
        <f t="shared" si="1"/>
        <v/>
      </c>
      <c r="P51" s="25"/>
      <c r="Q51" s="25"/>
    </row>
    <row r="52" spans="1:17" ht="1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28">
        <v>57</v>
      </c>
      <c r="I52" s="29">
        <v>46669746</v>
      </c>
      <c r="J52" s="24" t="s">
        <v>26</v>
      </c>
      <c r="K52" s="24" t="s">
        <v>75</v>
      </c>
      <c r="L52" s="25" t="s">
        <v>80</v>
      </c>
      <c r="M52" s="26"/>
      <c r="N52" s="26"/>
      <c r="O52" s="27" t="str">
        <f t="shared" si="1"/>
        <v/>
      </c>
      <c r="P52" s="25"/>
      <c r="Q52" s="25"/>
    </row>
    <row r="53" spans="1:17" ht="1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28">
        <v>58</v>
      </c>
      <c r="I53" s="29">
        <v>51979531</v>
      </c>
      <c r="J53" s="24" t="s">
        <v>26</v>
      </c>
      <c r="K53" s="24" t="s">
        <v>75</v>
      </c>
      <c r="L53" s="25" t="s">
        <v>81</v>
      </c>
      <c r="M53" s="26"/>
      <c r="N53" s="26"/>
      <c r="O53" s="27" t="str">
        <f t="shared" si="1"/>
        <v/>
      </c>
      <c r="P53" s="25"/>
      <c r="Q53" s="25"/>
    </row>
    <row r="54" spans="1:17" ht="1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28">
        <v>59</v>
      </c>
      <c r="I54" s="29">
        <v>1075680600</v>
      </c>
      <c r="J54" s="24" t="s">
        <v>26</v>
      </c>
      <c r="K54" s="24" t="s">
        <v>75</v>
      </c>
      <c r="L54" s="25" t="s">
        <v>82</v>
      </c>
      <c r="M54" s="26"/>
      <c r="N54" s="26"/>
      <c r="O54" s="27" t="str">
        <f t="shared" si="1"/>
        <v/>
      </c>
      <c r="P54" s="25"/>
      <c r="Q54" s="25"/>
    </row>
    <row r="55" spans="1:17" ht="1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28">
        <v>60</v>
      </c>
      <c r="I55" s="29">
        <v>80912239</v>
      </c>
      <c r="J55" s="24" t="s">
        <v>83</v>
      </c>
      <c r="K55" s="24" t="s">
        <v>84</v>
      </c>
      <c r="L55" s="25" t="s">
        <v>85</v>
      </c>
      <c r="M55" s="26"/>
      <c r="N55" s="26"/>
      <c r="O55" s="27" t="str">
        <f t="shared" si="1"/>
        <v/>
      </c>
      <c r="P55" s="25"/>
      <c r="Q55" s="25"/>
    </row>
    <row r="56" spans="1:17" ht="1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28">
        <v>61</v>
      </c>
      <c r="I56" s="29">
        <v>1031171048</v>
      </c>
      <c r="J56" s="24" t="s">
        <v>26</v>
      </c>
      <c r="K56" s="24" t="s">
        <v>86</v>
      </c>
      <c r="L56" s="25" t="s">
        <v>87</v>
      </c>
      <c r="M56" s="26"/>
      <c r="N56" s="26"/>
      <c r="O56" s="27" t="str">
        <f t="shared" si="1"/>
        <v/>
      </c>
      <c r="P56" s="25"/>
      <c r="Q56" s="25"/>
    </row>
    <row r="57" spans="1:17" ht="1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28">
        <v>62</v>
      </c>
      <c r="I57" s="29">
        <v>35374340</v>
      </c>
      <c r="J57" s="24" t="s">
        <v>26</v>
      </c>
      <c r="K57" s="24" t="s">
        <v>86</v>
      </c>
      <c r="L57" s="25" t="s">
        <v>88</v>
      </c>
      <c r="M57" s="26"/>
      <c r="N57" s="26"/>
      <c r="O57" s="27" t="str">
        <f t="shared" si="1"/>
        <v/>
      </c>
      <c r="P57" s="25"/>
      <c r="Q57" s="25"/>
    </row>
    <row r="58" spans="1:17" ht="1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28">
        <v>63</v>
      </c>
      <c r="I58" s="29">
        <v>1102831769</v>
      </c>
      <c r="J58" s="24" t="s">
        <v>26</v>
      </c>
      <c r="K58" s="24" t="s">
        <v>86</v>
      </c>
      <c r="L58" s="25" t="s">
        <v>89</v>
      </c>
      <c r="M58" s="26"/>
      <c r="N58" s="26"/>
      <c r="O58" s="27" t="str">
        <f t="shared" si="1"/>
        <v/>
      </c>
      <c r="P58" s="25"/>
      <c r="Q58" s="25"/>
    </row>
    <row r="59" spans="1:17" ht="1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28">
        <v>64</v>
      </c>
      <c r="I59" s="29">
        <v>1024545962</v>
      </c>
      <c r="J59" s="24" t="s">
        <v>26</v>
      </c>
      <c r="K59" s="24" t="s">
        <v>86</v>
      </c>
      <c r="L59" s="25" t="s">
        <v>90</v>
      </c>
      <c r="M59" s="26"/>
      <c r="N59" s="26"/>
      <c r="O59" s="27" t="str">
        <f t="shared" si="1"/>
        <v/>
      </c>
      <c r="P59" s="25"/>
      <c r="Q59" s="25"/>
    </row>
    <row r="60" spans="1:17" ht="1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28">
        <v>65</v>
      </c>
      <c r="I60" s="29">
        <v>52927262</v>
      </c>
      <c r="J60" s="24" t="s">
        <v>26</v>
      </c>
      <c r="K60" s="24" t="s">
        <v>86</v>
      </c>
      <c r="L60" s="25" t="s">
        <v>91</v>
      </c>
      <c r="M60" s="26"/>
      <c r="N60" s="26"/>
      <c r="O60" s="27" t="str">
        <f t="shared" si="1"/>
        <v/>
      </c>
      <c r="P60" s="25"/>
      <c r="Q60" s="25"/>
    </row>
    <row r="61" spans="1:17" ht="1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28">
        <v>66</v>
      </c>
      <c r="I61" s="29">
        <v>1013630443</v>
      </c>
      <c r="J61" s="24" t="s">
        <v>26</v>
      </c>
      <c r="K61" s="24" t="s">
        <v>86</v>
      </c>
      <c r="L61" s="25" t="s">
        <v>92</v>
      </c>
      <c r="M61" s="26"/>
      <c r="N61" s="26"/>
      <c r="O61" s="27" t="str">
        <f t="shared" si="1"/>
        <v/>
      </c>
      <c r="P61" s="25"/>
      <c r="Q61" s="25"/>
    </row>
    <row r="62" spans="1:17" ht="1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28">
        <v>67</v>
      </c>
      <c r="I62" s="29">
        <v>1000252373</v>
      </c>
      <c r="J62" s="24" t="s">
        <v>26</v>
      </c>
      <c r="K62" s="24" t="s">
        <v>86</v>
      </c>
      <c r="L62" s="25" t="s">
        <v>93</v>
      </c>
      <c r="M62" s="26"/>
      <c r="N62" s="26"/>
      <c r="O62" s="27" t="str">
        <f t="shared" si="1"/>
        <v/>
      </c>
      <c r="P62" s="25"/>
      <c r="Q62" s="25"/>
    </row>
    <row r="63" spans="1:17" ht="1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28">
        <v>68</v>
      </c>
      <c r="I63" s="29">
        <v>1030667517</v>
      </c>
      <c r="J63" s="24" t="s">
        <v>26</v>
      </c>
      <c r="K63" s="24" t="s">
        <v>86</v>
      </c>
      <c r="L63" s="25" t="s">
        <v>94</v>
      </c>
      <c r="M63" s="26"/>
      <c r="N63" s="26"/>
      <c r="O63" s="27" t="str">
        <f t="shared" si="1"/>
        <v/>
      </c>
      <c r="P63" s="25"/>
      <c r="Q63" s="25"/>
    </row>
    <row r="64" spans="1:17" ht="1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28">
        <v>69</v>
      </c>
      <c r="I64" s="29">
        <v>1030614814</v>
      </c>
      <c r="J64" s="24" t="s">
        <v>26</v>
      </c>
      <c r="K64" s="24" t="s">
        <v>86</v>
      </c>
      <c r="L64" s="25" t="s">
        <v>95</v>
      </c>
      <c r="M64" s="26"/>
      <c r="N64" s="26"/>
      <c r="O64" s="27" t="str">
        <f t="shared" si="1"/>
        <v/>
      </c>
      <c r="P64" s="25"/>
      <c r="Q64" s="25"/>
    </row>
    <row r="65" spans="1:17" ht="1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28">
        <v>70</v>
      </c>
      <c r="I65" s="29">
        <v>1023864240</v>
      </c>
      <c r="J65" s="24" t="s">
        <v>26</v>
      </c>
      <c r="K65" s="24" t="s">
        <v>86</v>
      </c>
      <c r="L65" s="25" t="s">
        <v>96</v>
      </c>
      <c r="M65" s="26"/>
      <c r="N65" s="26"/>
      <c r="O65" s="27" t="str">
        <f t="shared" si="1"/>
        <v/>
      </c>
      <c r="P65" s="25"/>
      <c r="Q65" s="25"/>
    </row>
    <row r="66" spans="1:17" ht="1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28">
        <v>71</v>
      </c>
      <c r="I66" s="29">
        <v>1070949214</v>
      </c>
      <c r="J66" s="24" t="s">
        <v>26</v>
      </c>
      <c r="K66" s="24" t="s">
        <v>86</v>
      </c>
      <c r="L66" s="25" t="s">
        <v>97</v>
      </c>
      <c r="M66" s="26"/>
      <c r="N66" s="26"/>
      <c r="O66" s="27" t="str">
        <f t="shared" si="1"/>
        <v/>
      </c>
      <c r="P66" s="25"/>
      <c r="Q66" s="25"/>
    </row>
    <row r="67" spans="1:17" ht="1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28">
        <v>72</v>
      </c>
      <c r="I67" s="29">
        <v>1024514994</v>
      </c>
      <c r="J67" s="24" t="s">
        <v>26</v>
      </c>
      <c r="K67" s="24" t="s">
        <v>86</v>
      </c>
      <c r="L67" s="25" t="s">
        <v>98</v>
      </c>
      <c r="M67" s="26"/>
      <c r="N67" s="26"/>
      <c r="O67" s="27" t="str">
        <f t="shared" si="1"/>
        <v/>
      </c>
      <c r="P67" s="25"/>
      <c r="Q67" s="25"/>
    </row>
    <row r="68" spans="1:17" ht="1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28">
        <v>73</v>
      </c>
      <c r="I68" s="29">
        <v>1033685815</v>
      </c>
      <c r="J68" s="24" t="s">
        <v>26</v>
      </c>
      <c r="K68" s="24" t="s">
        <v>86</v>
      </c>
      <c r="L68" s="25" t="s">
        <v>99</v>
      </c>
      <c r="M68" s="26"/>
      <c r="N68" s="26"/>
      <c r="O68" s="27" t="str">
        <f t="shared" si="1"/>
        <v/>
      </c>
      <c r="P68" s="25"/>
      <c r="Q68" s="25"/>
    </row>
    <row r="69" spans="1:17" ht="1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28">
        <v>74</v>
      </c>
      <c r="I69" s="29">
        <v>1013621331</v>
      </c>
      <c r="J69" s="24" t="s">
        <v>26</v>
      </c>
      <c r="K69" s="24" t="s">
        <v>86</v>
      </c>
      <c r="L69" s="25" t="s">
        <v>100</v>
      </c>
      <c r="M69" s="26"/>
      <c r="N69" s="26"/>
      <c r="O69" s="27" t="str">
        <f t="shared" si="1"/>
        <v/>
      </c>
      <c r="P69" s="25"/>
      <c r="Q69" s="25"/>
    </row>
    <row r="70" spans="1:17" ht="1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28">
        <v>75</v>
      </c>
      <c r="I70" s="29">
        <v>52990281</v>
      </c>
      <c r="J70" s="24" t="s">
        <v>26</v>
      </c>
      <c r="K70" s="24" t="s">
        <v>86</v>
      </c>
      <c r="L70" s="25" t="s">
        <v>101</v>
      </c>
      <c r="M70" s="26"/>
      <c r="N70" s="26"/>
      <c r="O70" s="27" t="str">
        <f t="shared" si="1"/>
        <v/>
      </c>
      <c r="P70" s="25"/>
      <c r="Q70" s="25"/>
    </row>
    <row r="71" spans="1:17" ht="1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28">
        <v>76</v>
      </c>
      <c r="I71" s="29">
        <v>1024598455</v>
      </c>
      <c r="J71" s="24" t="s">
        <v>26</v>
      </c>
      <c r="K71" s="24" t="s">
        <v>86</v>
      </c>
      <c r="L71" s="25" t="s">
        <v>102</v>
      </c>
      <c r="M71" s="26"/>
      <c r="N71" s="26"/>
      <c r="O71" s="27" t="str">
        <f t="shared" si="1"/>
        <v/>
      </c>
      <c r="P71" s="25"/>
      <c r="Q71" s="25"/>
    </row>
    <row r="72" spans="1:17" ht="1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28">
        <v>77</v>
      </c>
      <c r="I72" s="29">
        <v>1022941647</v>
      </c>
      <c r="J72" s="24" t="s">
        <v>26</v>
      </c>
      <c r="K72" s="24" t="s">
        <v>86</v>
      </c>
      <c r="L72" s="25" t="s">
        <v>103</v>
      </c>
      <c r="M72" s="26"/>
      <c r="N72" s="26"/>
      <c r="O72" s="27" t="str">
        <f t="shared" si="1"/>
        <v/>
      </c>
      <c r="P72" s="25"/>
      <c r="Q72" s="25"/>
    </row>
    <row r="73" spans="1:17" ht="1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28">
        <v>78</v>
      </c>
      <c r="I73" s="29">
        <v>1023957661</v>
      </c>
      <c r="J73" s="24" t="s">
        <v>26</v>
      </c>
      <c r="K73" s="24" t="s">
        <v>86</v>
      </c>
      <c r="L73" s="25" t="s">
        <v>104</v>
      </c>
      <c r="M73" s="26"/>
      <c r="N73" s="26"/>
      <c r="O73" s="27" t="str">
        <f t="shared" si="1"/>
        <v/>
      </c>
      <c r="P73" s="25"/>
      <c r="Q73" s="25"/>
    </row>
    <row r="74" spans="1:17" ht="1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28">
        <v>79</v>
      </c>
      <c r="I74" s="29">
        <v>55197284</v>
      </c>
      <c r="J74" s="24" t="s">
        <v>26</v>
      </c>
      <c r="K74" s="24" t="s">
        <v>86</v>
      </c>
      <c r="L74" s="25" t="s">
        <v>105</v>
      </c>
      <c r="M74" s="26"/>
      <c r="N74" s="26"/>
      <c r="O74" s="27" t="str">
        <f t="shared" ref="O74:O105" si="2">IF(N74="","",_xlfn.XLOOKUP(N74,$A$10:$A$77,$F$10:$F$77,""))</f>
        <v/>
      </c>
      <c r="P74" s="25"/>
      <c r="Q74" s="25"/>
    </row>
    <row r="75" spans="1:17" ht="1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28">
        <v>80</v>
      </c>
      <c r="I75" s="29">
        <v>1023896916</v>
      </c>
      <c r="J75" s="24" t="s">
        <v>26</v>
      </c>
      <c r="K75" s="24" t="s">
        <v>86</v>
      </c>
      <c r="L75" s="25" t="s">
        <v>106</v>
      </c>
      <c r="M75" s="26"/>
      <c r="N75" s="26"/>
      <c r="O75" s="27" t="str">
        <f t="shared" si="2"/>
        <v/>
      </c>
      <c r="P75" s="25"/>
      <c r="Q75" s="25"/>
    </row>
    <row r="76" spans="1:17" ht="1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28">
        <v>81</v>
      </c>
      <c r="I76" s="29">
        <v>1018443573</v>
      </c>
      <c r="J76" s="24" t="s">
        <v>26</v>
      </c>
      <c r="K76" s="24" t="s">
        <v>86</v>
      </c>
      <c r="L76" s="25" t="s">
        <v>107</v>
      </c>
      <c r="M76" s="26"/>
      <c r="N76" s="26"/>
      <c r="O76" s="27" t="str">
        <f t="shared" si="2"/>
        <v/>
      </c>
      <c r="P76" s="25"/>
      <c r="Q76" s="25"/>
    </row>
    <row r="77" spans="1:17" ht="1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28">
        <v>82</v>
      </c>
      <c r="I77" s="29">
        <v>52880645</v>
      </c>
      <c r="J77" s="24" t="s">
        <v>26</v>
      </c>
      <c r="K77" s="24" t="s">
        <v>86</v>
      </c>
      <c r="L77" s="25" t="s">
        <v>108</v>
      </c>
      <c r="M77" s="26"/>
      <c r="N77" s="26"/>
      <c r="O77" s="27" t="str">
        <f t="shared" si="2"/>
        <v/>
      </c>
      <c r="P77" s="25"/>
      <c r="Q77" s="25"/>
    </row>
    <row r="78" spans="1:17" ht="15">
      <c r="G78" s="23"/>
      <c r="H78" s="28">
        <v>83</v>
      </c>
      <c r="I78" s="29">
        <v>1007400760</v>
      </c>
      <c r="J78" s="24" t="s">
        <v>26</v>
      </c>
      <c r="K78" s="24" t="s">
        <v>86</v>
      </c>
      <c r="L78" s="25" t="s">
        <v>109</v>
      </c>
      <c r="M78" s="26"/>
      <c r="N78" s="26"/>
      <c r="O78" s="27" t="str">
        <f t="shared" si="2"/>
        <v/>
      </c>
      <c r="P78" s="25"/>
      <c r="Q78" s="25"/>
    </row>
    <row r="79" spans="1:17" ht="15">
      <c r="A79" s="30" t="s">
        <v>110</v>
      </c>
      <c r="B79" s="30"/>
      <c r="C79" s="30"/>
      <c r="D79" s="30"/>
      <c r="G79" s="23"/>
      <c r="H79" s="28">
        <v>84</v>
      </c>
      <c r="I79" s="29">
        <v>79706990</v>
      </c>
      <c r="J79" s="24" t="s">
        <v>26</v>
      </c>
      <c r="K79" s="24" t="s">
        <v>86</v>
      </c>
      <c r="L79" s="25" t="s">
        <v>111</v>
      </c>
      <c r="M79" s="26"/>
      <c r="N79" s="26"/>
      <c r="O79" s="27" t="str">
        <f t="shared" si="2"/>
        <v/>
      </c>
      <c r="P79" s="25"/>
      <c r="Q79" s="25"/>
    </row>
    <row r="80" spans="1:17" ht="15">
      <c r="A80" s="30"/>
      <c r="B80" s="31"/>
      <c r="C80" s="31"/>
      <c r="D80" s="31"/>
      <c r="G80" s="23"/>
      <c r="H80" s="28">
        <v>85</v>
      </c>
      <c r="I80" s="29">
        <v>1022950192</v>
      </c>
      <c r="J80" s="24" t="s">
        <v>26</v>
      </c>
      <c r="K80" s="24" t="s">
        <v>86</v>
      </c>
      <c r="L80" s="25" t="s">
        <v>112</v>
      </c>
      <c r="M80" s="26"/>
      <c r="N80" s="26"/>
      <c r="O80" s="27" t="str">
        <f t="shared" si="2"/>
        <v/>
      </c>
      <c r="P80" s="25"/>
      <c r="Q80" s="25"/>
    </row>
    <row r="81" spans="1:17" ht="15">
      <c r="A81" s="32" t="s">
        <v>113</v>
      </c>
      <c r="B81" s="32"/>
      <c r="C81" s="32"/>
      <c r="D81" s="32"/>
      <c r="G81" s="23"/>
      <c r="H81" s="28">
        <v>86</v>
      </c>
      <c r="I81" s="29">
        <v>1026293355</v>
      </c>
      <c r="J81" s="24" t="s">
        <v>26</v>
      </c>
      <c r="K81" s="24" t="s">
        <v>86</v>
      </c>
      <c r="L81" s="25" t="s">
        <v>114</v>
      </c>
      <c r="M81" s="26"/>
      <c r="N81" s="26"/>
      <c r="O81" s="27" t="str">
        <f t="shared" si="2"/>
        <v/>
      </c>
      <c r="P81" s="25"/>
      <c r="Q81" s="25"/>
    </row>
    <row r="82" spans="1:17" ht="15">
      <c r="A82" s="30" t="s">
        <v>115</v>
      </c>
      <c r="B82" s="30"/>
      <c r="C82" s="30"/>
      <c r="D82" s="30"/>
      <c r="G82" s="23"/>
      <c r="H82" s="28">
        <v>87</v>
      </c>
      <c r="I82" s="29">
        <v>1023963958</v>
      </c>
      <c r="J82" s="24" t="s">
        <v>26</v>
      </c>
      <c r="K82" s="24" t="s">
        <v>86</v>
      </c>
      <c r="L82" s="25" t="s">
        <v>116</v>
      </c>
      <c r="M82" s="26"/>
      <c r="N82" s="26"/>
      <c r="O82" s="27" t="str">
        <f t="shared" si="2"/>
        <v/>
      </c>
      <c r="P82" s="25"/>
      <c r="Q82" s="25"/>
    </row>
    <row r="83" spans="1:17" ht="15">
      <c r="A83" s="30"/>
      <c r="B83" s="31"/>
      <c r="C83" s="31"/>
      <c r="D83" s="31"/>
      <c r="G83" s="23"/>
      <c r="H83" s="28">
        <v>88</v>
      </c>
      <c r="I83" s="29">
        <v>80395343</v>
      </c>
      <c r="J83" s="24" t="s">
        <v>26</v>
      </c>
      <c r="K83" s="24" t="s">
        <v>86</v>
      </c>
      <c r="L83" s="25" t="s">
        <v>117</v>
      </c>
      <c r="M83" s="26"/>
      <c r="N83" s="26"/>
      <c r="O83" s="27" t="str">
        <f t="shared" si="2"/>
        <v/>
      </c>
      <c r="P83" s="25"/>
      <c r="Q83" s="25"/>
    </row>
    <row r="84" spans="1:17" ht="15">
      <c r="A84" s="30" t="s">
        <v>118</v>
      </c>
      <c r="B84" s="31"/>
      <c r="C84" s="31"/>
      <c r="D84" s="31"/>
      <c r="G84" s="23"/>
      <c r="H84" s="28">
        <v>89</v>
      </c>
      <c r="I84" s="29">
        <v>52972148</v>
      </c>
      <c r="J84" s="24" t="s">
        <v>26</v>
      </c>
      <c r="K84" s="24" t="s">
        <v>86</v>
      </c>
      <c r="L84" s="25" t="s">
        <v>119</v>
      </c>
      <c r="M84" s="26"/>
      <c r="N84" s="26"/>
      <c r="O84" s="27" t="str">
        <f t="shared" si="2"/>
        <v/>
      </c>
      <c r="P84" s="25"/>
      <c r="Q84" s="25"/>
    </row>
    <row r="85" spans="1:17" ht="15">
      <c r="A85" s="30"/>
      <c r="B85" s="31"/>
      <c r="C85" s="31"/>
      <c r="D85" s="31"/>
      <c r="G85" s="23"/>
      <c r="H85" s="28">
        <v>90</v>
      </c>
      <c r="I85" s="29">
        <v>51965832</v>
      </c>
      <c r="J85" s="24" t="s">
        <v>26</v>
      </c>
      <c r="K85" s="24" t="s">
        <v>86</v>
      </c>
      <c r="L85" s="25" t="s">
        <v>120</v>
      </c>
      <c r="M85" s="26"/>
      <c r="N85" s="26"/>
      <c r="O85" s="27" t="str">
        <f t="shared" si="2"/>
        <v/>
      </c>
      <c r="P85" s="25"/>
      <c r="Q85" s="25"/>
    </row>
    <row r="86" spans="1:17" ht="15">
      <c r="A86" s="32" t="s">
        <v>121</v>
      </c>
      <c r="B86" s="32"/>
      <c r="C86" s="32"/>
      <c r="D86" s="32"/>
      <c r="G86" s="23"/>
      <c r="H86" s="28">
        <v>91</v>
      </c>
      <c r="I86" s="29">
        <v>52378684</v>
      </c>
      <c r="J86" s="24" t="s">
        <v>26</v>
      </c>
      <c r="K86" s="24" t="s">
        <v>86</v>
      </c>
      <c r="L86" s="25" t="s">
        <v>122</v>
      </c>
      <c r="M86" s="26"/>
      <c r="N86" s="26"/>
      <c r="O86" s="27" t="str">
        <f t="shared" si="2"/>
        <v/>
      </c>
      <c r="P86" s="25"/>
      <c r="Q86" s="25"/>
    </row>
    <row r="87" spans="1:17" ht="15">
      <c r="A87" s="30" t="s">
        <v>123</v>
      </c>
      <c r="B87" s="30"/>
      <c r="C87" s="30"/>
      <c r="D87" s="30"/>
      <c r="G87" s="23"/>
      <c r="H87" s="28">
        <v>92</v>
      </c>
      <c r="I87" s="29">
        <v>52913059</v>
      </c>
      <c r="J87" s="24" t="s">
        <v>26</v>
      </c>
      <c r="K87" s="24" t="s">
        <v>86</v>
      </c>
      <c r="L87" s="25" t="s">
        <v>124</v>
      </c>
      <c r="M87" s="26"/>
      <c r="N87" s="26"/>
      <c r="O87" s="27" t="str">
        <f t="shared" si="2"/>
        <v/>
      </c>
      <c r="P87" s="25"/>
      <c r="Q87" s="25"/>
    </row>
    <row r="88" spans="1:17" ht="15">
      <c r="G88" s="23"/>
      <c r="H88" s="28">
        <v>93</v>
      </c>
      <c r="I88" s="29">
        <v>1023908093</v>
      </c>
      <c r="J88" s="24" t="s">
        <v>26</v>
      </c>
      <c r="K88" s="24" t="s">
        <v>86</v>
      </c>
      <c r="L88" s="25" t="s">
        <v>125</v>
      </c>
      <c r="M88" s="26"/>
      <c r="N88" s="26"/>
      <c r="O88" s="27" t="str">
        <f t="shared" si="2"/>
        <v/>
      </c>
      <c r="P88" s="25"/>
      <c r="Q88" s="25"/>
    </row>
    <row r="89" spans="1:17" ht="15">
      <c r="G89" s="23"/>
      <c r="H89" s="28">
        <v>94</v>
      </c>
      <c r="I89" s="29">
        <v>52960460</v>
      </c>
      <c r="J89" s="24" t="s">
        <v>26</v>
      </c>
      <c r="K89" s="24" t="s">
        <v>86</v>
      </c>
      <c r="L89" s="25" t="s">
        <v>126</v>
      </c>
      <c r="M89" s="26"/>
      <c r="N89" s="26"/>
      <c r="O89" s="27" t="str">
        <f t="shared" si="2"/>
        <v/>
      </c>
      <c r="P89" s="25"/>
      <c r="Q89" s="25"/>
    </row>
    <row r="90" spans="1:17" ht="15">
      <c r="G90" s="23"/>
      <c r="H90" s="28">
        <v>95</v>
      </c>
      <c r="I90" s="29">
        <v>52776400</v>
      </c>
      <c r="J90" s="24" t="s">
        <v>26</v>
      </c>
      <c r="K90" s="24" t="s">
        <v>86</v>
      </c>
      <c r="L90" s="25" t="s">
        <v>127</v>
      </c>
      <c r="M90" s="26"/>
      <c r="N90" s="26"/>
      <c r="O90" s="27" t="str">
        <f t="shared" si="2"/>
        <v/>
      </c>
      <c r="P90" s="25"/>
      <c r="Q90" s="25"/>
    </row>
    <row r="91" spans="1:17" ht="15">
      <c r="G91" s="23"/>
      <c r="H91" s="28">
        <v>96</v>
      </c>
      <c r="I91" s="29">
        <v>1073241865</v>
      </c>
      <c r="J91" s="24" t="s">
        <v>26</v>
      </c>
      <c r="K91" s="24" t="s">
        <v>86</v>
      </c>
      <c r="L91" s="25" t="s">
        <v>128</v>
      </c>
      <c r="M91" s="26"/>
      <c r="N91" s="26"/>
      <c r="O91" s="27" t="str">
        <f t="shared" si="2"/>
        <v/>
      </c>
      <c r="P91" s="25"/>
      <c r="Q91" s="25"/>
    </row>
    <row r="92" spans="1:17" ht="15">
      <c r="G92" s="23"/>
      <c r="H92" s="28">
        <v>97</v>
      </c>
      <c r="I92" s="29">
        <v>1018485427</v>
      </c>
      <c r="J92" s="24" t="s">
        <v>26</v>
      </c>
      <c r="K92" s="24" t="s">
        <v>86</v>
      </c>
      <c r="L92" s="25" t="s">
        <v>129</v>
      </c>
      <c r="M92" s="26"/>
      <c r="N92" s="26"/>
      <c r="O92" s="27" t="str">
        <f t="shared" si="2"/>
        <v/>
      </c>
      <c r="P92" s="25"/>
      <c r="Q92" s="25"/>
    </row>
    <row r="93" spans="1:17" ht="15">
      <c r="G93" s="23"/>
      <c r="H93" s="28">
        <v>98</v>
      </c>
      <c r="I93" s="29">
        <v>1012417554</v>
      </c>
      <c r="J93" s="24" t="s">
        <v>26</v>
      </c>
      <c r="K93" s="24" t="s">
        <v>86</v>
      </c>
      <c r="L93" s="25" t="s">
        <v>130</v>
      </c>
      <c r="M93" s="26"/>
      <c r="N93" s="26"/>
      <c r="O93" s="27" t="str">
        <f t="shared" si="2"/>
        <v/>
      </c>
      <c r="P93" s="25"/>
      <c r="Q93" s="25"/>
    </row>
    <row r="94" spans="1:17" ht="15">
      <c r="G94" s="23"/>
      <c r="H94" s="28">
        <v>99</v>
      </c>
      <c r="I94" s="29">
        <v>1030576082</v>
      </c>
      <c r="J94" s="24" t="s">
        <v>26</v>
      </c>
      <c r="K94" s="24" t="s">
        <v>86</v>
      </c>
      <c r="L94" s="25" t="s">
        <v>131</v>
      </c>
      <c r="M94" s="26"/>
      <c r="N94" s="26"/>
      <c r="O94" s="27" t="str">
        <f t="shared" si="2"/>
        <v/>
      </c>
      <c r="P94" s="25"/>
      <c r="Q94" s="25"/>
    </row>
    <row r="95" spans="1:17" ht="15">
      <c r="G95" s="23"/>
      <c r="H95" s="28">
        <v>100</v>
      </c>
      <c r="I95" s="29">
        <v>53131007</v>
      </c>
      <c r="J95" s="24" t="s">
        <v>26</v>
      </c>
      <c r="K95" s="24" t="s">
        <v>86</v>
      </c>
      <c r="L95" s="25" t="s">
        <v>132</v>
      </c>
      <c r="M95" s="26"/>
      <c r="N95" s="26"/>
      <c r="O95" s="27" t="str">
        <f t="shared" si="2"/>
        <v/>
      </c>
      <c r="P95" s="25"/>
      <c r="Q95" s="25"/>
    </row>
    <row r="96" spans="1:17" ht="15">
      <c r="G96" s="23"/>
      <c r="H96" s="28">
        <v>101</v>
      </c>
      <c r="I96" s="29">
        <v>1045109330</v>
      </c>
      <c r="J96" s="24" t="s">
        <v>26</v>
      </c>
      <c r="K96" s="24" t="s">
        <v>86</v>
      </c>
      <c r="L96" s="25" t="s">
        <v>133</v>
      </c>
      <c r="M96" s="26"/>
      <c r="N96" s="26"/>
      <c r="O96" s="27" t="str">
        <f t="shared" si="2"/>
        <v/>
      </c>
      <c r="P96" s="25"/>
      <c r="Q96" s="25"/>
    </row>
    <row r="97" spans="7:17" ht="15">
      <c r="G97" s="23"/>
      <c r="H97" s="28">
        <v>102</v>
      </c>
      <c r="I97" s="29">
        <v>1019007029</v>
      </c>
      <c r="J97" s="24" t="s">
        <v>26</v>
      </c>
      <c r="K97" s="24" t="s">
        <v>86</v>
      </c>
      <c r="L97" s="25" t="s">
        <v>134</v>
      </c>
      <c r="M97" s="26"/>
      <c r="N97" s="26"/>
      <c r="O97" s="27" t="str">
        <f t="shared" si="2"/>
        <v/>
      </c>
      <c r="P97" s="25"/>
      <c r="Q97" s="25"/>
    </row>
    <row r="98" spans="7:17" ht="15">
      <c r="G98" s="23"/>
      <c r="H98" s="28">
        <v>103</v>
      </c>
      <c r="I98" s="29">
        <v>1018512896</v>
      </c>
      <c r="J98" s="24" t="s">
        <v>26</v>
      </c>
      <c r="K98" s="24" t="s">
        <v>86</v>
      </c>
      <c r="L98" s="25" t="s">
        <v>135</v>
      </c>
      <c r="M98" s="26"/>
      <c r="N98" s="26"/>
      <c r="O98" s="27" t="str">
        <f t="shared" si="2"/>
        <v/>
      </c>
      <c r="P98" s="25"/>
      <c r="Q98" s="25"/>
    </row>
    <row r="99" spans="7:17" ht="15">
      <c r="G99" s="23"/>
      <c r="H99" s="28">
        <v>104</v>
      </c>
      <c r="I99" s="29">
        <v>1026262244</v>
      </c>
      <c r="J99" s="24" t="s">
        <v>26</v>
      </c>
      <c r="K99" s="24" t="s">
        <v>86</v>
      </c>
      <c r="L99" s="25" t="s">
        <v>136</v>
      </c>
      <c r="M99" s="26"/>
      <c r="N99" s="26"/>
      <c r="O99" s="27" t="str">
        <f t="shared" si="2"/>
        <v/>
      </c>
      <c r="P99" s="25"/>
      <c r="Q99" s="25"/>
    </row>
    <row r="100" spans="7:17" ht="15">
      <c r="G100" s="23"/>
      <c r="H100" s="28">
        <v>105</v>
      </c>
      <c r="I100" s="29">
        <v>53040145</v>
      </c>
      <c r="J100" s="24" t="s">
        <v>26</v>
      </c>
      <c r="K100" s="24" t="s">
        <v>86</v>
      </c>
      <c r="L100" s="25" t="s">
        <v>137</v>
      </c>
      <c r="M100" s="26"/>
      <c r="N100" s="26"/>
      <c r="O100" s="27" t="str">
        <f t="shared" si="2"/>
        <v/>
      </c>
      <c r="P100" s="25"/>
      <c r="Q100" s="25"/>
    </row>
    <row r="101" spans="7:17" ht="15">
      <c r="G101" s="23"/>
      <c r="H101" s="28">
        <v>106</v>
      </c>
      <c r="I101" s="29">
        <v>1019153142</v>
      </c>
      <c r="J101" s="24" t="s">
        <v>26</v>
      </c>
      <c r="K101" s="24" t="s">
        <v>86</v>
      </c>
      <c r="L101" s="25" t="s">
        <v>138</v>
      </c>
      <c r="M101" s="26"/>
      <c r="N101" s="26"/>
      <c r="O101" s="27" t="str">
        <f t="shared" si="2"/>
        <v/>
      </c>
      <c r="P101" s="25"/>
      <c r="Q101" s="25"/>
    </row>
    <row r="102" spans="7:17" ht="15">
      <c r="G102" s="23"/>
      <c r="H102" s="28">
        <v>107</v>
      </c>
      <c r="I102" s="29">
        <v>79418109</v>
      </c>
      <c r="J102" s="24" t="s">
        <v>26</v>
      </c>
      <c r="K102" s="24" t="s">
        <v>86</v>
      </c>
      <c r="L102" s="25" t="s">
        <v>139</v>
      </c>
      <c r="M102" s="26"/>
      <c r="N102" s="26"/>
      <c r="O102" s="27" t="str">
        <f t="shared" si="2"/>
        <v/>
      </c>
      <c r="P102" s="25"/>
      <c r="Q102" s="25"/>
    </row>
    <row r="103" spans="7:17" ht="15">
      <c r="G103" s="23"/>
      <c r="H103" s="28">
        <v>108</v>
      </c>
      <c r="I103" s="29">
        <v>1053813341</v>
      </c>
      <c r="J103" s="24" t="s">
        <v>26</v>
      </c>
      <c r="K103" s="24" t="s">
        <v>86</v>
      </c>
      <c r="L103" s="25" t="s">
        <v>140</v>
      </c>
      <c r="M103" s="26"/>
      <c r="N103" s="26"/>
      <c r="O103" s="27" t="str">
        <f t="shared" si="2"/>
        <v/>
      </c>
      <c r="P103" s="25"/>
      <c r="Q103" s="25"/>
    </row>
    <row r="104" spans="7:17" ht="15">
      <c r="G104" s="23"/>
      <c r="H104" s="28">
        <v>109</v>
      </c>
      <c r="I104" s="29">
        <v>1013608837</v>
      </c>
      <c r="J104" s="24" t="s">
        <v>26</v>
      </c>
      <c r="K104" s="24" t="s">
        <v>86</v>
      </c>
      <c r="L104" s="25" t="s">
        <v>141</v>
      </c>
      <c r="M104" s="26"/>
      <c r="N104" s="26"/>
      <c r="O104" s="27" t="str">
        <f t="shared" si="2"/>
        <v/>
      </c>
      <c r="P104" s="25"/>
      <c r="Q104" s="25"/>
    </row>
    <row r="105" spans="7:17" ht="15">
      <c r="G105" s="23"/>
      <c r="H105" s="28">
        <v>110</v>
      </c>
      <c r="I105" s="29">
        <v>1032447869</v>
      </c>
      <c r="J105" s="24" t="s">
        <v>26</v>
      </c>
      <c r="K105" s="24" t="s">
        <v>86</v>
      </c>
      <c r="L105" s="25" t="s">
        <v>142</v>
      </c>
      <c r="M105" s="26"/>
      <c r="N105" s="26"/>
      <c r="O105" s="27" t="str">
        <f t="shared" si="2"/>
        <v/>
      </c>
      <c r="P105" s="25"/>
      <c r="Q105" s="25"/>
    </row>
    <row r="106" spans="7:17" ht="15">
      <c r="G106" s="23"/>
      <c r="H106" s="28">
        <v>111</v>
      </c>
      <c r="I106" s="29">
        <v>1010220308</v>
      </c>
      <c r="J106" s="24" t="s">
        <v>26</v>
      </c>
      <c r="K106" s="24" t="s">
        <v>86</v>
      </c>
      <c r="L106" s="25" t="s">
        <v>143</v>
      </c>
      <c r="M106" s="26"/>
      <c r="N106" s="26"/>
      <c r="O106" s="27" t="str">
        <f t="shared" ref="O106:O137" si="3">IF(N106="","",_xlfn.XLOOKUP(N106,$A$10:$A$77,$F$10:$F$77,""))</f>
        <v/>
      </c>
      <c r="P106" s="25"/>
      <c r="Q106" s="25"/>
    </row>
    <row r="107" spans="7:17" ht="15">
      <c r="G107" s="23"/>
      <c r="H107" s="28">
        <v>112</v>
      </c>
      <c r="I107" s="29">
        <v>1022393522</v>
      </c>
      <c r="J107" s="24" t="s">
        <v>26</v>
      </c>
      <c r="K107" s="24" t="s">
        <v>86</v>
      </c>
      <c r="L107" s="25" t="s">
        <v>144</v>
      </c>
      <c r="M107" s="26"/>
      <c r="N107" s="26"/>
      <c r="O107" s="27" t="str">
        <f t="shared" si="3"/>
        <v/>
      </c>
      <c r="P107" s="25"/>
      <c r="Q107" s="25"/>
    </row>
    <row r="108" spans="7:17" ht="15">
      <c r="G108" s="23"/>
      <c r="H108" s="28">
        <v>113</v>
      </c>
      <c r="I108" s="29">
        <v>1000731000</v>
      </c>
      <c r="J108" s="24" t="s">
        <v>26</v>
      </c>
      <c r="K108" s="24" t="s">
        <v>86</v>
      </c>
      <c r="L108" s="25" t="s">
        <v>145</v>
      </c>
      <c r="M108" s="26"/>
      <c r="N108" s="26"/>
      <c r="O108" s="27" t="str">
        <f t="shared" si="3"/>
        <v/>
      </c>
      <c r="P108" s="25"/>
      <c r="Q108" s="25"/>
    </row>
    <row r="109" spans="7:17" ht="15">
      <c r="G109" s="23"/>
      <c r="H109" s="28">
        <v>114</v>
      </c>
      <c r="I109" s="29">
        <v>1024500706</v>
      </c>
      <c r="J109" s="24" t="s">
        <v>26</v>
      </c>
      <c r="K109" s="24" t="s">
        <v>86</v>
      </c>
      <c r="L109" s="25" t="s">
        <v>146</v>
      </c>
      <c r="M109" s="26"/>
      <c r="N109" s="26"/>
      <c r="O109" s="27" t="str">
        <f t="shared" si="3"/>
        <v/>
      </c>
      <c r="P109" s="25"/>
      <c r="Q109" s="25"/>
    </row>
    <row r="110" spans="7:17" ht="15">
      <c r="G110" s="23"/>
      <c r="H110" s="28">
        <v>115</v>
      </c>
      <c r="I110" s="29">
        <v>1030692824</v>
      </c>
      <c r="J110" s="24" t="s">
        <v>26</v>
      </c>
      <c r="K110" s="24" t="s">
        <v>86</v>
      </c>
      <c r="L110" s="25" t="s">
        <v>147</v>
      </c>
      <c r="M110" s="26"/>
      <c r="N110" s="26"/>
      <c r="O110" s="27" t="str">
        <f t="shared" si="3"/>
        <v/>
      </c>
      <c r="P110" s="25"/>
      <c r="Q110" s="25"/>
    </row>
    <row r="111" spans="7:17" ht="15">
      <c r="G111" s="23"/>
      <c r="H111" s="28">
        <v>116</v>
      </c>
      <c r="I111" s="29">
        <v>52795074</v>
      </c>
      <c r="J111" s="24" t="s">
        <v>26</v>
      </c>
      <c r="K111" s="24" t="s">
        <v>86</v>
      </c>
      <c r="L111" s="25" t="s">
        <v>148</v>
      </c>
      <c r="M111" s="26"/>
      <c r="N111" s="26"/>
      <c r="O111" s="27" t="str">
        <f t="shared" si="3"/>
        <v/>
      </c>
      <c r="P111" s="25"/>
      <c r="Q111" s="25"/>
    </row>
    <row r="112" spans="7:17" ht="15">
      <c r="G112" s="23"/>
      <c r="H112" s="28">
        <v>117</v>
      </c>
      <c r="I112" s="29">
        <v>1193152477</v>
      </c>
      <c r="J112" s="24" t="s">
        <v>26</v>
      </c>
      <c r="K112" s="24" t="s">
        <v>86</v>
      </c>
      <c r="L112" s="25" t="s">
        <v>149</v>
      </c>
      <c r="M112" s="26"/>
      <c r="N112" s="26"/>
      <c r="O112" s="27" t="str">
        <f t="shared" si="3"/>
        <v/>
      </c>
      <c r="P112" s="25"/>
      <c r="Q112" s="25"/>
    </row>
    <row r="113" spans="7:17" ht="15">
      <c r="G113" s="23"/>
      <c r="H113" s="28">
        <v>118</v>
      </c>
      <c r="I113" s="29">
        <v>1012374515</v>
      </c>
      <c r="J113" s="24" t="s">
        <v>26</v>
      </c>
      <c r="K113" s="24" t="s">
        <v>86</v>
      </c>
      <c r="L113" s="25" t="s">
        <v>150</v>
      </c>
      <c r="M113" s="26"/>
      <c r="N113" s="26"/>
      <c r="O113" s="27" t="str">
        <f t="shared" si="3"/>
        <v/>
      </c>
      <c r="P113" s="25"/>
      <c r="Q113" s="25"/>
    </row>
    <row r="114" spans="7:17" ht="15">
      <c r="G114" s="23"/>
      <c r="H114" s="28">
        <v>119</v>
      </c>
      <c r="I114" s="29">
        <v>1081155752</v>
      </c>
      <c r="J114" s="24" t="s">
        <v>26</v>
      </c>
      <c r="K114" s="24" t="s">
        <v>86</v>
      </c>
      <c r="L114" s="25" t="s">
        <v>151</v>
      </c>
      <c r="M114" s="26"/>
      <c r="N114" s="26"/>
      <c r="O114" s="27" t="str">
        <f t="shared" si="3"/>
        <v/>
      </c>
      <c r="P114" s="25"/>
      <c r="Q114" s="25"/>
    </row>
    <row r="115" spans="7:17" ht="15">
      <c r="G115" s="23"/>
      <c r="H115" s="28">
        <v>120</v>
      </c>
      <c r="I115" s="29">
        <v>1032485822</v>
      </c>
      <c r="J115" s="24" t="s">
        <v>26</v>
      </c>
      <c r="K115" s="24" t="s">
        <v>86</v>
      </c>
      <c r="L115" s="25" t="s">
        <v>152</v>
      </c>
      <c r="M115" s="26"/>
      <c r="N115" s="26"/>
      <c r="O115" s="27" t="str">
        <f t="shared" si="3"/>
        <v/>
      </c>
      <c r="P115" s="25"/>
      <c r="Q115" s="25"/>
    </row>
    <row r="116" spans="7:17" ht="15">
      <c r="G116" s="23"/>
      <c r="H116" s="28">
        <v>121</v>
      </c>
      <c r="I116" s="29">
        <v>1030691064</v>
      </c>
      <c r="J116" s="24" t="s">
        <v>26</v>
      </c>
      <c r="K116" s="24" t="s">
        <v>86</v>
      </c>
      <c r="L116" s="25" t="s">
        <v>153</v>
      </c>
      <c r="M116" s="26"/>
      <c r="N116" s="26"/>
      <c r="O116" s="27" t="str">
        <f t="shared" si="3"/>
        <v/>
      </c>
      <c r="P116" s="25"/>
      <c r="Q116" s="25"/>
    </row>
  </sheetData>
  <sheetProtection insertRows="0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79">
    <cfRule type="duplicateValues" dxfId="22" priority="11"/>
    <cfRule type="duplicateValues" dxfId="21" priority="12"/>
    <cfRule type="duplicateValues" dxfId="20" priority="13"/>
  </conditionalFormatting>
  <conditionalFormatting sqref="A80 A83">
    <cfRule type="duplicateValues" dxfId="19" priority="20"/>
    <cfRule type="duplicateValues" dxfId="18" priority="21"/>
    <cfRule type="duplicateValues" dxfId="17" priority="22"/>
  </conditionalFormatting>
  <conditionalFormatting sqref="A84:A85">
    <cfRule type="duplicateValues" dxfId="16" priority="17"/>
    <cfRule type="duplicateValues" dxfId="15" priority="18"/>
    <cfRule type="duplicateValues" dxfId="14" priority="19"/>
  </conditionalFormatting>
  <conditionalFormatting sqref="A86:A87">
    <cfRule type="duplicateValues" dxfId="13" priority="14"/>
    <cfRule type="duplicateValues" dxfId="12" priority="15"/>
    <cfRule type="duplicateValues" dxfId="11" priority="16"/>
  </conditionalFormatting>
  <conditionalFormatting sqref="A10:F77 H10:L116 O10:O116">
    <cfRule type="notContainsBlanks" dxfId="10" priority="24">
      <formula>LEN(TRIM(A10))&gt;0</formula>
    </cfRule>
  </conditionalFormatting>
  <conditionalFormatting sqref="G10:G77">
    <cfRule type="notContainsBlanks" dxfId="9" priority="23">
      <formula>LEN(TRIM(G10))&gt;0</formula>
    </cfRule>
  </conditionalFormatting>
  <conditionalFormatting sqref="M10:N116">
    <cfRule type="expression" dxfId="8" priority="26">
      <formula>$L10&lt;&gt;""</formula>
    </cfRule>
  </conditionalFormatting>
  <conditionalFormatting sqref="N1:N1048576">
    <cfRule type="duplicateValues" dxfId="7" priority="27"/>
  </conditionalFormatting>
  <conditionalFormatting sqref="N10:N116">
    <cfRule type="duplicateValues" dxfId="6" priority="42"/>
  </conditionalFormatting>
  <conditionalFormatting sqref="A81">
    <cfRule type="duplicateValues" dxfId="5" priority="4"/>
    <cfRule type="duplicateValues" dxfId="4" priority="5"/>
    <cfRule type="duplicateValues" dxfId="3" priority="6"/>
  </conditionalFormatting>
  <conditionalFormatting sqref="A82">
    <cfRule type="duplicateValues" dxfId="2" priority="1"/>
    <cfRule type="duplicateValues" dxfId="1" priority="2"/>
    <cfRule type="duplicateValues" dxfId="0" priority="3"/>
  </conditionalFormatting>
  <dataValidations count="1">
    <dataValidation type="list" allowBlank="1" showInputMessage="1" showErrorMessage="1" sqref="M10:M116" xr:uid="{436BCD8D-E8F8-40AC-B8F1-D8175D22AB9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0BB4A5-E1ED-432E-9EC6-A828C839F481}"/>
</file>

<file path=customXml/itemProps2.xml><?xml version="1.0" encoding="utf-8"?>
<ds:datastoreItem xmlns:ds="http://schemas.openxmlformats.org/officeDocument/2006/customXml" ds:itemID="{A022B3A0-B22F-4F5C-9050-B063453032B9}"/>
</file>

<file path=customXml/itemProps3.xml><?xml version="1.0" encoding="utf-8"?>
<ds:datastoreItem xmlns:ds="http://schemas.openxmlformats.org/officeDocument/2006/customXml" ds:itemID="{C8771321-47DD-4BE0-8D93-63CD58216F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2026-04-07T19:34:18Z</dcterms:created>
  <dcterms:modified xsi:type="dcterms:W3CDTF">2026-06-16T19:13:02Z</dcterms:modified>
  <cp:category/>
  <cp:contentStatus/>
</cp:coreProperties>
</file>