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10/Publicación en prensa Diciembre/"/>
    </mc:Choice>
  </mc:AlternateContent>
  <xr:revisionPtr revIDLastSave="692" documentId="13_ncr:1_{7CB5030F-3AF8-4EAF-ACA4-D14FFDC1C7C5}" xr6:coauthVersionLast="47" xr6:coauthVersionMax="47" xr10:uidLastSave="{AAE4A091-5CE4-41F4-901F-25920B23EF26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'!$A$6:$W$3348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1" i="2" l="1"/>
  <c r="K2071" i="2"/>
  <c r="J2071" i="2"/>
  <c r="O2308" i="2"/>
  <c r="O2307" i="2"/>
  <c r="O2261" i="2"/>
  <c r="O2245" i="2"/>
  <c r="O2214" i="2"/>
  <c r="O2211" i="2"/>
  <c r="O2178" i="2"/>
  <c r="O2161" i="2"/>
  <c r="O2083" i="2"/>
  <c r="O2160" i="2"/>
  <c r="O2156" i="2"/>
  <c r="O2152" i="2"/>
  <c r="O2146" i="2"/>
  <c r="O2139" i="2"/>
  <c r="O2138" i="2"/>
  <c r="O2125" i="2"/>
  <c r="O2085" i="2"/>
  <c r="O2084" i="2"/>
  <c r="J1973" i="2"/>
  <c r="K1845" i="2"/>
  <c r="O1845" i="2" s="1"/>
  <c r="S1844" i="2"/>
  <c r="S1840" i="2"/>
  <c r="S1841" i="2"/>
  <c r="S1842" i="2"/>
  <c r="S1843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839" i="2"/>
  <c r="O1839" i="2"/>
  <c r="L1878" i="2"/>
  <c r="O1878" i="2" s="1"/>
  <c r="O1840" i="2"/>
  <c r="O1841" i="2"/>
  <c r="O1842" i="2"/>
  <c r="O1843" i="2"/>
  <c r="O1844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<sst xmlns="http://schemas.openxmlformats.org/spreadsheetml/2006/main" count="19772" uniqueCount="4864">
  <si>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</si>
  <si>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</si>
  <si>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</si>
  <si>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</si>
  <si>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</si>
  <si>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</si>
  <si>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</si>
  <si>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</si>
  <si>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</si>
  <si>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</si>
  <si>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</si>
  <si>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</si>
  <si>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</si>
  <si>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</si>
  <si>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</si>
  <si>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</si>
  <si>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</si>
  <si>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</si>
  <si>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</si>
  <si>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</si>
  <si>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</si>
  <si>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</si>
  <si>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</si>
  <si>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</si>
  <si>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</si>
  <si>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</si>
  <si>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</si>
  <si>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</si>
  <si>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</si>
  <si>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</si>
  <si>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</si>
  <si>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</si>
  <si>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</si>
  <si>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</si>
  <si>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</si>
  <si>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</si>
  <si>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</si>
  <si>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</si>
  <si>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</si>
  <si>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</si>
  <si>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</si>
  <si>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</si>
  <si>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</si>
  <si>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</si>
  <si>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</si>
  <si>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</si>
  <si>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</si>
  <si>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</si>
  <si>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</si>
  <si>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</si>
  <si>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</si>
  <si>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</si>
  <si>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</si>
  <si>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</si>
  <si>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</si>
  <si>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</si>
  <si>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</si>
  <si>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</si>
  <si>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</si>
  <si>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</si>
  <si>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</si>
  <si>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</si>
  <si>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</si>
  <si>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</si>
  <si>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</si>
  <si>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</si>
  <si>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</si>
  <si>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</si>
  <si>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</si>
  <si>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</si>
  <si>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</si>
  <si>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</si>
  <si>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</si>
  <si>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</si>
  <si>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</si>
  <si>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</si>
  <si>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</si>
  <si>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</si>
  <si>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</si>
  <si>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</si>
  <si>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</si>
  <si>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</si>
  <si>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</si>
  <si>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</si>
  <si>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</si>
  <si>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</si>
  <si>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</si>
  <si>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</si>
  <si>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</si>
  <si>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</si>
  <si>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</si>
  <si>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</si>
  <si>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</si>
  <si>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</si>
  <si>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</si>
  <si>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</si>
  <si>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</si>
  <si>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</si>
  <si>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</si>
  <si>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</si>
  <si>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</si>
  <si>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</si>
  <si>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</si>
  <si>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</si>
  <si>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</si>
  <si>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</si>
  <si>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</si>
  <si>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</si>
  <si>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</si>
  <si>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</si>
  <si>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</si>
  <si>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</si>
  <si>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</si>
  <si>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</si>
  <si>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</si>
  <si>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</si>
  <si>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</si>
  <si>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</si>
  <si>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</si>
  <si>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</si>
  <si>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</si>
  <si>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</si>
  <si>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</si>
  <si>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</si>
  <si>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</si>
  <si>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</si>
  <si>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</si>
  <si>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</si>
  <si>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</si>
  <si>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</si>
  <si>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</si>
  <si>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</si>
  <si>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</si>
  <si>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</si>
  <si>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</si>
  <si>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</si>
  <si>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</si>
  <si>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</si>
  <si>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</si>
  <si>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</si>
  <si>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</si>
  <si>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</si>
  <si>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</si>
  <si>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</si>
  <si>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</si>
  <si>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</si>
  <si>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</si>
  <si>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</si>
  <si>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</si>
  <si>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</si>
  <si>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</si>
  <si>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</si>
  <si>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</si>
  <si>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</si>
  <si>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</si>
  <si>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</si>
  <si>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</si>
  <si>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</si>
  <si>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</si>
  <si>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</si>
  <si>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</si>
  <si>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</si>
  <si>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</si>
  <si>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</si>
  <si>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</si>
  <si>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</si>
  <si>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</si>
  <si>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</si>
  <si>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</si>
  <si>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</si>
  <si>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</si>
  <si>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</si>
  <si>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</si>
  <si>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</si>
  <si>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</si>
  <si>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</si>
  <si>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</si>
  <si>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</si>
  <si>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</si>
  <si>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</si>
  <si>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</si>
  <si>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</si>
  <si>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</si>
  <si>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</si>
  <si>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</si>
  <si>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</si>
  <si>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</si>
  <si>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</si>
  <si>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</si>
  <si>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</si>
  <si>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</si>
  <si>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</si>
  <si>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</si>
  <si>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</si>
  <si>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</si>
  <si>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</si>
  <si>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</si>
  <si>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</si>
  <si>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</si>
  <si>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</si>
  <si>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</si>
  <si>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</si>
  <si>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</si>
  <si>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</si>
  <si>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</si>
  <si>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</si>
  <si>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</si>
  <si>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</si>
  <si>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</si>
  <si>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</si>
  <si>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</si>
  <si>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</si>
  <si>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</si>
  <si>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</si>
  <si>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</si>
  <si>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</si>
  <si>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</si>
  <si>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</si>
  <si>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</si>
  <si>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</si>
  <si>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</si>
  <si>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</si>
  <si>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</si>
  <si>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</si>
  <si>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</si>
  <si>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</si>
  <si>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</si>
  <si>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</si>
  <si>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</si>
  <si>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</si>
  <si>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</si>
  <si>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</si>
  <si>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</si>
  <si>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</si>
  <si>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</si>
  <si>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</si>
  <si>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</si>
  <si>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</si>
  <si>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</si>
  <si>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</si>
  <si>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</si>
  <si>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</si>
  <si>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</si>
  <si>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</si>
  <si>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</si>
  <si>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</si>
  <si>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</si>
  <si>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</si>
  <si>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</si>
  <si>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</si>
  <si>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</si>
  <si>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</si>
  <si>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</si>
  <si>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</si>
  <si>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</si>
  <si>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</si>
  <si>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</si>
  <si>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</si>
  <si>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</si>
  <si>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</si>
  <si>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</si>
  <si>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</si>
  <si>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</si>
  <si>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</si>
  <si>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</si>
  <si>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</si>
  <si>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</si>
  <si>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</si>
  <si>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</si>
  <si>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</si>
  <si>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</si>
  <si>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</si>
  <si>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</si>
  <si>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</si>
  <si>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</si>
  <si>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</si>
  <si>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</si>
  <si>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</si>
  <si>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</si>
  <si>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</si>
  <si>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</si>
  <si>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</si>
  <si>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</si>
  <si>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</si>
  <si>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</si>
  <si>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</si>
  <si>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</si>
  <si>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</si>
  <si>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</si>
  <si>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</si>
  <si>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</si>
  <si>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</si>
  <si>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</si>
  <si>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</si>
  <si>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</si>
  <si>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</si>
  <si>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</si>
  <si>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</si>
  <si>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</si>
  <si>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</si>
  <si>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</si>
  <si>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</si>
  <si>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</si>
  <si>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</si>
  <si>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</si>
  <si>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</si>
  <si>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</si>
  <si>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</si>
  <si>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</si>
  <si>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</si>
  <si>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</si>
  <si>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</si>
  <si>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</si>
  <si>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</si>
  <si>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</si>
  <si>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</si>
  <si>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</si>
  <si>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</si>
  <si>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</si>
  <si>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</si>
  <si>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</si>
  <si>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</si>
  <si>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</si>
  <si>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</si>
  <si>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</si>
  <si>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</si>
  <si>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</si>
  <si>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</si>
  <si>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</si>
  <si>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</si>
  <si>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</si>
  <si>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</si>
  <si>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</si>
  <si>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</si>
  <si>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</si>
  <si>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</si>
  <si>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</si>
  <si>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</si>
  <si>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</si>
  <si>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</si>
  <si>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</si>
  <si>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</si>
  <si>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</si>
  <si>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</si>
  <si>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</si>
  <si>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</si>
  <si>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</si>
  <si>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</si>
  <si>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</si>
  <si>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</si>
  <si>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</si>
  <si>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</si>
  <si>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</si>
  <si>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</si>
  <si>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</si>
  <si>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</si>
  <si>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</si>
  <si>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</si>
  <si>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</si>
  <si>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</si>
  <si>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</si>
  <si>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</si>
  <si>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</si>
  <si>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</si>
  <si>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</si>
  <si>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</si>
  <si>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</si>
  <si>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</si>
  <si>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</si>
  <si>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</si>
  <si>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</si>
  <si>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</si>
  <si>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</si>
  <si>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</si>
  <si>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</si>
  <si>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</si>
  <si>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</si>
  <si>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</si>
  <si>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</si>
  <si>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</si>
  <si>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</si>
  <si>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</si>
  <si>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</si>
  <si>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</si>
  <si>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</si>
  <si>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</si>
  <si>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</si>
  <si>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</si>
  <si>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</si>
  <si>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</si>
  <si>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</si>
  <si>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</si>
  <si>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</si>
  <si>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</si>
  <si>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</si>
  <si>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</si>
  <si>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</si>
  <si>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</si>
  <si>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</si>
  <si>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</si>
  <si>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</si>
  <si>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</si>
  <si>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</si>
  <si>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</si>
  <si>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</si>
  <si>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</si>
  <si>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</si>
  <si>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</si>
  <si>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</si>
  <si>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</si>
  <si>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</si>
  <si>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</si>
  <si>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</si>
  <si>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</si>
  <si>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</si>
  <si>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</si>
  <si>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</si>
  <si>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</si>
  <si>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</si>
  <si>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</si>
  <si>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</si>
  <si>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</si>
  <si>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</si>
  <si>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</si>
  <si>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</si>
  <si>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</si>
  <si>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</si>
  <si>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</si>
  <si>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</si>
  <si>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</si>
  <si>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</si>
  <si>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</si>
  <si>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</si>
  <si>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</si>
  <si>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</si>
  <si>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</si>
  <si>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</si>
  <si>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</si>
  <si>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</si>
  <si>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</si>
  <si>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</si>
  <si>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</si>
  <si>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</si>
  <si>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</si>
  <si>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</si>
  <si>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</si>
  <si>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</si>
  <si>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</si>
  <si>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</si>
  <si>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</si>
  <si>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</si>
  <si>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</si>
  <si>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</si>
  <si>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</si>
  <si>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</si>
  <si>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</si>
  <si>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</si>
  <si>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</si>
  <si>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</si>
  <si>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</si>
  <si>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</si>
  <si>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</si>
  <si>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</si>
  <si>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</si>
  <si>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</si>
  <si>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</si>
  <si>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</si>
  <si>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</si>
  <si>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</si>
  <si>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</si>
  <si>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</si>
  <si>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</si>
  <si>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</si>
  <si>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</si>
  <si>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</si>
  <si>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</si>
  <si>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</si>
  <si>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</si>
  <si>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</si>
  <si>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</si>
  <si>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</si>
  <si>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</si>
  <si>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</si>
  <si>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</si>
  <si>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</si>
  <si>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</si>
  <si>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</si>
  <si>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</si>
  <si>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</si>
  <si>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</si>
  <si>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</si>
  <si>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</si>
  <si>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</si>
  <si>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</si>
  <si>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</si>
  <si>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</si>
  <si>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</si>
  <si>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</si>
  <si>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</si>
  <si>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</si>
  <si>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</si>
  <si>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</si>
  <si>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</si>
  <si>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</si>
  <si>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</si>
  <si>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</si>
  <si>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</si>
  <si>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</si>
  <si>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</si>
  <si>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</si>
  <si>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</si>
  <si>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</si>
  <si>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</si>
  <si>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</si>
  <si>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</si>
  <si>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</si>
  <si>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</si>
  <si>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</si>
  <si>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</si>
  <si>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</si>
  <si>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</si>
  <si>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</si>
  <si>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</si>
  <si>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</si>
  <si>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</si>
  <si>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</si>
  <si>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</si>
  <si>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</si>
  <si>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</si>
  <si>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</si>
  <si>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</si>
  <si>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</si>
  <si>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</si>
  <si>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</si>
  <si>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</si>
  <si>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</si>
  <si>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</si>
  <si>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</si>
  <si>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</si>
  <si>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</si>
  <si>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</si>
  <si>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</si>
  <si>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</si>
  <si>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</si>
  <si>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</si>
  <si>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</si>
  <si>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</si>
  <si>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</si>
  <si>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</si>
  <si>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</si>
  <si>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</si>
  <si>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</si>
  <si>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</si>
  <si>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</si>
  <si>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</si>
  <si>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</si>
  <si>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</si>
  <si>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</si>
  <si>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</si>
  <si>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</si>
  <si>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</si>
  <si>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</si>
  <si>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</si>
  <si>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</si>
  <si>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</si>
  <si>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</si>
  <si>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</si>
  <si>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</si>
  <si>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</si>
  <si>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</si>
  <si>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</si>
  <si>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</si>
  <si>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</si>
  <si>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</si>
  <si>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</si>
  <si>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</si>
  <si>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</si>
  <si>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</si>
  <si>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</si>
  <si>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</si>
  <si>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</si>
  <si>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</si>
  <si>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</si>
  <si>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</si>
  <si>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</si>
  <si>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</si>
  <si>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</si>
  <si>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</si>
  <si>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</si>
  <si>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</si>
  <si>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</si>
  <si>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</si>
  <si>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</si>
  <si>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</si>
  <si>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</si>
  <si>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</si>
  <si>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</si>
  <si>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</si>
  <si>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</si>
  <si>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</si>
  <si>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</si>
  <si>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</si>
  <si>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</si>
  <si>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</si>
  <si>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</si>
  <si>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</si>
  <si>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</si>
  <si>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</si>
  <si>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</si>
  <si>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</si>
  <si>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</si>
  <si>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</si>
  <si>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</si>
  <si>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</si>
  <si>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</si>
  <si>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</si>
  <si>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</si>
  <si>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</si>
  <si>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</si>
  <si>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</si>
  <si>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</si>
  <si>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</si>
  <si>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</si>
  <si>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</si>
  <si>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</si>
  <si>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</si>
  <si>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</si>
  <si>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</si>
  <si>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</si>
  <si>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</si>
  <si>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</si>
  <si>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</si>
  <si>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</si>
  <si>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</si>
  <si>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</si>
  <si>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</si>
  <si>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</si>
  <si>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</si>
  <si>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</si>
  <si>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</si>
  <si>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</si>
  <si>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</si>
  <si>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</si>
  <si>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</si>
  <si>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</si>
  <si>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</si>
  <si>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</si>
  <si>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</si>
  <si>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</si>
  <si>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</si>
  <si>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</si>
  <si>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</si>
  <si>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</si>
  <si>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</si>
  <si>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</si>
  <si>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</si>
  <si>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</si>
  <si>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</si>
  <si>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</si>
  <si>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</si>
  <si>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</si>
  <si>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</si>
  <si>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</si>
  <si>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</si>
  <si>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</si>
  <si>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</si>
  <si>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</si>
  <si>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</si>
  <si>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</si>
  <si>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</si>
  <si>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</si>
  <si>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</si>
  <si>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</si>
  <si>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</si>
  <si>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</si>
  <si>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</si>
  <si>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</si>
  <si>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</si>
  <si>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</si>
  <si>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</si>
  <si>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</si>
  <si>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</si>
  <si>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</si>
  <si>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</si>
  <si>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</si>
  <si>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</si>
  <si>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</si>
  <si>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</si>
  <si>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</si>
  <si>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</si>
  <si>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</si>
  <si>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</si>
  <si>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</si>
  <si>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</si>
  <si>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</si>
  <si>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</si>
  <si>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</si>
  <si>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</si>
  <si>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</si>
  <si>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</si>
  <si>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</si>
  <si>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</si>
  <si>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</si>
  <si>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</si>
  <si>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</si>
  <si>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</si>
  <si>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</si>
  <si>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</si>
  <si>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</si>
  <si>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</si>
  <si>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</si>
  <si>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</si>
  <si>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</si>
  <si>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</si>
  <si>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</si>
  <si>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</si>
  <si>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</si>
  <si>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</si>
  <si>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</si>
  <si>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</si>
  <si>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</si>
  <si>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</si>
  <si>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</si>
  <si>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</si>
  <si>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</si>
  <si>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</si>
  <si>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</si>
  <si>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</si>
  <si>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</si>
  <si>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</si>
  <si>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</si>
  <si>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</si>
  <si>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</si>
  <si>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</si>
  <si>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</si>
  <si>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</si>
  <si>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</si>
  <si>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</si>
  <si>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</si>
  <si>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</si>
  <si>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</si>
  <si>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</si>
  <si>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</si>
  <si>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</si>
  <si>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</si>
  <si>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</si>
  <si>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</si>
  <si>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</si>
  <si>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</si>
  <si>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</si>
  <si>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</si>
  <si>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</si>
  <si>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</si>
  <si>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</si>
  <si>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</si>
  <si>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</si>
  <si>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</si>
  <si>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</si>
  <si>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</si>
  <si>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</si>
  <si>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</si>
  <si>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</si>
  <si>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</si>
  <si>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</si>
  <si>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</si>
  <si>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</si>
  <si>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</si>
  <si>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</si>
  <si>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</si>
  <si>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</si>
  <si>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</si>
  <si>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</si>
  <si>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</si>
  <si>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</si>
  <si>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</si>
  <si>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</si>
  <si>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</si>
  <si>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</si>
  <si>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</si>
  <si>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</si>
  <si>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</si>
  <si>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</si>
  <si>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</si>
  <si>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</si>
  <si>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</si>
  <si>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</si>
  <si>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</si>
  <si>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</si>
  <si>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</si>
  <si>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</si>
  <si>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</si>
  <si>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</si>
  <si>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</si>
  <si>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</si>
  <si>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</si>
  <si>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</si>
  <si>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</si>
  <si>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</si>
  <si>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</si>
  <si>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</si>
  <si>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</si>
  <si>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</si>
  <si>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</si>
  <si>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</si>
  <si>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</si>
  <si>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</si>
  <si>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</si>
  <si>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</si>
  <si>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</si>
  <si>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</si>
  <si>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</si>
  <si>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</si>
  <si>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</si>
  <si>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</si>
  <si>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</si>
  <si>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</si>
  <si>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</si>
  <si>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</si>
  <si>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</si>
  <si>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</si>
  <si>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</si>
  <si>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</si>
  <si>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</si>
  <si>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</si>
  <si>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</si>
  <si>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</si>
  <si>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</si>
  <si>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</si>
  <si>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</si>
  <si>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</si>
  <si>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</si>
  <si>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</si>
  <si>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</si>
  <si>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</si>
  <si>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</si>
  <si>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</si>
  <si>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</si>
  <si>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</si>
  <si>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</si>
  <si>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</si>
  <si>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</si>
  <si>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</si>
  <si>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</si>
  <si>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</si>
  <si>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</si>
  <si>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</si>
  <si>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</si>
  <si>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</si>
  <si>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</si>
  <si>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</si>
  <si>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</si>
  <si>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</si>
  <si>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</si>
  <si>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</si>
  <si>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</si>
  <si>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</si>
  <si>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</si>
  <si>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</si>
  <si>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</si>
  <si>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</si>
  <si>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</si>
  <si>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</si>
  <si>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</si>
  <si>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</si>
  <si>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</si>
  <si>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</si>
  <si>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</si>
  <si>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</si>
  <si>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</si>
  <si>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</si>
  <si>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</si>
  <si>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</si>
  <si>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</si>
  <si>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</si>
  <si>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</si>
  <si>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</si>
  <si>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</si>
  <si>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</si>
  <si>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</si>
  <si>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</si>
  <si>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</si>
  <si>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</si>
  <si>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</si>
  <si>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</si>
  <si>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</si>
  <si>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</si>
  <si>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</si>
  <si>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</si>
  <si>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</si>
  <si>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</si>
  <si>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</si>
  <si>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</si>
  <si>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</si>
  <si>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</si>
  <si>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</si>
  <si>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</si>
  <si>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</si>
  <si>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</si>
  <si>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</si>
  <si>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</si>
  <si>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</si>
  <si>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</si>
  <si>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</si>
  <si>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</si>
  <si>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</si>
  <si>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</si>
  <si>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</si>
  <si>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</si>
  <si>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</si>
  <si>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</si>
  <si>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</si>
  <si>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</si>
  <si>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</si>
  <si>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</si>
  <si>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</si>
  <si>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</si>
  <si>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</si>
  <si>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</si>
  <si>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</si>
  <si>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</si>
  <si>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</si>
  <si>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</si>
  <si>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</si>
  <si>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</si>
  <si>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</si>
  <si>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</si>
  <si>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</si>
  <si>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</si>
  <si>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</si>
  <si>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</si>
  <si>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</si>
  <si>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</si>
  <si>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</si>
  <si>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</si>
  <si>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</si>
  <si>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</si>
  <si>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</si>
  <si>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</si>
  <si>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</si>
  <si>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</si>
  <si>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</si>
  <si>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</si>
  <si>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</si>
  <si>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</si>
  <si>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</si>
  <si>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</si>
  <si>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</si>
  <si>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</si>
  <si>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</si>
  <si>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</si>
  <si>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</si>
  <si>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</si>
  <si>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</si>
  <si>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</si>
  <si>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</si>
  <si>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</si>
  <si>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</si>
  <si>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</si>
  <si>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</si>
  <si>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</si>
  <si>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</si>
  <si>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</si>
  <si>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</si>
  <si>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</si>
  <si>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</si>
  <si>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</si>
  <si>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</si>
  <si>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</si>
  <si>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</si>
  <si>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</si>
  <si>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</si>
  <si>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</si>
  <si>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</si>
  <si>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</si>
  <si>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</si>
  <si>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</si>
  <si>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</si>
  <si>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</si>
  <si>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</si>
  <si>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</si>
  <si>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</si>
  <si>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</si>
  <si>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</si>
  <si>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</si>
  <si>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</si>
  <si>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</si>
  <si>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</si>
  <si>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</si>
  <si>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</si>
  <si>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</si>
  <si>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</si>
  <si>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</si>
  <si>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</si>
  <si>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</si>
  <si>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</si>
  <si>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</si>
  <si>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</si>
  <si>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</si>
  <si>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</si>
  <si>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</si>
  <si>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</si>
  <si>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</si>
  <si>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</si>
  <si>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</si>
  <si>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</si>
  <si>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</si>
  <si>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</si>
  <si>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</si>
  <si>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</si>
  <si>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</si>
  <si>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</si>
  <si>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</si>
  <si>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</si>
  <si>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</si>
  <si>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</si>
  <si>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</si>
  <si>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</si>
  <si>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</si>
  <si>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</si>
  <si>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</si>
  <si>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</si>
  <si>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</si>
  <si>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</si>
  <si>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</si>
  <si>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</si>
  <si>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</si>
  <si>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</si>
  <si>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</si>
  <si>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</si>
  <si>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</si>
  <si>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</si>
  <si>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</si>
  <si>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</si>
  <si>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</si>
  <si>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</si>
  <si>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</si>
  <si>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</si>
  <si>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</si>
  <si>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</si>
  <si>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</si>
  <si>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</si>
  <si>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</si>
  <si>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</si>
  <si>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</si>
  <si>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</si>
  <si>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</si>
  <si>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</si>
  <si>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</si>
  <si>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</si>
  <si>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</si>
  <si>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</si>
  <si>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</si>
  <si>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</si>
  <si>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</si>
  <si>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</si>
  <si>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</si>
  <si>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</si>
  <si>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</si>
  <si>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</si>
  <si>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</si>
  <si>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</si>
  <si>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</si>
  <si>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</si>
  <si>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</si>
  <si>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</si>
  <si>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</si>
  <si>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</si>
  <si>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</si>
  <si>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</si>
  <si>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</si>
  <si>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</si>
  <si>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</si>
  <si>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</si>
  <si>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</si>
  <si>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</si>
  <si>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</si>
  <si>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</si>
  <si>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</si>
  <si>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</si>
  <si>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</si>
  <si>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</si>
  <si>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</si>
  <si>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</si>
  <si>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</si>
  <si>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</si>
  <si>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</si>
  <si>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</si>
  <si>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</si>
  <si>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</si>
  <si>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</si>
  <si>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</si>
  <si>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</si>
  <si>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</si>
  <si>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</si>
  <si>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</si>
  <si>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</si>
  <si>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</si>
  <si>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</si>
  <si>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</si>
  <si>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</si>
  <si>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</si>
  <si>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</si>
  <si>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</si>
  <si>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</si>
  <si>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</si>
  <si>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</si>
  <si>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</si>
  <si>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</si>
  <si>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</si>
  <si>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</si>
  <si>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</si>
  <si>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</si>
  <si>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</si>
  <si>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</si>
  <si>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</si>
  <si>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</si>
  <si>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</si>
  <si>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</si>
  <si>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</si>
  <si>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</si>
  <si>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</si>
  <si>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</si>
  <si>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</si>
  <si>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</si>
  <si>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</si>
  <si>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</si>
  <si>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</si>
  <si>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</si>
  <si>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</si>
  <si>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</si>
  <si>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</si>
  <si>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</si>
  <si>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</si>
  <si>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</si>
  <si>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</si>
  <si>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</si>
  <si>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</si>
  <si>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</si>
  <si>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</si>
  <si>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</si>
  <si>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</si>
  <si>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</si>
  <si>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</si>
  <si>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</si>
  <si>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</si>
  <si>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</si>
  <si>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</si>
  <si>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</si>
  <si>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</si>
  <si>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</si>
  <si>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</si>
  <si>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</si>
  <si>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</si>
  <si>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</si>
  <si>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</si>
  <si>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</si>
  <si>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</si>
  <si>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</si>
  <si>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</si>
  <si>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</si>
  <si>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</si>
  <si>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</si>
  <si>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</si>
  <si>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</si>
  <si>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</si>
  <si>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</si>
  <si>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</si>
  <si>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</si>
  <si>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</si>
  <si>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</si>
  <si>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</si>
  <si>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</si>
  <si>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</si>
  <si>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</si>
  <si>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</si>
  <si>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</si>
  <si>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</si>
  <si>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</si>
  <si>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</si>
  <si>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</si>
  <si>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</si>
  <si>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</si>
  <si>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</si>
  <si>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</si>
  <si>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</si>
  <si>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</si>
  <si>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</si>
  <si>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</si>
  <si>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</si>
  <si>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</si>
  <si>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</si>
  <si>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</si>
  <si>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</si>
  <si>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</si>
  <si>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</si>
  <si>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</si>
  <si>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</si>
  <si>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</si>
  <si>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</si>
  <si>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</si>
  <si>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</si>
  <si>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</si>
  <si>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</si>
  <si>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</si>
  <si>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</si>
  <si>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</si>
  <si>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</si>
  <si>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</si>
  <si>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</si>
  <si>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</si>
  <si>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</si>
  <si>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</si>
  <si>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</si>
  <si>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</si>
  <si>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</si>
  <si>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</si>
  <si>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</si>
  <si>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</si>
  <si>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</si>
  <si>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</si>
  <si>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</si>
  <si>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</si>
  <si>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</si>
  <si>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</si>
  <si>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</si>
  <si>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</si>
  <si>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</si>
  <si>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</si>
  <si>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</si>
  <si>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</si>
  <si>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</si>
  <si>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</si>
  <si>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</si>
  <si>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</si>
  <si>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</si>
  <si>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</si>
  <si>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</si>
  <si>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</si>
  <si>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</si>
  <si>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</si>
  <si>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</si>
  <si>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</si>
  <si>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</si>
  <si>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</si>
  <si>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</si>
  <si>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</si>
  <si>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</si>
  <si>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</si>
  <si>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</si>
  <si>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</si>
  <si>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</si>
  <si>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</si>
  <si>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</si>
  <si>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</si>
  <si>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</si>
  <si>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</si>
  <si>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</si>
  <si>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</si>
  <si>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</si>
  <si>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</si>
  <si>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</si>
  <si>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</si>
  <si>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</si>
  <si>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</si>
  <si>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</si>
  <si>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</si>
  <si>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</si>
  <si>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</si>
  <si>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</si>
  <si>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</si>
  <si>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</si>
  <si>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</si>
  <si>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</si>
  <si>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</si>
  <si>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</si>
  <si>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</si>
  <si>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</si>
  <si>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</si>
  <si>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</si>
  <si>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</si>
  <si>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</si>
  <si>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</si>
  <si>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</si>
  <si>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</si>
  <si>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</si>
  <si>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</si>
  <si>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</si>
  <si>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</si>
  <si>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</si>
  <si>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</si>
  <si>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</si>
  <si>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</si>
  <si>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</si>
  <si>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</si>
  <si>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</si>
  <si>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</si>
  <si>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</si>
  <si>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</si>
  <si>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</si>
  <si>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</si>
  <si>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</si>
  <si>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</si>
  <si>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</si>
  <si>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</si>
  <si>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</si>
  <si>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</si>
  <si>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</si>
  <si>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</si>
  <si>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</si>
  <si>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</si>
  <si>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</si>
  <si>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</si>
  <si>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</si>
  <si>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</si>
  <si>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</si>
  <si>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</si>
  <si>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</si>
  <si>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</si>
  <si>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</si>
  <si>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</si>
  <si>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</si>
  <si>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</si>
  <si>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</si>
  <si>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</si>
  <si>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</si>
  <si>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</si>
  <si>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</si>
  <si>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</si>
  <si>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</si>
  <si>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</si>
  <si>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</si>
  <si>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</si>
  <si>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</si>
  <si>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</si>
  <si>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</si>
  <si>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</si>
  <si>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</si>
  <si>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</si>
  <si>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</si>
  <si>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</si>
  <si>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</si>
  <si>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</si>
  <si>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</si>
  <si>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</si>
  <si>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</si>
  <si>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</si>
  <si>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</si>
  <si>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</si>
  <si>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</si>
  <si>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</si>
  <si>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</si>
  <si>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</si>
  <si>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</si>
  <si>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</si>
  <si>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</si>
  <si>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</si>
  <si>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</si>
  <si>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</si>
  <si>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</si>
  <si>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</si>
  <si>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</si>
  <si>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</si>
  <si>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</si>
  <si>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</si>
  <si>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</si>
  <si>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</si>
  <si>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</si>
  <si>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</si>
  <si>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</si>
  <si>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</si>
  <si>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</si>
  <si>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</si>
  <si>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</si>
  <si>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</si>
  <si>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</si>
  <si>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</si>
  <si>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</si>
  <si>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</si>
  <si>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</si>
  <si>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</si>
  <si>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</si>
  <si>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</si>
  <si>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</si>
  <si>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</si>
  <si>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</si>
  <si>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</si>
  <si>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</si>
  <si>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</si>
  <si>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</si>
  <si>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</si>
  <si>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</si>
  <si>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</si>
  <si>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</si>
  <si>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</si>
  <si>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</si>
  <si>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</si>
  <si>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</si>
  <si>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</si>
  <si>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</si>
  <si>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</si>
  <si>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</si>
  <si>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</si>
  <si>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</si>
  <si>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</si>
  <si>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</si>
  <si>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</si>
  <si>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</si>
  <si>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</si>
  <si>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</si>
  <si>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</si>
  <si>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</si>
  <si>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</si>
  <si>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</si>
  <si>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</si>
  <si>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</si>
  <si>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</si>
  <si>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</si>
  <si>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</si>
  <si>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</si>
  <si>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</si>
  <si>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</si>
  <si>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</si>
  <si>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</si>
  <si>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</si>
  <si>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</si>
  <si>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</si>
  <si>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</si>
  <si>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</si>
  <si>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</si>
  <si>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</si>
  <si>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</si>
  <si>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</si>
  <si>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</si>
  <si>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</si>
  <si>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</si>
  <si>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</si>
  <si>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</si>
  <si>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</si>
  <si>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</si>
  <si>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</si>
  <si>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</si>
  <si>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</si>
  <si>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</si>
  <si>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</si>
  <si>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</si>
  <si>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</si>
  <si>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</si>
  <si>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</si>
  <si>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</si>
  <si>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</si>
  <si>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</si>
  <si>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</si>
  <si>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</si>
  <si>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</si>
  <si>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</si>
  <si>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</si>
  <si>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</si>
  <si>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</si>
  <si>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</si>
  <si>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</si>
  <si>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</si>
  <si>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</si>
  <si>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</si>
  <si>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</si>
  <si>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</si>
  <si>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</si>
  <si>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</si>
  <si>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</si>
  <si>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</si>
  <si>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</si>
  <si>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</si>
  <si>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</si>
  <si>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</si>
  <si>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</si>
  <si>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</si>
  <si>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</si>
  <si>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</si>
  <si>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</si>
  <si>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</si>
  <si>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</si>
  <si>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</si>
  <si>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</si>
  <si>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</si>
  <si>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</si>
  <si>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</si>
  <si>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</si>
  <si>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</si>
  <si>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</si>
  <si>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</si>
  <si>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</si>
  <si>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</si>
  <si>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</si>
  <si>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</si>
  <si>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</si>
  <si>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</si>
  <si>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</si>
  <si>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</si>
  <si>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</si>
  <si>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</si>
  <si>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</si>
  <si>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</si>
  <si>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</si>
  <si>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</si>
  <si>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</si>
  <si>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</si>
  <si>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</si>
  <si>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</si>
  <si>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</si>
  <si>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</si>
  <si>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</si>
  <si>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</si>
  <si>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</si>
  <si>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</si>
  <si>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</si>
  <si>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</si>
  <si>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</si>
  <si>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</si>
  <si>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</si>
  <si>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</si>
  <si>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</si>
  <si>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</si>
  <si>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</si>
  <si>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</si>
  <si>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</si>
  <si>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</si>
  <si>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</si>
  <si>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</si>
  <si>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</si>
  <si>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</si>
  <si>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</si>
  <si>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</si>
  <si>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</si>
  <si>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</si>
  <si>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</si>
  <si>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</si>
  <si>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</si>
  <si>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</si>
  <si>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</si>
  <si>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</si>
  <si>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</si>
  <si>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</si>
  <si>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</si>
  <si>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</si>
  <si>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</si>
  <si>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</si>
  <si>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</si>
  <si>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</si>
  <si>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</si>
  <si>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</si>
  <si>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</si>
  <si>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</si>
  <si>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</si>
  <si>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</si>
  <si>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</si>
  <si>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</si>
  <si>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</si>
  <si>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</si>
  <si>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</si>
  <si>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</si>
  <si>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</si>
  <si>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</si>
  <si>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</si>
  <si>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</si>
  <si>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</si>
  <si>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</si>
  <si>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</si>
  <si>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</si>
  <si>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</si>
  <si>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</si>
  <si>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</si>
  <si>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</si>
  <si>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</si>
  <si>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</si>
  <si>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</si>
  <si>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</si>
  <si>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</si>
  <si>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</si>
  <si>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</si>
  <si>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</si>
  <si>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</si>
  <si>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</si>
  <si>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</si>
  <si>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</si>
  <si>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</si>
  <si>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</si>
  <si>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</si>
  <si>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</si>
  <si>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</si>
  <si>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</si>
  <si>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</si>
  <si>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</si>
  <si>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</si>
  <si>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</si>
  <si>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</si>
  <si>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</si>
  <si>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</si>
  <si>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</si>
  <si>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</si>
  <si>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</si>
  <si>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</si>
  <si>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</si>
  <si>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</si>
  <si>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</si>
  <si>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</si>
  <si>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</si>
  <si>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</si>
  <si>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</si>
  <si>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</si>
  <si>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</si>
  <si>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</si>
  <si>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</si>
  <si>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</si>
  <si>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</si>
  <si>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</si>
  <si>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</si>
  <si>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</si>
  <si>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</si>
  <si>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</si>
  <si>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</si>
  <si>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</si>
  <si>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</si>
  <si>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</si>
  <si>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</si>
  <si>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</si>
  <si>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</si>
  <si>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</si>
  <si>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</si>
  <si>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</si>
  <si>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</si>
  <si>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</si>
  <si>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</si>
  <si>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</si>
  <si>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</si>
  <si>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</si>
  <si>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</si>
  <si>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</si>
  <si>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</si>
  <si>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</si>
  <si>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</si>
  <si>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</si>
  <si>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</si>
  <si>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</si>
  <si>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</si>
  <si>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</si>
  <si>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</si>
  <si>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</si>
  <si>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</si>
  <si>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</si>
  <si>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</si>
  <si>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</si>
  <si>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</si>
  <si>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</si>
  <si>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</si>
  <si>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</si>
  <si>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</si>
  <si>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</si>
  <si>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</si>
  <si>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</si>
  <si>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</si>
  <si>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</si>
  <si>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</si>
  <si>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</si>
  <si>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</si>
  <si>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</si>
  <si>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</si>
  <si>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</si>
  <si>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</si>
  <si>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</si>
  <si>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</si>
  <si>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</si>
  <si>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</si>
  <si>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</si>
  <si>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</si>
  <si>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</si>
  <si>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</si>
  <si>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</si>
  <si>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</si>
  <si>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</si>
  <si>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</si>
  <si>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</si>
  <si>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</si>
  <si>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</si>
  <si>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</si>
  <si>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</si>
  <si>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</si>
  <si>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</si>
  <si>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</si>
  <si>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</si>
  <si>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</si>
  <si>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</si>
  <si>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</si>
  <si>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</si>
  <si>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</si>
  <si>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</si>
  <si>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</si>
  <si>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</si>
  <si>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</si>
  <si>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</si>
  <si>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</si>
  <si>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</si>
  <si>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</si>
  <si>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</si>
  <si>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</si>
  <si>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</si>
  <si>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</si>
  <si>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</si>
  <si>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</si>
  <si>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</si>
  <si>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</si>
  <si>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</si>
  <si>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</si>
  <si>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</si>
  <si>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</si>
  <si>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</si>
  <si>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</si>
  <si>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</si>
  <si>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</si>
  <si>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</si>
  <si>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</si>
  <si>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</si>
  <si>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</si>
  <si>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</si>
  <si>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</si>
  <si>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</si>
  <si>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</si>
  <si>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</si>
  <si>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</si>
  <si>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</si>
  <si>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</si>
  <si>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</si>
  <si>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</si>
  <si>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</si>
  <si>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</si>
  <si>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</si>
  <si>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</si>
  <si>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</si>
  <si>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</si>
  <si>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</si>
  <si>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</si>
  <si>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</si>
  <si>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</si>
  <si>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</si>
  <si>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</si>
  <si>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</si>
  <si>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</si>
  <si>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</si>
  <si>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</si>
  <si>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</si>
  <si>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</si>
  <si>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</si>
  <si>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</si>
  <si>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</si>
  <si>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</si>
  <si>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</si>
  <si>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</si>
  <si>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</si>
  <si>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</si>
  <si>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</si>
  <si>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</si>
  <si>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</si>
  <si>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</si>
  <si>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</si>
  <si>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</si>
  <si>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</si>
  <si>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</si>
  <si>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</si>
  <si>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</si>
  <si>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</si>
  <si>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</si>
  <si>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</si>
  <si>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</si>
  <si>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</si>
  <si>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</si>
  <si>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</si>
  <si>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</si>
  <si>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</si>
  <si>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</si>
  <si>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</si>
  <si>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</si>
  <si>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</si>
  <si>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</si>
  <si>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</si>
  <si>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</si>
  <si>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</si>
  <si>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</si>
  <si>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</si>
  <si>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</si>
  <si>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</si>
  <si>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</si>
  <si>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</si>
  <si>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</si>
  <si>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</si>
  <si>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</si>
  <si>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</si>
  <si>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</si>
  <si>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</si>
  <si>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</si>
  <si>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</si>
  <si>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</si>
  <si>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</si>
  <si>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</si>
  <si>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</si>
  <si>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</si>
  <si>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</si>
  <si>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</si>
  <si>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</si>
  <si>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</si>
  <si>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</si>
  <si>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</si>
  <si>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</si>
  <si>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</si>
  <si>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</si>
  <si>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</si>
  <si>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</si>
  <si>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</si>
  <si>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</si>
  <si>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</si>
  <si>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</si>
  <si>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</si>
  <si>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</si>
  <si>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</si>
  <si>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</si>
  <si>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</si>
  <si>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</si>
  <si>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</si>
  <si>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</si>
  <si>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</si>
  <si>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</si>
  <si>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</si>
  <si>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</si>
  <si>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</si>
  <si>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</si>
  <si>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</si>
  <si>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</si>
  <si>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</si>
  <si>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</si>
  <si>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</si>
  <si>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</si>
  <si>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</si>
  <si>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</si>
  <si>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</si>
  <si>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</si>
  <si>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</si>
  <si>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</si>
  <si>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</si>
  <si>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</si>
  <si>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</si>
  <si>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</si>
  <si>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</si>
  <si>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</si>
  <si>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</si>
  <si>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</si>
  <si>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</si>
  <si>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</si>
  <si>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</si>
  <si>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</si>
  <si>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</si>
  <si>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</si>
  <si>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</si>
  <si>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</si>
  <si>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</si>
  <si>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</si>
  <si>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</si>
  <si>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</si>
  <si>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</si>
  <si>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</si>
  <si>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</si>
  <si>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</si>
  <si>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</si>
  <si>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</si>
  <si>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</si>
  <si>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</si>
  <si>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</si>
  <si>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</si>
  <si>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</si>
  <si>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</si>
  <si>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</si>
  <si>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</si>
  <si>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</si>
  <si>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</si>
  <si>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</si>
  <si>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</si>
  <si>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</si>
  <si>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</si>
  <si>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</si>
  <si>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</si>
  <si>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</si>
  <si>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</si>
  <si>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</si>
  <si>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</si>
  <si>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</si>
  <si>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</si>
  <si>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</si>
  <si>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</si>
  <si>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</si>
  <si>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</si>
  <si>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</si>
  <si>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</si>
  <si>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</si>
  <si>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</si>
  <si>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</si>
  <si>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</si>
  <si>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</si>
  <si>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</si>
  <si>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</si>
  <si>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</si>
  <si>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</si>
  <si>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</si>
  <si>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</si>
  <si>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</si>
  <si>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</si>
  <si>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</si>
  <si>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</si>
  <si>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</si>
  <si>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</si>
  <si>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</si>
  <si>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</si>
  <si>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</si>
  <si>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</si>
  <si>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</si>
  <si>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</si>
  <si>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</si>
  <si>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</si>
  <si>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</si>
  <si>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</si>
  <si>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</si>
  <si>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</si>
  <si>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</si>
  <si>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</si>
  <si>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</si>
  <si>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</si>
  <si>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</si>
  <si>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</si>
  <si>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</si>
  <si>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</si>
  <si>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</si>
  <si>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</si>
  <si>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</si>
  <si>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</si>
  <si>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</si>
  <si>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</si>
  <si>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</si>
  <si>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</si>
  <si>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</si>
  <si>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</si>
  <si>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</si>
  <si>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</si>
  <si>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</si>
  <si>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</si>
  <si>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</si>
  <si>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</si>
  <si>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</si>
  <si>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</si>
  <si>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</si>
  <si>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</si>
  <si>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</si>
  <si>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</si>
  <si>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</si>
  <si>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</si>
  <si>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</si>
  <si>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</si>
  <si>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</si>
  <si>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</si>
  <si>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</si>
  <si>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</si>
  <si>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</si>
  <si>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</si>
  <si>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</si>
  <si>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</si>
  <si>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</si>
  <si>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</si>
  <si>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</si>
  <si>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</si>
  <si>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</si>
  <si>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</si>
  <si>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</si>
  <si>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</si>
  <si>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</si>
  <si>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</si>
  <si>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</si>
  <si>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</si>
  <si>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</si>
  <si>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</si>
  <si>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</si>
  <si>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</si>
  <si>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</si>
  <si>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</si>
  <si>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</si>
  <si>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</si>
  <si>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</si>
  <si>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</si>
  <si>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</si>
  <si>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</si>
  <si>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</si>
  <si>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</si>
  <si>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</si>
  <si>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</si>
  <si>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</si>
  <si>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</si>
  <si>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</si>
  <si>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</si>
  <si>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</si>
  <si>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</si>
  <si>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</si>
  <si>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</si>
  <si>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</si>
  <si>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</si>
  <si>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</si>
  <si>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</si>
  <si>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</si>
  <si>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</si>
  <si>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</si>
  <si>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</si>
  <si>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</si>
  <si>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</si>
  <si>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</si>
  <si>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</si>
  <si>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</si>
  <si>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</si>
  <si>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</si>
  <si>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</si>
  <si>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</si>
  <si>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</si>
  <si>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</si>
  <si>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</si>
  <si>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</si>
  <si>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</si>
  <si>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</si>
  <si>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</si>
  <si>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</si>
  <si>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</si>
  <si>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</si>
  <si>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</si>
  <si>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</si>
  <si>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</si>
  <si>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</si>
  <si>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</si>
  <si>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</si>
  <si>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</si>
  <si>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</si>
  <si>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</si>
  <si>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</si>
  <si>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</si>
  <si>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</si>
  <si>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</si>
  <si>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</si>
  <si>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</si>
  <si>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</si>
  <si>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</si>
  <si>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</si>
  <si>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</si>
  <si>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</si>
  <si>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</si>
  <si>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</si>
  <si>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</si>
  <si>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</si>
  <si>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</si>
  <si>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</si>
  <si>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</si>
  <si>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</si>
  <si>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</si>
  <si>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</si>
  <si>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</si>
  <si>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</si>
  <si>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</si>
  <si>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</si>
  <si>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</si>
  <si>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</si>
  <si>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</si>
  <si>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</si>
  <si>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</si>
  <si>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</si>
  <si>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</si>
  <si>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</si>
  <si>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</si>
  <si>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</si>
  <si>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</si>
  <si>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</si>
  <si>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</si>
  <si>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</si>
  <si>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</si>
  <si>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</si>
  <si>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</si>
  <si>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</si>
  <si>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</si>
  <si>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</si>
  <si>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</si>
  <si>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</si>
  <si>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</si>
  <si>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</si>
  <si>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</si>
  <si>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</si>
  <si>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</si>
  <si>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</si>
  <si>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</si>
  <si>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</si>
  <si>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</si>
  <si>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</si>
  <si>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</si>
  <si>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</si>
  <si>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</si>
  <si>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</si>
  <si>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</si>
  <si>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</si>
  <si>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</si>
  <si>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</si>
  <si>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</si>
  <si>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</si>
  <si>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</si>
  <si>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</si>
  <si>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</si>
  <si>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</si>
  <si>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</si>
  <si>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</si>
  <si>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</si>
  <si>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</si>
  <si>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</si>
  <si>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</si>
  <si>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</si>
  <si>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</si>
  <si>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</si>
  <si>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</si>
  <si>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</si>
  <si>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</si>
  <si>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</si>
  <si>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</si>
  <si>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</si>
  <si>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</si>
  <si>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</si>
  <si>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</si>
  <si>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</si>
  <si>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</si>
  <si>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</si>
  <si>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</si>
  <si>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</si>
  <si>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</si>
  <si>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</si>
  <si>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</si>
  <si>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</si>
  <si>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</si>
  <si>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</si>
  <si>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</si>
  <si>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</si>
  <si>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</si>
  <si>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</si>
  <si>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</si>
  <si>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</si>
  <si>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</si>
  <si>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</si>
  <si>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</si>
  <si>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</si>
  <si>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</si>
  <si>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</si>
  <si>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</si>
  <si>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</si>
  <si>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</si>
  <si>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</si>
  <si>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</si>
  <si>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</si>
  <si>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</si>
  <si>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</si>
  <si>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</si>
  <si>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</si>
  <si>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</si>
  <si>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</si>
  <si>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</si>
  <si>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</si>
  <si>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</si>
  <si>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</si>
  <si>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</si>
  <si>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</si>
  <si>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</si>
  <si>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</si>
  <si>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</si>
  <si>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</si>
  <si>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</si>
  <si>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</si>
  <si>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</si>
  <si>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</si>
  <si>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</si>
  <si>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</si>
  <si>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</si>
  <si>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</si>
  <si>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</si>
  <si>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</si>
  <si>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</si>
  <si>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</si>
  <si>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</si>
  <si>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</si>
  <si>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</si>
  <si>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</si>
  <si>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</si>
  <si>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</si>
  <si>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</si>
  <si>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</si>
  <si>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</si>
  <si>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</si>
  <si>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</si>
  <si>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</si>
  <si>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</si>
  <si>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</si>
  <si>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</si>
  <si>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</si>
  <si>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</si>
  <si>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</si>
  <si>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</si>
  <si>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</si>
  <si>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</si>
  <si>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</si>
  <si>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</si>
  <si>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</si>
  <si>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</si>
  <si>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</si>
  <si>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</si>
  <si>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</si>
  <si>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</si>
  <si>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</si>
  <si>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</si>
  <si>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</si>
  <si>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</si>
  <si>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</si>
  <si>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</si>
  <si>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</si>
  <si>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</si>
  <si>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</si>
  <si>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</si>
  <si>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</si>
  <si>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</si>
  <si>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</si>
  <si>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</si>
  <si>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</si>
  <si>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</si>
  <si>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</si>
  <si>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</si>
  <si>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</si>
  <si>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</si>
  <si>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</si>
  <si>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</si>
  <si>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</si>
  <si>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</si>
  <si>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</si>
  <si>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</si>
  <si>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</si>
  <si>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</si>
  <si>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</si>
  <si>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</si>
  <si>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</si>
  <si>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</si>
  <si>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</si>
  <si>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</si>
  <si>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</si>
  <si>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</si>
  <si>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</si>
  <si>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</si>
  <si>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</si>
  <si>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</si>
  <si>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</si>
  <si>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</si>
  <si>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</si>
  <si>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</si>
  <si>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</si>
  <si>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</si>
  <si>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</si>
  <si>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</si>
  <si>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</si>
  <si>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</si>
  <si>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</si>
  <si>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</si>
  <si>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</si>
  <si>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</si>
  <si>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</si>
  <si>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</si>
  <si>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</si>
  <si>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</si>
  <si>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</si>
  <si>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</si>
  <si>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</si>
  <si>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</si>
  <si>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</si>
  <si>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</si>
  <si>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</si>
  <si>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</si>
  <si>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</si>
  <si>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</si>
  <si>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</si>
  <si>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</si>
  <si>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</si>
  <si>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</si>
  <si>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</si>
  <si>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</si>
  <si>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</si>
  <si>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</si>
  <si>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</si>
  <si>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</si>
  <si>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</si>
  <si>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</si>
  <si>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</si>
  <si>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</si>
  <si>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</si>
  <si>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</si>
  <si>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</si>
  <si>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</si>
  <si>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</si>
  <si>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</si>
  <si>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</si>
  <si>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</si>
  <si>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</si>
  <si>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</si>
  <si>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</si>
  <si>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</si>
  <si>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</si>
  <si>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</si>
  <si>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</si>
  <si>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</si>
  <si>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</si>
  <si>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</si>
  <si>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</si>
  <si>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</si>
  <si>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</si>
  <si>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</si>
  <si>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</si>
  <si>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</si>
  <si>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</si>
  <si>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</si>
  <si>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</si>
  <si>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</si>
  <si>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</si>
  <si>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</si>
  <si>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</si>
  <si>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</si>
  <si>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</si>
  <si>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</si>
  <si>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</si>
  <si>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</si>
  <si>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</si>
  <si>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</si>
  <si>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</si>
  <si>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</si>
  <si>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</si>
  <si>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</si>
  <si>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</si>
  <si>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</si>
  <si>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</si>
  <si>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</si>
  <si>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</si>
  <si>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</si>
  <si>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</si>
  <si>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</si>
  <si>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</si>
  <si>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</si>
  <si>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</si>
  <si>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</si>
  <si>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</si>
  <si>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</si>
  <si>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</si>
  <si>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</si>
  <si>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</si>
  <si>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</si>
  <si>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</si>
  <si>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</si>
  <si>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</si>
  <si>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</si>
  <si>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</si>
  <si>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</si>
  <si>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</si>
  <si>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</si>
  <si>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</si>
  <si>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</si>
  <si>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</si>
  <si>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</si>
  <si>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</si>
  <si>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</si>
  <si>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</si>
  <si>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</si>
  <si>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</si>
  <si>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</si>
  <si>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</si>
  <si>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</si>
  <si>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</si>
  <si>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</si>
  <si>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</si>
  <si>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</si>
  <si>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</si>
  <si>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</si>
  <si>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</si>
  <si>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</si>
  <si>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</si>
  <si>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</si>
  <si>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</si>
  <si>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</si>
  <si>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</si>
  <si>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</si>
  <si>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</si>
  <si>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</si>
  <si>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</si>
  <si>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</si>
  <si>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</si>
  <si>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</si>
  <si>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</si>
  <si>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</si>
  <si>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</si>
  <si>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</si>
  <si>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</si>
  <si>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</si>
  <si>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</si>
  <si>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</si>
  <si>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</si>
  <si>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</si>
  <si>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</si>
  <si>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</si>
  <si>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</si>
  <si>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</si>
  <si>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</si>
  <si>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</si>
  <si>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</si>
  <si>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</si>
  <si>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</si>
  <si>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</si>
  <si>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</si>
  <si>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</si>
  <si>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</si>
  <si>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</si>
  <si>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</si>
  <si>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</si>
  <si>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</si>
  <si>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</si>
  <si>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</si>
  <si>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</si>
  <si>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</si>
  <si>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</si>
  <si>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</si>
  <si>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</si>
  <si>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</si>
  <si>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</si>
  <si>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</si>
  <si>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</si>
  <si>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</si>
  <si>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</si>
  <si>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</si>
  <si>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</si>
  <si>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</si>
  <si>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</si>
  <si>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</si>
  <si>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</si>
  <si>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</si>
  <si>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</si>
  <si>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</si>
  <si>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</si>
  <si>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</si>
  <si>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</si>
  <si>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</si>
  <si>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</si>
  <si>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</si>
  <si>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</si>
  <si>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</si>
  <si>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</si>
  <si>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</si>
  <si>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</si>
  <si>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</si>
  <si>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</si>
  <si>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</si>
  <si>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</si>
  <si>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</si>
  <si>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</si>
  <si>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</si>
  <si>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</si>
  <si>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</si>
  <si>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</si>
  <si>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</si>
  <si>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</si>
  <si>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</si>
  <si>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</si>
  <si>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</si>
  <si>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</si>
  <si>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</si>
  <si>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</si>
  <si>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</si>
  <si>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</si>
  <si>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</si>
  <si>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</si>
  <si>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</si>
  <si>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</si>
  <si>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</si>
  <si>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</si>
  <si>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</si>
  <si>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</si>
  <si>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</si>
  <si>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</si>
  <si>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</si>
  <si>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</si>
  <si>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</si>
  <si>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</si>
  <si>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</si>
  <si>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</si>
  <si>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</si>
  <si>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</si>
  <si>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</si>
  <si>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</si>
  <si>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</si>
  <si>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</si>
  <si>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</si>
  <si>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</si>
  <si>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</si>
  <si>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</si>
  <si>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</si>
  <si>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</si>
  <si>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</si>
  <si>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</si>
  <si>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</si>
  <si>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</si>
  <si>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</si>
  <si>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</si>
  <si>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</si>
  <si>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</si>
  <si>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</si>
  <si>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</si>
  <si>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</si>
  <si>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</si>
  <si>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</si>
  <si>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</si>
  <si>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</si>
  <si>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</si>
  <si>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</si>
  <si>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</si>
  <si>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</si>
  <si>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</si>
  <si>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</si>
  <si>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</si>
  <si>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</si>
  <si>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</si>
  <si>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</si>
  <si>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</si>
  <si>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</si>
  <si>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</si>
  <si>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</si>
  <si>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</si>
  <si>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</si>
  <si>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</si>
  <si>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</si>
  <si>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</si>
  <si>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</si>
  <si>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</si>
  <si>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</si>
  <si>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</si>
  <si>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</si>
  <si>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</si>
  <si>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</si>
  <si>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</si>
  <si>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</si>
  <si>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</si>
  <si>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</si>
  <si>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</si>
  <si>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</si>
  <si>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</si>
  <si>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</si>
  <si>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</si>
  <si>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</si>
  <si>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</si>
  <si>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</si>
  <si>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</si>
  <si>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</si>
  <si>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</si>
  <si>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</si>
  <si>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</si>
  <si>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</si>
  <si>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</si>
  <si>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</si>
  <si>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</si>
  <si>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</si>
  <si>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</si>
  <si>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</si>
  <si>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</si>
  <si>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</si>
  <si>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</si>
  <si>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</si>
  <si>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</si>
  <si>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</si>
  <si>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</si>
  <si>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</si>
  <si>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</si>
  <si>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</si>
  <si>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</si>
  <si>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</si>
  <si>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</si>
  <si>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</si>
  <si>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</si>
  <si>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</si>
  <si>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</si>
  <si>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</si>
  <si>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</si>
  <si>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</si>
  <si>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</si>
  <si>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</si>
  <si>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</si>
  <si>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</si>
  <si>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</si>
  <si>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</si>
  <si>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</si>
  <si>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</si>
  <si>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</si>
  <si>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</si>
  <si>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</si>
  <si>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</si>
  <si>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</si>
  <si>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</si>
  <si>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</si>
  <si>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</si>
  <si>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</si>
  <si>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</si>
  <si>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</si>
  <si>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</si>
  <si>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</si>
  <si>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</si>
  <si>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</si>
  <si>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</si>
  <si>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</si>
  <si>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</si>
  <si>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</si>
  <si>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</si>
  <si>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</si>
  <si>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</si>
  <si>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</si>
  <si>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</si>
  <si>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</si>
  <si>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</si>
  <si>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</si>
  <si>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</si>
  <si>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</si>
  <si>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</si>
  <si>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</si>
  <si>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</si>
  <si>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</si>
  <si>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</si>
  <si>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</si>
  <si>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</si>
  <si>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</si>
  <si>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</si>
  <si>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</si>
  <si>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</si>
  <si>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</si>
  <si>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</si>
  <si>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</si>
  <si>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</si>
  <si>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</si>
  <si>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</si>
  <si>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</si>
  <si>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</si>
  <si>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</si>
  <si>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</si>
  <si>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</si>
  <si>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</si>
  <si>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</si>
  <si>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</si>
  <si>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</si>
  <si>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</si>
  <si>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</si>
  <si>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</si>
  <si>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</si>
  <si>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</si>
  <si>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</si>
  <si>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</si>
  <si>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</si>
  <si>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</si>
  <si>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</si>
  <si>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</si>
  <si>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</si>
  <si>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</si>
  <si>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</si>
  <si>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</si>
  <si>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</si>
  <si>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</si>
  <si>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</si>
  <si>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</si>
  <si>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</si>
  <si>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</si>
  <si>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</si>
  <si>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</si>
  <si>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</si>
  <si>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</si>
  <si>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</si>
  <si>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</si>
  <si>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</si>
  <si>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</si>
  <si>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</si>
  <si>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</si>
  <si>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</si>
  <si>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</si>
  <si>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</si>
  <si>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</si>
  <si>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</si>
  <si>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</si>
  <si>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</si>
  <si>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</si>
  <si>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</si>
  <si>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</si>
  <si>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</si>
  <si>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</si>
  <si>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</si>
  <si>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</si>
  <si>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</si>
  <si>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</si>
  <si>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</si>
  <si>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</si>
  <si>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</si>
  <si>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</si>
  <si>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</si>
  <si>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</si>
  <si>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</si>
  <si>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</si>
  <si>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</si>
  <si>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</si>
  <si>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</si>
  <si>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</si>
  <si>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</si>
  <si>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</si>
  <si>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</si>
  <si>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</si>
  <si>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</si>
  <si>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</si>
  <si>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</si>
  <si>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</si>
  <si>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</si>
  <si>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</si>
  <si>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</si>
  <si>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</si>
  <si>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</si>
  <si>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</si>
  <si>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</si>
  <si>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</si>
  <si>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</si>
  <si>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</si>
  <si>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</si>
  <si>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</si>
  <si>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</si>
  <si>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</si>
  <si>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</si>
  <si>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</si>
  <si>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</si>
  <si>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</si>
  <si>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</si>
  <si>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</si>
  <si>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</si>
  <si>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</si>
  <si>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</si>
  <si>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</si>
  <si>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</si>
  <si>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</si>
  <si>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</si>
  <si>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</si>
  <si>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</si>
  <si>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</si>
  <si>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</si>
  <si>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</si>
  <si>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</si>
  <si>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</si>
  <si>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</si>
  <si>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</si>
  <si>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</si>
  <si>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</si>
  <si>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</si>
  <si>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</si>
  <si>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</si>
  <si>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</si>
  <si>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</si>
  <si>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</si>
  <si>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</si>
  <si>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</si>
  <si>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</si>
  <si>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</si>
  <si>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</si>
  <si>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</si>
  <si>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</si>
  <si>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</si>
  <si>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</si>
  <si>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</si>
  <si>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</si>
  <si>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</si>
  <si>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</si>
  <si>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</si>
  <si>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</si>
  <si>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</si>
  <si>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</si>
  <si>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</si>
  <si>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</si>
  <si>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</si>
  <si>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</si>
  <si>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</si>
  <si>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</si>
  <si>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</si>
  <si>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</si>
  <si>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</si>
  <si>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</si>
  <si>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</si>
  <si>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</si>
  <si>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</si>
  <si>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</si>
  <si>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</si>
  <si>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</si>
  <si>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</si>
  <si>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</si>
  <si>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</si>
  <si>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</si>
  <si>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</si>
  <si>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</si>
  <si>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</si>
  <si>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</si>
  <si>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</si>
  <si>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</si>
  <si>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</si>
  <si>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</si>
  <si>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</si>
  <si>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</si>
  <si>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</si>
  <si>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</si>
  <si>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</si>
  <si>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</si>
  <si>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</si>
  <si>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</si>
  <si>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</si>
  <si>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</si>
  <si>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</si>
  <si>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</si>
  <si>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</si>
  <si>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</si>
  <si>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</si>
  <si>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</si>
  <si>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</si>
  <si>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</si>
  <si>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</si>
  <si>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</si>
  <si>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</si>
  <si>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</si>
  <si>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</si>
  <si>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</si>
  <si>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</si>
  <si>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</si>
  <si>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</si>
  <si>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</si>
  <si>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</si>
  <si>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</si>
  <si>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</si>
  <si>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</si>
  <si>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</si>
  <si>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</si>
  <si>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</si>
  <si>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</si>
  <si>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</si>
  <si>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</si>
  <si>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</si>
  <si>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</si>
  <si>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</si>
  <si>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</si>
  <si>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</si>
  <si>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</si>
  <si>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</si>
  <si>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</si>
  <si>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</si>
  <si>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</si>
  <si>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</si>
  <si>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</si>
  <si>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</si>
  <si>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</si>
  <si>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</si>
  <si>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</si>
  <si>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</si>
  <si>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</si>
  <si>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</si>
  <si>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</si>
  <si>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</si>
  <si>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</si>
  <si>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</si>
  <si>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</si>
  <si>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</si>
  <si>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</si>
  <si>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</si>
  <si>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</si>
  <si>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</si>
  <si>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</si>
  <si>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</si>
  <si>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</si>
  <si>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</si>
  <si>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</si>
  <si>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</si>
  <si>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</si>
  <si>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</si>
  <si>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</si>
  <si>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</si>
  <si>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</si>
  <si>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</si>
  <si>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</si>
  <si>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</si>
  <si>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</si>
  <si>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</si>
  <si>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</si>
  <si>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</si>
  <si>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</si>
  <si>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</si>
  <si>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</si>
  <si>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</si>
  <si>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</si>
  <si>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</si>
  <si>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</si>
  <si>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</si>
  <si>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</si>
  <si>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</si>
  <si>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</si>
  <si>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</si>
  <si>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</si>
  <si>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</si>
  <si>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</si>
  <si>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</si>
  <si>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</si>
  <si>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</si>
  <si>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</si>
  <si>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</si>
  <si>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</si>
  <si>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</si>
  <si>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</si>
  <si>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</si>
  <si>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</si>
  <si>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</si>
  <si>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</si>
  <si>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</si>
  <si>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</si>
  <si>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</si>
  <si>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</si>
  <si>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</si>
  <si>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</si>
  <si>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</si>
  <si>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</si>
  <si>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</si>
  <si>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</si>
  <si>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</si>
  <si>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</si>
  <si>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</si>
  <si>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</si>
  <si>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</si>
  <si>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</si>
  <si>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</si>
  <si>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</si>
  <si>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</si>
  <si>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</si>
  <si>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</si>
  <si>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</si>
  <si>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</si>
  <si>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</si>
  <si>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</si>
  <si>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</si>
  <si>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</si>
  <si>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</si>
  <si>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</si>
  <si>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</si>
  <si>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</si>
  <si>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</si>
  <si>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</si>
  <si>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</si>
  <si>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</si>
  <si>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</si>
  <si>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</si>
  <si>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</si>
  <si>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</si>
  <si>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</si>
  <si>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</si>
  <si>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</si>
  <si>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</si>
  <si>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</si>
  <si>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</si>
  <si>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</si>
  <si>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</si>
  <si>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</si>
  <si>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</si>
  <si>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</si>
  <si>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</si>
  <si>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</si>
  <si>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</si>
  <si>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</si>
  <si>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</si>
  <si>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</si>
  <si>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</si>
  <si>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</si>
  <si>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</si>
  <si>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</si>
  <si>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</si>
  <si>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</si>
  <si>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</si>
  <si>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</si>
  <si>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</si>
  <si>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</si>
  <si>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</si>
  <si>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</si>
  <si>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</si>
  <si>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</si>
  <si>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</si>
  <si>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</si>
  <si>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</si>
  <si>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</si>
  <si>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</si>
  <si>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</si>
  <si>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</si>
  <si>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</si>
  <si>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</si>
  <si>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</si>
  <si>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</si>
  <si>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</si>
  <si>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</si>
  <si>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</si>
  <si>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</si>
  <si>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</si>
  <si>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</si>
  <si>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</si>
  <si>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</si>
  <si>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</si>
  <si>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</si>
  <si>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</si>
  <si>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</si>
  <si>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</si>
  <si>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</si>
  <si>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</si>
  <si>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</si>
  <si>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</si>
  <si>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</si>
  <si>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</si>
  <si>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</si>
  <si>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</si>
  <si>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</si>
  <si>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</si>
  <si>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</si>
  <si>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</si>
  <si>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</si>
  <si>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</si>
  <si>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</si>
  <si>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</si>
  <si>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</si>
  <si>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</si>
  <si>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</si>
  <si>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</si>
  <si>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</si>
  <si>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</si>
  <si>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</si>
  <si>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</si>
  <si>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</si>
  <si>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</si>
  <si>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</si>
  <si>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</si>
  <si>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</si>
  <si>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</si>
  <si>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</si>
  <si>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</si>
  <si>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</si>
  <si>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</si>
  <si>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</si>
  <si>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</si>
  <si>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</si>
  <si>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</si>
  <si>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</si>
  <si>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</si>
  <si>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</si>
  <si>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</si>
  <si>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</si>
  <si>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</si>
  <si>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</si>
  <si>
    <t>AGOSTO</t>
  </si>
  <si>
    <t>CO1.PCCNTR.5871063</t>
  </si>
  <si>
    <t>CO1.PCCNTR.5902355</t>
  </si>
  <si>
    <t>CO1.PCCNTR.5957828</t>
  </si>
  <si>
    <t>CO1.PCCNTR.5960955</t>
  </si>
  <si>
    <t>CO1.PCCNTR.5977733</t>
  </si>
  <si>
    <t>CO1.PCCNTR.6022248</t>
  </si>
  <si>
    <t>CO1.PCCNTR.6012520</t>
  </si>
  <si>
    <t>CO1.PCCNTR.6018705</t>
  </si>
  <si>
    <t>CO1.PCCNTR.6065569</t>
  </si>
  <si>
    <t>CO1.PCCNTR.6093828</t>
  </si>
  <si>
    <t>CO1.PCCNTR.6101746</t>
  </si>
  <si>
    <t>CO1.PCCNTR.6112942</t>
  </si>
  <si>
    <t>CO1.PCCNTR.6144625</t>
  </si>
  <si>
    <t>CO1.PCCNTR.6149837</t>
  </si>
  <si>
    <t>CO1.PCCNTR.6175747</t>
  </si>
  <si>
    <t>CO1.PCCNTR.6174019</t>
  </si>
  <si>
    <t>CO1.PCCNTR.6191009</t>
  </si>
  <si>
    <t>CO1.PCCNTR.6194917</t>
  </si>
  <si>
    <t>CO1.PCCNTR.6191050</t>
  </si>
  <si>
    <t>CO1.PCCNTR.6178637</t>
  </si>
  <si>
    <t>CO1.PCCNTR.6175733</t>
  </si>
  <si>
    <t>CO1.PCCNTR.6175368</t>
  </si>
  <si>
    <t>CO1.PCCNTR.6196694</t>
  </si>
  <si>
    <t>CO1.PCCNTR.6212255</t>
  </si>
  <si>
    <t>CO1.PCCNTR.6215004</t>
  </si>
  <si>
    <t>CO1.PCCNTR.6219678</t>
  </si>
  <si>
    <t>CO1.PCCNTR.6227653</t>
  </si>
  <si>
    <t>CO1.PCCNTR.6225628</t>
  </si>
  <si>
    <t>CO1.PCCNTR.6234058</t>
  </si>
  <si>
    <t>CO1.PCCNTR.6294971</t>
  </si>
  <si>
    <t>CO1.PCCNTR.6313608</t>
  </si>
  <si>
    <t>CO1.PCCNTR.6342087</t>
  </si>
  <si>
    <t>CO1.PCCNTR.1798922</t>
  </si>
  <si>
    <t>CO1.PCCNTR.5313251</t>
  </si>
  <si>
    <t>CO1.PCCNTR.4352924</t>
  </si>
  <si>
    <t>JOSE VICENTE ALDANA MOLINA</t>
  </si>
  <si>
    <t>DIANA PATRICIA DELGADO MONTILLA</t>
  </si>
  <si>
    <t>IVONNE CAROLINA SIZA MORALES</t>
  </si>
  <si>
    <t>LADY CAROLINA ALDANA MELO</t>
  </si>
  <si>
    <t>HELENA CASTILLO PEÑA</t>
  </si>
  <si>
    <t>HERNANDO ALBERTO ZABALA PRIETO Y OTRO</t>
  </si>
  <si>
    <t>GINNETH MABEL RODRIGUEZ PINZON</t>
  </si>
  <si>
    <t>PAULA ANDREA BUITRAGO HENAO</t>
  </si>
  <si>
    <t>PASTOR RIAÑO VALENCIA</t>
  </si>
  <si>
    <t>SOANY LIZETH SANCHEZ GODOY</t>
  </si>
  <si>
    <t>GLORIA MARIBEL CUETOCUE CHAVEZ</t>
  </si>
  <si>
    <t>UNION TEMPORAL CCE AMP IV 2022</t>
  </si>
  <si>
    <t>FABIAN CAMILO FONSECA JIMENEZ</t>
  </si>
  <si>
    <t>OSCAR ANDRES OLANO AGUDO</t>
  </si>
  <si>
    <t>EUGENIO CARLOS MANOTAS ANGULO</t>
  </si>
  <si>
    <t>ABASTECEMOS AGUA POTABLE APRISA LIMITADA</t>
  </si>
  <si>
    <t>YESSICA LIZETH MOJICA VALENTIN</t>
  </si>
  <si>
    <t>ANGELICA PATRICIA BOCANEGRA RODRIGUEZ</t>
  </si>
  <si>
    <t>JUAN CARLOS ORTEGA CALDERON</t>
  </si>
  <si>
    <t>JULIAN MAURICIO ORTEGON FERNANDEZ</t>
  </si>
  <si>
    <t>JOSE LUIS LINCE MONTES</t>
  </si>
  <si>
    <t>INGRID LORENA ALVAREZ PRADA</t>
  </si>
  <si>
    <t>MAIRA ALEJANDRA MACIAS CHAVEZ</t>
  </si>
  <si>
    <t>BRAYAN STIVEN NEIRA BAUTISTA</t>
  </si>
  <si>
    <t>JHEFERSSON MEDINA ARDILA</t>
  </si>
  <si>
    <t>ERIKA JULIANA CORREDOR ESLAVA</t>
  </si>
  <si>
    <t>DIEGO ALEXIS ALVAREZ RAMIREZ</t>
  </si>
  <si>
    <t>ERIKA DAYANA BERNAL COLMENARES</t>
  </si>
  <si>
    <t>DIEGO GERMAN ERASO MUÑOZ</t>
  </si>
  <si>
    <t>RICOLAC S.A.S - ANTES ACOSTA RIVERA S.A.S</t>
  </si>
  <si>
    <t>CONSORCIO SANTA MARIA 022</t>
  </si>
  <si>
    <t>800164351</t>
  </si>
  <si>
    <t>900075225</t>
  </si>
  <si>
    <t>890301884</t>
  </si>
  <si>
    <t>800064126</t>
  </si>
  <si>
    <t>900031833</t>
  </si>
  <si>
    <t>900086521</t>
  </si>
  <si>
    <t>890904478</t>
  </si>
  <si>
    <t>830108769</t>
  </si>
  <si>
    <t>830070021</t>
  </si>
  <si>
    <t>800064536</t>
  </si>
  <si>
    <t>890807529</t>
  </si>
  <si>
    <t>900027991</t>
  </si>
  <si>
    <t>900381014</t>
  </si>
  <si>
    <t>860000258</t>
  </si>
  <si>
    <t>901713308</t>
  </si>
  <si>
    <t>901015983</t>
  </si>
  <si>
    <t>900986646</t>
  </si>
  <si>
    <t>901725905</t>
  </si>
  <si>
    <t>901708636</t>
  </si>
  <si>
    <t>901708665</t>
  </si>
  <si>
    <t>901710821</t>
  </si>
  <si>
    <t>CO1.PCCNTR.5776931</t>
  </si>
  <si>
    <t>CO1.PCCNTR.5905686</t>
  </si>
  <si>
    <t>CO1.PCCNTR.5929741</t>
  </si>
  <si>
    <t>CO1.PCCNTR.5957979</t>
  </si>
  <si>
    <t>CO1.PCCNTR.5960649</t>
  </si>
  <si>
    <t>CO1.PCCNTR.5945651</t>
  </si>
  <si>
    <t>CO1.PCCNTR.5950167</t>
  </si>
  <si>
    <t>CO1.PCCNTR.5945684</t>
  </si>
  <si>
    <t>CO1.PCCNTR.6036396</t>
  </si>
  <si>
    <t>CO1.PCCNTR.6027680</t>
  </si>
  <si>
    <t>CO1.PCCNTR.6084778</t>
  </si>
  <si>
    <t>CO1.PCCNTR.6083462</t>
  </si>
  <si>
    <t>CO1.PCCNTR.6110237</t>
  </si>
  <si>
    <t>CO1.PCCNTR.6113253</t>
  </si>
  <si>
    <t>CO1.PCCNTR.6157820</t>
  </si>
  <si>
    <t>CO1.PCCNTR.6160444</t>
  </si>
  <si>
    <t>CO1.PCCNTR.6154316</t>
  </si>
  <si>
    <t>CO1.PCCNTR.6161955</t>
  </si>
  <si>
    <t>CO1.PCCNTR.6109537</t>
  </si>
  <si>
    <t>CO1.PCCNTR.6169557</t>
  </si>
  <si>
    <t>CO1.PCCNTR.6166634</t>
  </si>
  <si>
    <t>CO1.PCCNTR.6176248</t>
  </si>
  <si>
    <t>CO1.PCCNTR.6188623</t>
  </si>
  <si>
    <t>CO1.PCCNTR.6184878</t>
  </si>
  <si>
    <t>CO1.PCCNTR.6189108</t>
  </si>
  <si>
    <t>CO1.PCCNTR.6208401</t>
  </si>
  <si>
    <t>CO1.PCCNTR.6213502</t>
  </si>
  <si>
    <t>CO1.PCCNTR.6229609</t>
  </si>
  <si>
    <t>CO1.PCCNTR.6239083</t>
  </si>
  <si>
    <t>CO1.PCCNTR.6234749</t>
  </si>
  <si>
    <t>CO1.PCCNTR.6218620</t>
  </si>
  <si>
    <t>CO1.PCCNTR.6272373</t>
  </si>
  <si>
    <t>CO1.PCCNTR.6273217</t>
  </si>
  <si>
    <t>CO1.PCCNTR.6293502</t>
  </si>
  <si>
    <t>CO1.PCCNTR.6294425</t>
  </si>
  <si>
    <t>CO1.PCCNTR.6298525</t>
  </si>
  <si>
    <t>CO1.PCCNTR.6309017</t>
  </si>
  <si>
    <t>CO1.PCCNTR.6305289</t>
  </si>
  <si>
    <t>CO1.PCCNTR.6326046</t>
  </si>
  <si>
    <t>CO1.PCCNTR.6310702</t>
  </si>
  <si>
    <t>CO1.PCCNTR.6332910</t>
  </si>
  <si>
    <t>CO1.PCCNTR.6334277</t>
  </si>
  <si>
    <t>CO1.PCCNTR.6351707</t>
  </si>
  <si>
    <t>CO1.PCCNTR.6355141</t>
  </si>
  <si>
    <t>CO1.PCCNTR.6543728</t>
  </si>
  <si>
    <t>CO1.PCCNTR.6526961</t>
  </si>
  <si>
    <t>CO1.PCCNTR.6584201</t>
  </si>
  <si>
    <t>CO1.PCCNTR.6585785</t>
  </si>
  <si>
    <t>CO1.PCCNTR.6592895</t>
  </si>
  <si>
    <t>CO1.PCCNTR.6620675</t>
  </si>
  <si>
    <t>CO1.PCCNTR.6660347</t>
  </si>
  <si>
    <t>CO1.PCCNTR.2856098</t>
  </si>
  <si>
    <t>CO1.PCCNTR.6669829</t>
  </si>
  <si>
    <t>CO1.PCCNTR.3999330</t>
  </si>
  <si>
    <t>CO1.PCCNTR.5240806</t>
  </si>
  <si>
    <t>CO1.PCCNTR.4058603</t>
  </si>
  <si>
    <t>CO1.PCCNTR.5313249</t>
  </si>
  <si>
    <t>30 30-Servicios de Mantenimiento y/o Reparación</t>
  </si>
  <si>
    <t xml:space="preserve">121 121-Compraventa (Bienes Muebles) </t>
  </si>
  <si>
    <t>SOCIEDAD CULTURAL EDUCATIVA LOS MUISCAS SAS</t>
  </si>
  <si>
    <t>INOCENCIO LOPEZ</t>
  </si>
  <si>
    <t>NIDIA AMPARO HERNANDEZ MONCADA</t>
  </si>
  <si>
    <t>ANGIE VIVIANA PATARROYO MARTINEZ</t>
  </si>
  <si>
    <t>MARY LUZ SANABRIA SUAREZ</t>
  </si>
  <si>
    <t>MARAVY ANDREA PEREZ CASTRO</t>
  </si>
  <si>
    <t>JHONNATAN QUIROZ GUERRA</t>
  </si>
  <si>
    <t>FORMARCHIVOS Y SUMINISTROS SAS</t>
  </si>
  <si>
    <t>CAJA DE COMPENSACION FAMILIAR CAFAM</t>
  </si>
  <si>
    <t>LAURA ESTEFANIA GOMEZ MUÑOZ</t>
  </si>
  <si>
    <t>MAURICIO PATIÑO ALVAREZ</t>
  </si>
  <si>
    <t>NATALIA ESPINEL HENAO</t>
  </si>
  <si>
    <t>GLEIDY JENIFFER JEREZ MAYORGA</t>
  </si>
  <si>
    <t>BALMIRO JOSE PALLARES ARRIETA</t>
  </si>
  <si>
    <t>LEONARDO AUGUSTO ACOSTA LOZANO</t>
  </si>
  <si>
    <t>WILSON ANDRADE VARGAS MORALES</t>
  </si>
  <si>
    <t>JUAN PABLO URUEÑA SAAVEDRA</t>
  </si>
  <si>
    <t>AGENCIA DISTRITAL PARA LA EDUCACION SUPERIOR, LA CIENCIA Y LE TAECNOLOGIA - ATENEA</t>
  </si>
  <si>
    <t>AUTOCARS INGENIERIA S.A.S</t>
  </si>
  <si>
    <t>MARIA HELENA OIDOR TRIANA</t>
  </si>
  <si>
    <t>OSCAR ALONSO ROJAS DAZA</t>
  </si>
  <si>
    <t>SISTETRONICS S.A.S</t>
  </si>
  <si>
    <t>SCAIPROYEKTA S.A.S BIC</t>
  </si>
  <si>
    <t>FUNDACION PLAN</t>
  </si>
  <si>
    <t>FUNDACION TIEMPO DE JUEGO</t>
  </si>
  <si>
    <t>TRANSMILENIO S.A</t>
  </si>
  <si>
    <t>LINEAS DE RECREACION NACIONAL ESCOLAR Y TURISMO S.A.</t>
  </si>
  <si>
    <t>CONSORCIO COL PROCABLES 2022</t>
  </si>
  <si>
    <t>URBANOS Y RURALES S.A.S</t>
  </si>
  <si>
    <t>CONSORCIO COLEGIOS POR BOGOTA</t>
  </si>
  <si>
    <t>TRANSPORTES CSC S.A.S - EN REORGANIZACION</t>
  </si>
  <si>
    <t>CLAUDIA MARCELA AREVALO RODRIGUEZ</t>
  </si>
  <si>
    <t>CRISTIAN ARTURO CARDONA LARA</t>
  </si>
  <si>
    <t>DIANA CAROLINA MEDINA PEÑA</t>
  </si>
  <si>
    <t>ANGELA MARIA LOZANO ROA</t>
  </si>
  <si>
    <t>JHOAN SEBASTIAN FONSECA GAMBOA</t>
  </si>
  <si>
    <t>YENNY CRISTINA MENDEZ GALAN</t>
  </si>
  <si>
    <t>CARLOS ANDRES SOLANO ROJAS</t>
  </si>
  <si>
    <t>PAULA JULIANA LEON TOVAR</t>
  </si>
  <si>
    <t>DIANA PATRICIA USAQUEN ENCISO</t>
  </si>
  <si>
    <t>LAURA CAROLINA RAMIREZ PEREZ</t>
  </si>
  <si>
    <t>EWART JACOB AVILA ORTIZ</t>
  </si>
  <si>
    <t>HERNANDO JOSE LONDOÑO EBRATT</t>
  </si>
  <si>
    <t>OLGA LUCIA ORTEGA FONSECA</t>
  </si>
  <si>
    <t>YULI PAOLA IBAÑEZ GUERRERO</t>
  </si>
  <si>
    <t>CINDY TATIANA CARRERO TORRES</t>
  </si>
  <si>
    <t>JULIAN FERNANDO GONZALEZ NIÑO</t>
  </si>
  <si>
    <t>DANIEL FELIPE OSPINA CELIS</t>
  </si>
  <si>
    <t>JULIAN SANTIAGO HERNANDEZ LOSADA</t>
  </si>
  <si>
    <t>MARIA ALEJANDRA PEÑA VILLAMIL</t>
  </si>
  <si>
    <t>ALBERTO RODRIGUEZ RODRIGUEZ</t>
  </si>
  <si>
    <t>VELNEC S.A.S</t>
  </si>
  <si>
    <t>SEPTIEMBRE</t>
  </si>
  <si>
    <t>CO1.PCCNTR.5929273</t>
  </si>
  <si>
    <t>CO1.PCCNTR.5929536</t>
  </si>
  <si>
    <t>CO1.PCCNTR.6373330</t>
  </si>
  <si>
    <t>CO1.PCCNTR.5904272</t>
  </si>
  <si>
    <t>CO1.PCCNTR.5905100</t>
  </si>
  <si>
    <t>CO1.PCCNTR.5939443</t>
  </si>
  <si>
    <t>CO1.PCCNTR.6013449</t>
  </si>
  <si>
    <t>CO1.PCCNTR.6032967</t>
  </si>
  <si>
    <t>CO1.PCCNTR.6040028</t>
  </si>
  <si>
    <t>CO1.PCCNTR.6053703</t>
  </si>
  <si>
    <t>CO1.PCCNTR.6071105</t>
  </si>
  <si>
    <t>CO1.PCCNTR.6093750</t>
  </si>
  <si>
    <t>CO1.PCCNTR.6097909</t>
  </si>
  <si>
    <t>CO1.PCCNTR.6100767</t>
  </si>
  <si>
    <t>CO1.PCCNTR.6100900</t>
  </si>
  <si>
    <t>CO1.PCCNTR.6100846</t>
  </si>
  <si>
    <t>CO1.PCCNTR.6103160</t>
  </si>
  <si>
    <t>CO1.PCCNTR.6111874</t>
  </si>
  <si>
    <t>CO1.PCCNTR.6111340</t>
  </si>
  <si>
    <t>CO1.PCCNTR.6109663</t>
  </si>
  <si>
    <t>CO1.PCCNTR.6114303</t>
  </si>
  <si>
    <t>CO1.PCCNTR.6102777</t>
  </si>
  <si>
    <t>CO1.PCCNTR.6117054</t>
  </si>
  <si>
    <t>CO1.PCCNTR.6121524</t>
  </si>
  <si>
    <t>CO1.PCCNTR.6115355</t>
  </si>
  <si>
    <t>CO1.PCCNTR.6145232</t>
  </si>
  <si>
    <t>CO1.PCCNTR.6145905</t>
  </si>
  <si>
    <t>CO1.PCCNTR.6145032</t>
  </si>
  <si>
    <t>CO1.PCCNTR.6145228</t>
  </si>
  <si>
    <t>CO1.PCCNTR.6145367</t>
  </si>
  <si>
    <t>CO1.PCCNTR.6144727</t>
  </si>
  <si>
    <t>CO1.PCCNTR.6145611</t>
  </si>
  <si>
    <t>CO1.PCCNTR.6115768</t>
  </si>
  <si>
    <t>CO1.PCCNTR.6143719</t>
  </si>
  <si>
    <t>CO1.PCCNTR.6147247</t>
  </si>
  <si>
    <t>CO1.PCCNTR.6144303</t>
  </si>
  <si>
    <t>CO1.PCCNTR.6144371</t>
  </si>
  <si>
    <t>CO1.PCCNTR.6145326</t>
  </si>
  <si>
    <t>CO1.PCCNTR.6146513</t>
  </si>
  <si>
    <t>CO1.PCCNTR.6152604</t>
  </si>
  <si>
    <t>CO1.PCCNTR.6146045</t>
  </si>
  <si>
    <t>CO1.PCCNTR.6147401</t>
  </si>
  <si>
    <t>CO1.PCCNTR.6146450</t>
  </si>
  <si>
    <t>CO1.PCCNTR.6151309</t>
  </si>
  <si>
    <t>CO1.PCCNTR.6116532</t>
  </si>
  <si>
    <t>CO1.PCCNTR.6147191</t>
  </si>
  <si>
    <t>CO1.PCCNTR.6146605</t>
  </si>
  <si>
    <t>CO1.PCCNTR.6147882</t>
  </si>
  <si>
    <t>CO1.PCCNTR.6149842</t>
  </si>
  <si>
    <t>CO1.PCCNTR.6143690</t>
  </si>
  <si>
    <t>CO1.PCCNTR.6147906</t>
  </si>
  <si>
    <t>CO1.PCCNTR.6146371</t>
  </si>
  <si>
    <t>CO1.PCCNTR.6163994</t>
  </si>
  <si>
    <t>CO1.PCCNTR.6166591</t>
  </si>
  <si>
    <t>CO1.PCCNTR.6162406</t>
  </si>
  <si>
    <t>CO1.PCCNTR.6163203</t>
  </si>
  <si>
    <t>CO1.PCCNTR.6161091</t>
  </si>
  <si>
    <t>CO1.PCCNTR.6161542</t>
  </si>
  <si>
    <t>CO1.PCCNTR.6159851</t>
  </si>
  <si>
    <t>CO1.PCCNTR.6163427</t>
  </si>
  <si>
    <t>CO1.PCCNTR.6160269</t>
  </si>
  <si>
    <t>CO1.PCCNTR.6166397</t>
  </si>
  <si>
    <t>CO1.PCCNTR.6168600</t>
  </si>
  <si>
    <t>CO1.PCCNTR.6165366</t>
  </si>
  <si>
    <t>CO1.PCCNTR.6169802</t>
  </si>
  <si>
    <t>CO1.PCCNTR.6168529</t>
  </si>
  <si>
    <t>CO1.PCCNTR.6172823</t>
  </si>
  <si>
    <t>CO1.PCCNTR.6172638</t>
  </si>
  <si>
    <t>CO1.PCCNTR.6160963</t>
  </si>
  <si>
    <t>CO1.PCCNTR.6173183</t>
  </si>
  <si>
    <t>CO1.PCCNTR.6173491</t>
  </si>
  <si>
    <t>CO1.PCCNTR.6180034</t>
  </si>
  <si>
    <t>CO1.PCCNTR.6172360</t>
  </si>
  <si>
    <t>CO1.PCCNTR.6182203</t>
  </si>
  <si>
    <t>CO1.PCCNTR.6173257</t>
  </si>
  <si>
    <t>CO1.PCCNTR.6175802</t>
  </si>
  <si>
    <t>CO1.PCCNTR.6174966</t>
  </si>
  <si>
    <t>CO1.PCCNTR.6176514</t>
  </si>
  <si>
    <t>CO1.PCCNTR.6172911</t>
  </si>
  <si>
    <t>CO1.PCCNTR.6173140</t>
  </si>
  <si>
    <t>CO1.PCCNTR.6181251</t>
  </si>
  <si>
    <t>CO1.PCCNTR.6173807</t>
  </si>
  <si>
    <t>CO1.PCCNTR.6178321</t>
  </si>
  <si>
    <t>CO1.PCCNTR.6181746</t>
  </si>
  <si>
    <t>CO1.PCCNTR.6181638</t>
  </si>
  <si>
    <t>CO1.PCCNTR.6173083</t>
  </si>
  <si>
    <t>CO1.PCCNTR.6146135</t>
  </si>
  <si>
    <t>CO1.PCCNTR.6175278</t>
  </si>
  <si>
    <t>CO1.PCCNTR.6178307</t>
  </si>
  <si>
    <t>CO1.PCCNTR.6178099</t>
  </si>
  <si>
    <t>CO1.PCCNTR.6175798</t>
  </si>
  <si>
    <t>CO1.PCCNTR.6181323</t>
  </si>
  <si>
    <t>CO1.PCCNTR.6183001</t>
  </si>
  <si>
    <t>CO1.PCCNTR.6181604</t>
  </si>
  <si>
    <t>CO1.PCCNTR.6181247</t>
  </si>
  <si>
    <t>CO1.PCCNTR.6168880</t>
  </si>
  <si>
    <t>CO1.PCCNTR.6181650</t>
  </si>
  <si>
    <t>CO1.PCCNTR.6185232</t>
  </si>
  <si>
    <t>CO1.PCCNTR.6183206</t>
  </si>
  <si>
    <t>CO1.PCCNTR.6173410</t>
  </si>
  <si>
    <t>CO1.PCCNTR.6181423</t>
  </si>
  <si>
    <t>CO1.PCCNTR.6182903</t>
  </si>
  <si>
    <t>CO1.PCCNTR.6185925</t>
  </si>
  <si>
    <t>CO1.PCCNTR.6181502</t>
  </si>
  <si>
    <t>CO1.PCCNTR.6185947</t>
  </si>
  <si>
    <t>CO1.PCCNTR.6178533</t>
  </si>
  <si>
    <t>CO1.PCCNTR.6186167</t>
  </si>
  <si>
    <t>CO1.PCCNTR.6191148</t>
  </si>
  <si>
    <t>CO1.PCCNTR.6176026</t>
  </si>
  <si>
    <t>CO1.PCCNTR.6180801</t>
  </si>
  <si>
    <t>CO1.PCCNTR.6187427</t>
  </si>
  <si>
    <t>CO1.PCCNTR.6187142</t>
  </si>
  <si>
    <t>CO1.PCCNTR.6187637</t>
  </si>
  <si>
    <t>CO1.PCCNTR.6177895</t>
  </si>
  <si>
    <t>CO1.PCCNTR.6191070</t>
  </si>
  <si>
    <t>CO1.PCCNTR.6188909</t>
  </si>
  <si>
    <t>CO1.PCCNTR.6188860</t>
  </si>
  <si>
    <t>CO1.PCCNTR.6191052</t>
  </si>
  <si>
    <t>CO1.PCCNTR.6188833</t>
  </si>
  <si>
    <t>CO1.PCCNTR.6191416</t>
  </si>
  <si>
    <t>CO1.PCCNTR.6188813</t>
  </si>
  <si>
    <t>CO1.PCCNTR.6186787</t>
  </si>
  <si>
    <t>CO1.PCCNTR.6190846</t>
  </si>
  <si>
    <t>CO1.PCCNTR.6189343</t>
  </si>
  <si>
    <t>CO1.PCCNTR.6188429</t>
  </si>
  <si>
    <t>CO1.PCCNTR.6190834</t>
  </si>
  <si>
    <t>CO1.PCCNTR.6190685</t>
  </si>
  <si>
    <t>CO1.PCCNTR.6191303</t>
  </si>
  <si>
    <t>CO1.PCCNTR.6187083</t>
  </si>
  <si>
    <t>CO1.PCCNTR.6175779</t>
  </si>
  <si>
    <t>CO1.PCCNTR.6178235</t>
  </si>
  <si>
    <t>CO1.PCCNTR.6178072</t>
  </si>
  <si>
    <t>CO1.PCCNTR.6177333</t>
  </si>
  <si>
    <t>CO1.PCCNTR.6188581</t>
  </si>
  <si>
    <t>CO1.PCCNTR.6191357</t>
  </si>
  <si>
    <t>CO1.PCCNTR.6188921</t>
  </si>
  <si>
    <t>CO1.PCCNTR.6176052</t>
  </si>
  <si>
    <t>CO1.PCCNTR.6175887</t>
  </si>
  <si>
    <t>CO1.PCCNTR.6178453</t>
  </si>
  <si>
    <t>CO1.PCCNTR.6176942</t>
  </si>
  <si>
    <t>CO1.PCCNTR.6176739</t>
  </si>
  <si>
    <t>CO1.PCCNTR.6177401</t>
  </si>
  <si>
    <t>CO1.PCCNTR.6175074</t>
  </si>
  <si>
    <t>CO1.PCCNTR.6193558</t>
  </si>
  <si>
    <t>CO1.PCCNTR.6193728</t>
  </si>
  <si>
    <t>CO1.PCCNTR.6191581</t>
  </si>
  <si>
    <t>CO1.PCCNTR.6175393</t>
  </si>
  <si>
    <t>CO1.PCCNTR.6176025</t>
  </si>
  <si>
    <t>CO1.PCCNTR.6173679</t>
  </si>
  <si>
    <t>CO1.PCCNTR.6196163</t>
  </si>
  <si>
    <t>CO1.PCCNTR.6191813</t>
  </si>
  <si>
    <t>CO1.PCCNTR.6190398</t>
  </si>
  <si>
    <t>CO1.PCCNTR.6194751</t>
  </si>
  <si>
    <t>CO1.PCCNTR.6196609</t>
  </si>
  <si>
    <t>CO1.PCCNTR.6191604</t>
  </si>
  <si>
    <t>CO1.PCCNTR.6193716</t>
  </si>
  <si>
    <t>CO1.PCCNTR.6193922</t>
  </si>
  <si>
    <t>CO1.PCCNTR.6197713</t>
  </si>
  <si>
    <t>CO1.PCCNTR.6194696</t>
  </si>
  <si>
    <t>CO1.PCCNTR.6176963</t>
  </si>
  <si>
    <t>CO1.PCCNTR.6193929</t>
  </si>
  <si>
    <t>CO1.PCCNTR.6197371</t>
  </si>
  <si>
    <t>CO1.PCCNTR.6191151</t>
  </si>
  <si>
    <t>CO1.PCCNTR.6191212</t>
  </si>
  <si>
    <t>CO1.PCCNTR.6197729</t>
  </si>
  <si>
    <t>CO1.PCCNTR.6193465</t>
  </si>
  <si>
    <t>CO1.PCCNTR.6191647</t>
  </si>
  <si>
    <t>CO1.PCCNTR.6194472</t>
  </si>
  <si>
    <t>CO1.PCCNTR.6194936</t>
  </si>
  <si>
    <t>CO1.PCCNTR.6189327</t>
  </si>
  <si>
    <t>CO1.PCCNTR.6199999</t>
  </si>
  <si>
    <t>CO1.PCCNTR.6195783</t>
  </si>
  <si>
    <t>CO1.PCCNTR.6200359</t>
  </si>
  <si>
    <t>CO1.PCCNTR.6197971</t>
  </si>
  <si>
    <t>CO1.PCCNTR.6189288</t>
  </si>
  <si>
    <t>CO1.PCCNTR.6193110</t>
  </si>
  <si>
    <t>CO1.PCCNTR.6194855</t>
  </si>
  <si>
    <t>CO1.PCCNTR.6198320</t>
  </si>
  <si>
    <t>CO1.PCCNTR.6197340</t>
  </si>
  <si>
    <t>CO1.PCCNTR.6146331</t>
  </si>
  <si>
    <t>CO1.PCCNTR.6185260</t>
  </si>
  <si>
    <t>CO1.PCCNTR.6192230</t>
  </si>
  <si>
    <t>CO1.PCCNTR.6197188</t>
  </si>
  <si>
    <t>CO1.PCCNTR.6195694</t>
  </si>
  <si>
    <t>CO1.PCCNTR.6200690</t>
  </si>
  <si>
    <t>CO1.PCCNTR.6191201</t>
  </si>
  <si>
    <t>CO1.PCCNTR.6205825</t>
  </si>
  <si>
    <t>CO1.PCCNTR.6202334</t>
  </si>
  <si>
    <t>CO1.PCCNTR.6204726</t>
  </si>
  <si>
    <t>CO1.PCCNTR.6208176</t>
  </si>
  <si>
    <t>CO1.PCCNTR.6204054</t>
  </si>
  <si>
    <t>CO1.PCCNTR.6206322</t>
  </si>
  <si>
    <t>CO1.PCCNTR.6204102</t>
  </si>
  <si>
    <t>CO1.PCCNTR.6207932</t>
  </si>
  <si>
    <t>CO1.PCCNTR.6200636</t>
  </si>
  <si>
    <t>CO1.PCCNTR.6205145</t>
  </si>
  <si>
    <t>CO1.PCCNTR.6203589</t>
  </si>
  <si>
    <t>CO1.PCCNTR.6209718</t>
  </si>
  <si>
    <t>CO1.PCCNTR.6209724</t>
  </si>
  <si>
    <t>CO1.PCCNTR.6208709</t>
  </si>
  <si>
    <t>CO1.PCCNTR.6208291</t>
  </si>
  <si>
    <t>CO1.PCCNTR.6207636</t>
  </si>
  <si>
    <t>CO1.PCCNTR.6208145</t>
  </si>
  <si>
    <t>CO1.PCCNTR.6208778</t>
  </si>
  <si>
    <t>CO1.PCCNTR.6208172</t>
  </si>
  <si>
    <t>CO1.PCCNTR.6204431</t>
  </si>
  <si>
    <t>CO1.PCCNTR.6212417</t>
  </si>
  <si>
    <t>CO1.PCCNTR.6207875</t>
  </si>
  <si>
    <t>CO1.PCCNTR.6209308</t>
  </si>
  <si>
    <t>CO1.PCCNTR.6206326</t>
  </si>
  <si>
    <t>CO1.PCCNTR.6212133</t>
  </si>
  <si>
    <t>CO1.PCCNTR.6213344</t>
  </si>
  <si>
    <t>CO1.PCCNTR.6209264</t>
  </si>
  <si>
    <t>CO1.PCCNTR.6209383</t>
  </si>
  <si>
    <t>CO1.PCCNTR.6209729</t>
  </si>
  <si>
    <t>CO1.PCCNTR.6212954</t>
  </si>
  <si>
    <t>CO1.PCCNTR.6206605</t>
  </si>
  <si>
    <t>CO1.PCCNTR.6212944</t>
  </si>
  <si>
    <t>CO1.PCCNTR.6213104</t>
  </si>
  <si>
    <t>CO1.PCCNTR.6213327</t>
  </si>
  <si>
    <t>CO1.PCCNTR.6217524</t>
  </si>
  <si>
    <t>CO1.PCCNTR.6217712</t>
  </si>
  <si>
    <t>CO1.PCCNTR.6216426</t>
  </si>
  <si>
    <t>CO1.PCCNTR.6217066</t>
  </si>
  <si>
    <t>CO1.PCCNTR.6214383</t>
  </si>
  <si>
    <t>CO1.PCCNTR.6215895</t>
  </si>
  <si>
    <t>CO1.PCCNTR.6215880</t>
  </si>
  <si>
    <t>CO1.PCCNTR.6214261</t>
  </si>
  <si>
    <t>CO1.PCCNTR.6209481</t>
  </si>
  <si>
    <t>CO1.PCCNTR.6213468</t>
  </si>
  <si>
    <t>CO1.PCCNTR.6213431</t>
  </si>
  <si>
    <t>CO1.PCCNTR.6217410</t>
  </si>
  <si>
    <t>CO1.PCCNTR.6204532</t>
  </si>
  <si>
    <t>CO1.PCCNTR.6216505</t>
  </si>
  <si>
    <t>CO1.PCCNTR.6216648</t>
  </si>
  <si>
    <t>CO1.PCCNTR.6220973</t>
  </si>
  <si>
    <t>CO1.PCCNTR.6216034</t>
  </si>
  <si>
    <t>CO1.PCCNTR.6218401</t>
  </si>
  <si>
    <t>CO1.PCCNTR.6219561</t>
  </si>
  <si>
    <t>CO1.PCCNTR.6212036</t>
  </si>
  <si>
    <t>CO1.PCCNTR.6216354</t>
  </si>
  <si>
    <t>CO1.PCCNTR.6212381</t>
  </si>
  <si>
    <t>CO1.PCCNTR.6213867</t>
  </si>
  <si>
    <t>CO1.PCCNTR.6217654</t>
  </si>
  <si>
    <t>CO1.PCCNTR.6221618</t>
  </si>
  <si>
    <t>CO1.PCCNTR.6215063</t>
  </si>
  <si>
    <t>CO1.PCCNTR.6219934</t>
  </si>
  <si>
    <t>CO1.PCCNTR.6206365</t>
  </si>
  <si>
    <t>CO1.PCCNTR.6221174</t>
  </si>
  <si>
    <t>CO1.PCCNTR.6221243</t>
  </si>
  <si>
    <t>CO1.PCCNTR.6221504</t>
  </si>
  <si>
    <t>CO1.PCCNTR.6220574</t>
  </si>
  <si>
    <t>CO1.PCCNTR.6216764</t>
  </si>
  <si>
    <t>CO1.PCCNTR.6222193</t>
  </si>
  <si>
    <t>CO1.PCCNTR.6222514</t>
  </si>
  <si>
    <t>CO1.PCCNTR.6222387</t>
  </si>
  <si>
    <t>CO1.PCCNTR.6223222</t>
  </si>
  <si>
    <t>CO1.PCCNTR.6223715</t>
  </si>
  <si>
    <t>CO1.PCCNTR.6223796</t>
  </si>
  <si>
    <t>CO1.PCCNTR.6222082</t>
  </si>
  <si>
    <t>CO1.PCCNTR.6226902</t>
  </si>
  <si>
    <t>CO1.PCCNTR.6225342</t>
  </si>
  <si>
    <t>CO1.PCCNTR.6223868</t>
  </si>
  <si>
    <t>CO1.PCCNTR.6229009</t>
  </si>
  <si>
    <t>CO1.PCCNTR.6224245</t>
  </si>
  <si>
    <t>CO1.PCCNTR.6221203</t>
  </si>
  <si>
    <t>CO1.PCCNTR.6221198</t>
  </si>
  <si>
    <t>CO1.PCCNTR.6221229</t>
  </si>
  <si>
    <t>CO1.PCCNTR.6222580</t>
  </si>
  <si>
    <t>CO1.PCCNTR.6223076</t>
  </si>
  <si>
    <t>CO1.PCCNTR.6222186</t>
  </si>
  <si>
    <t>CO1.PCCNTR.6222844</t>
  </si>
  <si>
    <t>CO1.PCCNTR.6225942</t>
  </si>
  <si>
    <t>CO1.PCCNTR.6227636</t>
  </si>
  <si>
    <t>CO1.PCCNTR.6225933</t>
  </si>
  <si>
    <t>CO1.PCCNTR.6224990</t>
  </si>
  <si>
    <t>CO1.PCCNTR.6226002</t>
  </si>
  <si>
    <t>CO1.PCCNTR.6227289</t>
  </si>
  <si>
    <t>CO1.PCCNTR.6224764</t>
  </si>
  <si>
    <t>CO1.PCCNTR.6228817</t>
  </si>
  <si>
    <t>CO1.PCCNTR.6221713</t>
  </si>
  <si>
    <t>CO1.PCCNTR.6222764</t>
  </si>
  <si>
    <t>CO1.PCCNTR.6231010</t>
  </si>
  <si>
    <t>CO1.PCCNTR.6232977</t>
  </si>
  <si>
    <t>CO1.PCCNTR.6230344</t>
  </si>
  <si>
    <t>CO1.PCCNTR.6229360</t>
  </si>
  <si>
    <t>CO1.PCCNTR.6232076</t>
  </si>
  <si>
    <t>CO1.PCCNTR.6232698</t>
  </si>
  <si>
    <t>CO1.PCCNTR.6234353</t>
  </si>
  <si>
    <t>CO1.PCCNTR.6234765</t>
  </si>
  <si>
    <t>CO1.PCCNTR.6231426</t>
  </si>
  <si>
    <t>CO1.PCCNTR.6227343</t>
  </si>
  <si>
    <t>CO1.PCCNTR.6226694</t>
  </si>
  <si>
    <t>CO1.PCCNTR.6237302</t>
  </si>
  <si>
    <t>CO1.PCCNTR.6239006</t>
  </si>
  <si>
    <t>CO1.PCCNTR.6232141</t>
  </si>
  <si>
    <t>CO1.PCCNTR.6233652</t>
  </si>
  <si>
    <t>CO1.PCCNTR.6232913</t>
  </si>
  <si>
    <t>CO1.PCCNTR.6183991</t>
  </si>
  <si>
    <t>CO1.PCCNTR.6237115</t>
  </si>
  <si>
    <t>CO1.PCCNTR.6233976</t>
  </si>
  <si>
    <t>CO1.PCCNTR.6233331</t>
  </si>
  <si>
    <t>CO1.PCCNTR.6232940</t>
  </si>
  <si>
    <t>CO1.PCCNTR.6233051</t>
  </si>
  <si>
    <t>CO1.PCCNTR.6240675</t>
  </si>
  <si>
    <t>CO1.PCCNTR.6239272</t>
  </si>
  <si>
    <t>CO1.PCCNTR.6234363</t>
  </si>
  <si>
    <t>CO1.PCCNTR.6234479</t>
  </si>
  <si>
    <t>CO1.PCCNTR.6235603</t>
  </si>
  <si>
    <t>CO1.PCCNTR.6233744</t>
  </si>
  <si>
    <t>CO1.PCCNTR.6229332</t>
  </si>
  <si>
    <t>CO1.PCCNTR.6233050</t>
  </si>
  <si>
    <t>CO1.PCCNTR.6232304</t>
  </si>
  <si>
    <t>CO1.PCCNTR.6233546</t>
  </si>
  <si>
    <t>CO1.PCCNTR.6235416</t>
  </si>
  <si>
    <t>CO1.PCCNTR.6235157</t>
  </si>
  <si>
    <t>CO1.PCCNTR.6249942</t>
  </si>
  <si>
    <t>CO1.PCCNTR.6248811</t>
  </si>
  <si>
    <t>CO1.PCCNTR.6249645</t>
  </si>
  <si>
    <t>CO1.PCCNTR.6245171</t>
  </si>
  <si>
    <t>CO1.PCCNTR.6251918</t>
  </si>
  <si>
    <t>CO1.PCCNTR.6250370</t>
  </si>
  <si>
    <t>CO1.PCCNTR.6251469</t>
  </si>
  <si>
    <t>CO1.PCCNTR.6251395</t>
  </si>
  <si>
    <t>CO1.PCCNTR.6248777</t>
  </si>
  <si>
    <t>CO1.PCCNTR.6256596</t>
  </si>
  <si>
    <t>CO1.PCCNTR.6245813</t>
  </si>
  <si>
    <t>CO1.PCCNTR.6254044</t>
  </si>
  <si>
    <t>CO1.PCCNTR.6253833</t>
  </si>
  <si>
    <t>CO1.PCCNTR.6259958</t>
  </si>
  <si>
    <t>CO1.PCCNTR.6250467</t>
  </si>
  <si>
    <t>CO1.PCCNTR.6252121</t>
  </si>
  <si>
    <t>CO1.PCCNTR.6261941</t>
  </si>
  <si>
    <t>CO1.PCCNTR.6234702</t>
  </si>
  <si>
    <t>CO1.PCCNTR.6195869</t>
  </si>
  <si>
    <t>CO1.PCCNTR.6215352</t>
  </si>
  <si>
    <t>CO1.PCCNTR.6213489</t>
  </si>
  <si>
    <t>CO1.PCCNTR.6214025</t>
  </si>
  <si>
    <t>CO1.PCCNTR.6233607</t>
  </si>
  <si>
    <t>CO1.PCCNTR.6254380</t>
  </si>
  <si>
    <t>CO1.PCCNTR.6245936</t>
  </si>
  <si>
    <t>CO1.PCCNTR.6250448</t>
  </si>
  <si>
    <t>CO1.PCCNTR.6261840</t>
  </si>
  <si>
    <t>CO1.PCCNTR.6273837</t>
  </si>
  <si>
    <t>CO1.PCCNTR.6273123</t>
  </si>
  <si>
    <t>CO1.PCCNTR.6273150</t>
  </si>
  <si>
    <t>CO1.PCCNTR.6273924</t>
  </si>
  <si>
    <t>CO1.PCCNTR.6273265</t>
  </si>
  <si>
    <t>CO1.PCCNTR.6275310</t>
  </si>
  <si>
    <t>CO1.PCCNTR.6285303</t>
  </si>
  <si>
    <t>CO1.PCCNTR.6284746</t>
  </si>
  <si>
    <t>CO1.PCCNTR.6287304</t>
  </si>
  <si>
    <t>CO1.PCCNTR.6299129</t>
  </si>
  <si>
    <t>CO1.PCCNTR.6325338</t>
  </si>
  <si>
    <t>CO1.PCCNTR.6310278</t>
  </si>
  <si>
    <t>CO1.PCCNTR.6330920</t>
  </si>
  <si>
    <t>CO1.PCCNTR.6330370</t>
  </si>
  <si>
    <t>CO1.PCCNTR.6323715</t>
  </si>
  <si>
    <t>CO1.PCCNTR.6328404</t>
  </si>
  <si>
    <t>CO1.PCCNTR.6332784</t>
  </si>
  <si>
    <t>CO1.PCCNTR.6333692</t>
  </si>
  <si>
    <t>CO1.PCCNTR.6333700</t>
  </si>
  <si>
    <t>CO1.PCCNTR.6329558</t>
  </si>
  <si>
    <t>CO1.PCCNTR.6329252</t>
  </si>
  <si>
    <t>CO1.PCCNTR.6332933</t>
  </si>
  <si>
    <t>CO1.PCCNTR.6333611</t>
  </si>
  <si>
    <t>CO1.PCCNTR.6358607</t>
  </si>
  <si>
    <t>CO1.PCCNTR.6594169</t>
  </si>
  <si>
    <t>CO1.PCCNTR.6038503</t>
  </si>
  <si>
    <t>CO1.PCCNTR.6154527</t>
  </si>
  <si>
    <t>CO1.PCCNTR.6177941</t>
  </si>
  <si>
    <t>CO1.PCCNTR.6179354</t>
  </si>
  <si>
    <t>CO1.PCCNTR.6186611</t>
  </si>
  <si>
    <t>CO1.PCCNTR.6178141</t>
  </si>
  <si>
    <t>CO1.PCCNTR.6193928</t>
  </si>
  <si>
    <t>CO1.PCCNTR.6200871</t>
  </si>
  <si>
    <t>CO1.PCCNTR.6207699</t>
  </si>
  <si>
    <t>CO1.PCCNTR.6217481</t>
  </si>
  <si>
    <t>CO1.PCCNTR.6358604</t>
  </si>
  <si>
    <t>CO1.PCCNTR.6380592</t>
  </si>
  <si>
    <t>CO1.PCCNTR.6544608</t>
  </si>
  <si>
    <t>CO1.PCCNTR.6538271</t>
  </si>
  <si>
    <t>CO1.PCCNTR.6546552</t>
  </si>
  <si>
    <t>CO1.PCCNTR.6671313</t>
  </si>
  <si>
    <t>CO1.PCCNTR.6008157</t>
  </si>
  <si>
    <t>CO1.PCCNTR.6061471</t>
  </si>
  <si>
    <t>CO1.PCCNTR.6556522</t>
  </si>
  <si>
    <t>CO1.PCCNTR.6150509</t>
  </si>
  <si>
    <t>UNION TEMPORAL MAPFRE SEGUROS GENERALES DE COLOMBIA S.A. - LA PREVISORA S.A COMPAÑÍA DE SEGUROS - AXA COLPATRIA SEGUROS - SED-LP-DDE-094-2023</t>
  </si>
  <si>
    <t>CONSORCIO KIOS</t>
  </si>
  <si>
    <t>MARLIS DANIELA OSORIO RAMIREZ</t>
  </si>
  <si>
    <t>RAUL JAVIER PINILLA MORA</t>
  </si>
  <si>
    <t>JUAN MANUEL AYALA CAMPO</t>
  </si>
  <si>
    <t>PATRICIA CAMACHO ALVAREZ</t>
  </si>
  <si>
    <t>CLAUDIA STELLA RIOS VARGAS</t>
  </si>
  <si>
    <t>DIEGO ANDRES BUITRAGO DUARTE</t>
  </si>
  <si>
    <t>DIANA CAROLINA QUINTANA OSORIO</t>
  </si>
  <si>
    <t>CAMILO ANDRES GARCIA ORTIZ</t>
  </si>
  <si>
    <t>ELKIN RODRIGO SANCHEZ QUIROGA</t>
  </si>
  <si>
    <t>BALENTINA JARA HERNANDEZ</t>
  </si>
  <si>
    <t>SANDY PATRICIA ANGARITA PABON</t>
  </si>
  <si>
    <t>RAFAEL VACA FAJARDO</t>
  </si>
  <si>
    <t>JUAN RAMON GONZALEZ RUBIO</t>
  </si>
  <si>
    <t>PAULO ERNESTO REALPE MEJIA</t>
  </si>
  <si>
    <t>ANDREA VIVIANA ZAMORA LOZANO</t>
  </si>
  <si>
    <t>MARIA CAMILA DEVIA CORTES</t>
  </si>
  <si>
    <t>MILTON PIÑEROS FUENTES</t>
  </si>
  <si>
    <t>PAOLA ANDREA URIBE PARRA</t>
  </si>
  <si>
    <t>DANIEL ALBERTO BRETON ARBELAEZ</t>
  </si>
  <si>
    <t>ANGELA SOFIA VARGAS BELTRAN</t>
  </si>
  <si>
    <t>NATALIA ANDREA PINZON CRUZ</t>
  </si>
  <si>
    <t>JEISSON STHID JARA RODRIGUEZ</t>
  </si>
  <si>
    <t>CLARA ANGELA CASTAÑO DIAZ</t>
  </si>
  <si>
    <t>CINDY ALEJANDRA MORALES ABRIL</t>
  </si>
  <si>
    <t>SANDRA EDI ARCE GORDILLO</t>
  </si>
  <si>
    <t>ADRIAN ESTEBAN SEGURA ESLAVA</t>
  </si>
  <si>
    <t>MARIA ALEJANDRA CASTILLO MAYORGA</t>
  </si>
  <si>
    <t>IVONNE LORENA CHARRY BUITRAGO</t>
  </si>
  <si>
    <t>DANIELA ALEJANDRA PULIDO GONZALEZ</t>
  </si>
  <si>
    <t>MARIA XIMENA DIAZ YEPES</t>
  </si>
  <si>
    <t>MARIA FERNANDA BRAVO DELGADO</t>
  </si>
  <si>
    <t>LINA MARIA CAMARGO SILVA</t>
  </si>
  <si>
    <t>MARIA CAMILA FONNEGRA DUEÑAS</t>
  </si>
  <si>
    <t>HECTOR HERNANDO CARRILLO BAUTISTA</t>
  </si>
  <si>
    <t>MARÍA ALEXANDRA URBINA ARBELAEZ</t>
  </si>
  <si>
    <t>MYRIAM VIVIANA LIZCANO GALINDO</t>
  </si>
  <si>
    <t>JUAN SEBASTIAN PUERTO SANZ</t>
  </si>
  <si>
    <t>DANNA LUZ ORDOÑEZ ARIAS</t>
  </si>
  <si>
    <t>SANDRA MARIA PLATA NOSSA</t>
  </si>
  <si>
    <t>GISSETH LORENA ALARCON ROMERO</t>
  </si>
  <si>
    <t>NATALIA HERNANDEZ RODRIGUEZ</t>
  </si>
  <si>
    <t>LUZ BETTY RUIZ PULIDO</t>
  </si>
  <si>
    <t>ANGELICA DEL PILAR LOPEZ BERNAL</t>
  </si>
  <si>
    <t>LUIS FERNANDO RUEDA QUINTERO</t>
  </si>
  <si>
    <t>CLAUDIA PATRICIA VARGAS RUEDA</t>
  </si>
  <si>
    <t>CAMILO GONZALEZ VERGEL</t>
  </si>
  <si>
    <t>CARLOS ANDRES GIRALDO MONTOYA</t>
  </si>
  <si>
    <t>FREDY EDUARDO DUARTE LOPEZ</t>
  </si>
  <si>
    <t>LUIS CARLOS MOGOLLON LOZANO</t>
  </si>
  <si>
    <t>NELSON LEAL ROMERO</t>
  </si>
  <si>
    <t>LIDA CONSTANZA ALBA ALFONSO</t>
  </si>
  <si>
    <t>EDWIN ALBERTO PUERTO RODRIGUEZ</t>
  </si>
  <si>
    <t>LINA ROCIO CAMACHO MIRANDA</t>
  </si>
  <si>
    <t>JUAN FELIPE NIETO MOLINA</t>
  </si>
  <si>
    <t>JORGE EDUARDO ORJUELA CASTILLA</t>
  </si>
  <si>
    <t>JAIME NEUTA RIOS</t>
  </si>
  <si>
    <t>MANUELA GARCÍA BOTERO</t>
  </si>
  <si>
    <t>SANTIAGO PEÑA HERRERA</t>
  </si>
  <si>
    <t>MARIA XIMENA QUINTERO</t>
  </si>
  <si>
    <t>CARMEN LILIANA TORRES ANZOLA</t>
  </si>
  <si>
    <t>BRENDA ALEJANDRA OSPINA REY</t>
  </si>
  <si>
    <t>DANIELA ALEXANDRA BOHORQUEZ AVILA</t>
  </si>
  <si>
    <t>MIGUEL ROLANDO VALDES RONDON</t>
  </si>
  <si>
    <t>ANA LUCRECIA CABRA JULIO</t>
  </si>
  <si>
    <t>CRISTIAN LEONARDO PEÑA GARCIA</t>
  </si>
  <si>
    <t>PAULA CAROLINA OROZCO OSPNA</t>
  </si>
  <si>
    <t>DAVID EDILBERTO BELLO NIÑO</t>
  </si>
  <si>
    <t>DIEGO ALEJANDRO BARBOSA MENDOZA</t>
  </si>
  <si>
    <t>DIEGO FERNANDO BOCANEGRA TIBAQUIRÁ</t>
  </si>
  <si>
    <t>SANTIAGO GONZALEZ TORRES</t>
  </si>
  <si>
    <t>JEASON STEVEN MATEUS RODRIGUEZ</t>
  </si>
  <si>
    <t>MERY RUTH AVENDAÑO RODRIGUEZ</t>
  </si>
  <si>
    <t>JORGE ALEJANDRO MESA ALBARRACIN</t>
  </si>
  <si>
    <t>LAURA NATALIA NIÑO SOTO</t>
  </si>
  <si>
    <t>MICHAEL YESID PIÑEROS QUIMBAY</t>
  </si>
  <si>
    <t>LUIS GUILLERMO MURILLO COBOS</t>
  </si>
  <si>
    <t>DANIEL MAURICIO HUESO GUTIERREZ</t>
  </si>
  <si>
    <t>JAIR EDUARDO ROCHA GONZALEZ</t>
  </si>
  <si>
    <t>CAROLINA ZAFRA BAYONA</t>
  </si>
  <si>
    <t>SARA MARCELA SALDARRIAGA JARAMILLO</t>
  </si>
  <si>
    <t>FABIO ANDRES LOZANO BERMUDEZ</t>
  </si>
  <si>
    <t>MIGUEL ANDRES GARCIA ARAGON</t>
  </si>
  <si>
    <t>ERWIN MANUEL CASTILLO RODRIGUEZ</t>
  </si>
  <si>
    <t>OSCAR DAVID MORENO GARCIA</t>
  </si>
  <si>
    <t>CAROL ANDREA MARTINEZ ALGARRA</t>
  </si>
  <si>
    <t>VALERIA CATALINA SARTA SILVA</t>
  </si>
  <si>
    <t>FERNANDO SABOGAL BÁEZ</t>
  </si>
  <si>
    <t>MILLER JOHANA ARISTIZABAL JIMENEZ</t>
  </si>
  <si>
    <t>NATALY GUERRERO MORENO</t>
  </si>
  <si>
    <t>SANDRA YURANY VACA PACHECO</t>
  </si>
  <si>
    <t>PAULA ANDREA MARTIN OBREGOSO</t>
  </si>
  <si>
    <t>DIANA ISABEL CARDENAS GAMBOA</t>
  </si>
  <si>
    <t>MAYERLY ROMERO HILARION</t>
  </si>
  <si>
    <t>CARLOS EDUARDO BUSTOS LIBREROS</t>
  </si>
  <si>
    <t>MIGUEL MANRIQUE CORDOBA</t>
  </si>
  <si>
    <t>NELLY NIÑO ROCHA</t>
  </si>
  <si>
    <t>ALEJANDRA GARAY SERNA</t>
  </si>
  <si>
    <t>DIEGO LEONARDO ESPINOSA MENDEZ</t>
  </si>
  <si>
    <t>CAMILO ANDRES DIAZ ANGARITA</t>
  </si>
  <si>
    <t>JULIETH PAOLA RINCON GARZON</t>
  </si>
  <si>
    <t>EDWIN ALEJANDRO BARAHONA RODRIGUEZ</t>
  </si>
  <si>
    <t>CLAUDIA LORENA GOMEZ GARZON</t>
  </si>
  <si>
    <t>ALBA PATRICIA CARO ZABALA</t>
  </si>
  <si>
    <t>ZELENIA DE JESUS HERRERA RODRIGUEZ</t>
  </si>
  <si>
    <t>LUIS GERARDO CUEVAS MENDOZA</t>
  </si>
  <si>
    <t>DANIEL RICARDO LEON CEPEDA</t>
  </si>
  <si>
    <t>LINA ANDREA MUÑOZ BONILLA</t>
  </si>
  <si>
    <t>JOSE MIGUEL CUADRO ROMERO</t>
  </si>
  <si>
    <t>SANDRA ELIZABETH FIGUEROA OCORO</t>
  </si>
  <si>
    <t>DIEGO ALEJANDRO MONROY SALAZAR</t>
  </si>
  <si>
    <t>JENNIFER JOHANNA HERNANDEZ DIAZ</t>
  </si>
  <si>
    <t>MAYRA ALEXANDRA PACHECO MONTEALEGRE</t>
  </si>
  <si>
    <t>WILLIAM CASTILLO JIMENEZ</t>
  </si>
  <si>
    <t>DAVID STIVEN GONZALEZ GONZALEZ</t>
  </si>
  <si>
    <t>MARYI MARGARITA MARTINEZ ALFONSO</t>
  </si>
  <si>
    <t>CLAUDIA ESMERALDA HERCILIA BELTRAN GOMEZ</t>
  </si>
  <si>
    <t>JOSE LUIS SOTO ALVAREZ</t>
  </si>
  <si>
    <t>ANDREA RUIZ GOMEZ</t>
  </si>
  <si>
    <t>DIANA MILENA MARIN JIMENEZ</t>
  </si>
  <si>
    <t>PAOLA ANDREA CELY RODRIGUEZ</t>
  </si>
  <si>
    <t>CATALINA CESPEDES DIAZ</t>
  </si>
  <si>
    <t>JOSE MANUEL GARAY OVALLE</t>
  </si>
  <si>
    <t>MANUELA BALLESTEROS CRUZ</t>
  </si>
  <si>
    <t>JOSE RICARDO ROMERO AVILEZ</t>
  </si>
  <si>
    <t>SILVIA PAOLA BARBOSA GOMEZ</t>
  </si>
  <si>
    <t>ANDREA STEPHANI BELTRAN SUAREZ</t>
  </si>
  <si>
    <t>CAMILO ANDRES BUSTOS PARRA</t>
  </si>
  <si>
    <t>ANDRES CORTES SANCHEZ</t>
  </si>
  <si>
    <t>LIGIA CONSUELO MACIAS ACUÑA</t>
  </si>
  <si>
    <t>ANDREA LILIANA ACEVEDO MOLANO</t>
  </si>
  <si>
    <t>BRAYAN CAMILO RICO RENGIFO</t>
  </si>
  <si>
    <t>JHON DEIBER RAMIREZ MANRIQUE</t>
  </si>
  <si>
    <t>CLARA ANGELICA VARGAS BELTRAN</t>
  </si>
  <si>
    <t>CHRISTIAN CAMIL0 MEDINA BELTRAN</t>
  </si>
  <si>
    <t>MARITZA RICO RIVERA</t>
  </si>
  <si>
    <t>MARIA DEL ROSARIO MONTAÑA GARZON</t>
  </si>
  <si>
    <t>GABRIEL MARIO CASTILLO MOSQUERA</t>
  </si>
  <si>
    <t>DENIS XIOMARA HERRERA SABOGAL</t>
  </si>
  <si>
    <t>TATIANA CARVAJAL PEÑARANDA</t>
  </si>
  <si>
    <t>ANGGIE JOHANNA MONTERO YATE</t>
  </si>
  <si>
    <t>JUAN PABLO VELEZ GAMBOA</t>
  </si>
  <si>
    <t>LUZ MARINA LOPEZ DE GARCIA</t>
  </si>
  <si>
    <t>EDGAR ALONSO PARRA TALERO Y OTROS</t>
  </si>
  <si>
    <t>CONSORCIO MOVIESCOLAR 08</t>
  </si>
  <si>
    <t>UNION TEMPORAL MOVICOL</t>
  </si>
  <si>
    <t>UNION TEMPORAL MARCO CST</t>
  </si>
  <si>
    <t>OCTUBRE</t>
  </si>
  <si>
    <t>CO1.PCCNTR.6221990</t>
  </si>
  <si>
    <t>CAROLINA MORENO MUÑOZ</t>
  </si>
  <si>
    <t>NOVIEMBRE</t>
  </si>
  <si>
    <t>CO1.PCCNTR.5954198</t>
  </si>
  <si>
    <t>CO1.PCCNTR.5995993</t>
  </si>
  <si>
    <t>CO1.PCCNTR.6187055</t>
  </si>
  <si>
    <t>CO1.PCCNTR.6100130</t>
  </si>
  <si>
    <t>CO1.PCCNTR.6088794</t>
  </si>
  <si>
    <t>CO1.PCCNTR.6189214</t>
  </si>
  <si>
    <t>CO1.PCCNTR.6204425</t>
  </si>
  <si>
    <t>CO1.PCCNTR.6762896</t>
  </si>
  <si>
    <t>CO1.PCCNTR.6568945</t>
  </si>
  <si>
    <t>CO1.PCCNTR.6631321</t>
  </si>
  <si>
    <t>CO1.PCCNTR.6875269</t>
  </si>
  <si>
    <t>CO1.PCCNTR.6189118</t>
  </si>
  <si>
    <t>CO1.PCCNTR.6183020</t>
  </si>
  <si>
    <t>CO1.PCCNTR.6189308</t>
  </si>
  <si>
    <t>CO1.PCCNTR.6331846</t>
  </si>
  <si>
    <t>CO1.PCCNTR.6183210</t>
  </si>
  <si>
    <t>CO1.PCCNTR.6204806</t>
  </si>
  <si>
    <t>CO1.PCCNTR.6259931</t>
  </si>
  <si>
    <t>CO1.PCCNTR.6183209</t>
  </si>
  <si>
    <t>CO1.PCCNTR.6098781</t>
  </si>
  <si>
    <t>CO1.PCCNTR.6189304</t>
  </si>
  <si>
    <t>CO1.PCCNTR.6204808</t>
  </si>
  <si>
    <t>CO1.PCCNTR.6303770</t>
  </si>
  <si>
    <t>CO1.PCCNTR.6088632</t>
  </si>
  <si>
    <t>CO1.PCCNTR.6268212</t>
  </si>
  <si>
    <t>CO1.PCCNTR.6103342</t>
  </si>
  <si>
    <t>CO1.PCCNTR.6188241</t>
  </si>
  <si>
    <t>CO1.PCCNTR.6306103</t>
  </si>
  <si>
    <t>CO1.PCCNTR.6094134</t>
  </si>
  <si>
    <t>CO1.PCCNTR.6303739</t>
  </si>
  <si>
    <t>CO1.PCCNTR.6181504</t>
  </si>
  <si>
    <t>CO1.PCCNTR.6230626</t>
  </si>
  <si>
    <t>CO1.PCCNTR.6155308</t>
  </si>
  <si>
    <t>CO1.PCCNTR.6156625</t>
  </si>
  <si>
    <t>CO1.PCCNTR.6205992</t>
  </si>
  <si>
    <t>CO1.PCCNTR.6152000</t>
  </si>
  <si>
    <t>CO1.PCCNTR.6163448</t>
  </si>
  <si>
    <t>CO1.PCCNTR.6115899</t>
  </si>
  <si>
    <t>CO1.PCCNTR.6623332</t>
  </si>
  <si>
    <t>CO1.PCCNTR.6033178</t>
  </si>
  <si>
    <t>CO1.PCCNTR.6280164</t>
  </si>
  <si>
    <t>CO1.PCCNTR.6160070</t>
  </si>
  <si>
    <t>CO1.PCCNTR.6244595</t>
  </si>
  <si>
    <t>CO1.PCCNTR.6549647</t>
  </si>
  <si>
    <t>CO1.PCCNTR.6094301</t>
  </si>
  <si>
    <t>CO1.PCCNTR.6662720</t>
  </si>
  <si>
    <t>CO1.PCCNTR.6557146</t>
  </si>
  <si>
    <t>CO1.PCCNTR.6555321</t>
  </si>
  <si>
    <t>CO1.PCCNTR.6199206</t>
  </si>
  <si>
    <t>CO1.PCCNTR.6175770</t>
  </si>
  <si>
    <t>CO1.PCCNTR.6145263</t>
  </si>
  <si>
    <t>CO1.PCCNTR.6204421</t>
  </si>
  <si>
    <t>CO1.PCCNTR.6221023</t>
  </si>
  <si>
    <t>CO1.PCCNTR.6094763</t>
  </si>
  <si>
    <t>CO1.PCCNTR.6348468</t>
  </si>
  <si>
    <t>CO1.PCCNTR.6145226</t>
  </si>
  <si>
    <t>CO1.PCCNTR.6067829</t>
  </si>
  <si>
    <t>CO1.PCCNTR.6189492</t>
  </si>
  <si>
    <t>CO1.PCCNTR.6146304</t>
  </si>
  <si>
    <t>CO1.PCCNTR.6058555</t>
  </si>
  <si>
    <t>CO1.PCCNTR.6818095</t>
  </si>
  <si>
    <t>CO1.PCCNTR.6205682</t>
  </si>
  <si>
    <t>CO1.PCCNTR.6213425</t>
  </si>
  <si>
    <t>CO1.PCCNTR.6177240</t>
  </si>
  <si>
    <t>CO1.PCCNTR.6167191</t>
  </si>
  <si>
    <t>CO1.PCCNTR.6156422</t>
  </si>
  <si>
    <t>CO1.PCCNTR.6196137</t>
  </si>
  <si>
    <t>CO1.PCCNTR.6224623</t>
  </si>
  <si>
    <t>CO1.PCCNTR.6161019</t>
  </si>
  <si>
    <t>CO1.PCCNTR.6216345</t>
  </si>
  <si>
    <t>CO1.PCCNTR.6213779</t>
  </si>
  <si>
    <t>CO1.PCCNTR.6249900</t>
  </si>
  <si>
    <t>CO1.PCCNTR.6175519</t>
  </si>
  <si>
    <t>CO1.PCCNTR.6170856</t>
  </si>
  <si>
    <t>CO1.PCCNTR.6176959</t>
  </si>
  <si>
    <t>CO1.PCCNTR.6181865</t>
  </si>
  <si>
    <t>CO1.PCCNTR.6196832</t>
  </si>
  <si>
    <t>CO1.PCCNTR.6203104</t>
  </si>
  <si>
    <t>CO1.PCCNTR.6145501</t>
  </si>
  <si>
    <t>CO1.PCCNTR.6201294</t>
  </si>
  <si>
    <t>CO1.PCCNTR.6147845</t>
  </si>
  <si>
    <t>CO1.PCCNTR.6226668</t>
  </si>
  <si>
    <t>CO1.PCCNTR.6217675</t>
  </si>
  <si>
    <t>CO1.PCCNTR.6193010</t>
  </si>
  <si>
    <t>CO1.PCCNTR.6196937</t>
  </si>
  <si>
    <t>CO1.PCCNTR.6244458</t>
  </si>
  <si>
    <t>CO1.PCCNTR.6194885</t>
  </si>
  <si>
    <t>CO1.PCCNTR.6206539</t>
  </si>
  <si>
    <t>CO1.PCCNTR.6329433</t>
  </si>
  <si>
    <t>CO1.PCCNTR.6069894</t>
  </si>
  <si>
    <t>CO1.PCCNTR.6050499</t>
  </si>
  <si>
    <t>CO1.PCCNTR.6153409</t>
  </si>
  <si>
    <t>CO1.PCCNTR.6056570</t>
  </si>
  <si>
    <t>CO1.PCCNTR.6146048</t>
  </si>
  <si>
    <t>CO1.PCCNTR.6213729</t>
  </si>
  <si>
    <t>CO1.PCCNTR.6207116</t>
  </si>
  <si>
    <t>CO1.PCCNTR.6219610</t>
  </si>
  <si>
    <t>CO1.PCCNTR.6214650</t>
  </si>
  <si>
    <t>CO1.PCCNTR.6226990</t>
  </si>
  <si>
    <t>CO1.PCCNTR.6153444</t>
  </si>
  <si>
    <t>CO1.PCCNTR.6145704</t>
  </si>
  <si>
    <t>CO1.PCCNTR.6146406</t>
  </si>
  <si>
    <t>CO1.PCCNTR.6147276</t>
  </si>
  <si>
    <t>CO1.PCCNTR.6196260</t>
  </si>
  <si>
    <t>CO1.PCCNTR.6056881</t>
  </si>
  <si>
    <t>CO1.PCCNTR.6144655</t>
  </si>
  <si>
    <t>CO1.PCCNTR.6113692</t>
  </si>
  <si>
    <t>CO1.PCCNTR.6590906</t>
  </si>
  <si>
    <t>CO1.PCCNTR.6590648</t>
  </si>
  <si>
    <t>CO1.PCCNTR.6181801</t>
  </si>
  <si>
    <t>CO1.PCCNTR.5996826</t>
  </si>
  <si>
    <t>CO1.PCCNTR.6188077</t>
  </si>
  <si>
    <t>CO1.PCCNTR.6146301</t>
  </si>
  <si>
    <t>CO1.PCCNTR.6114032</t>
  </si>
  <si>
    <t>CO1.PCCNTR.6558505</t>
  </si>
  <si>
    <t>CO1.PCCNTR.6705531</t>
  </si>
  <si>
    <t>CO1.PCCNTR.6339883</t>
  </si>
  <si>
    <t>CO1.PCCNTR.6197090</t>
  </si>
  <si>
    <t>CO1.PCCNTR.6068432</t>
  </si>
  <si>
    <t>CO1.PCCNTR.6178214</t>
  </si>
  <si>
    <t>CO1.PCCNTR.6181262</t>
  </si>
  <si>
    <t>CO1.PCCNTR.6182901</t>
  </si>
  <si>
    <t>CO1.PCCNTR.6059846</t>
  </si>
  <si>
    <t>CO1.PCCNTR.6062674</t>
  </si>
  <si>
    <t>CO1.PCCNTR.6181173</t>
  </si>
  <si>
    <t>CO1.PCCNTR.6190179</t>
  </si>
  <si>
    <t>CO1.PCCNTR.6190749</t>
  </si>
  <si>
    <t>CO1.PCCNTR.6214707</t>
  </si>
  <si>
    <t>CO1.PCCNTR.6223488</t>
  </si>
  <si>
    <t>CO1.PCCNTR.6208035</t>
  </si>
  <si>
    <t>CO1.PCCNTR.6071195</t>
  </si>
  <si>
    <t>CO1.PCCNTR.6206543</t>
  </si>
  <si>
    <t>CO1.PCCNTR.6182927</t>
  </si>
  <si>
    <t>CO1.PCCNTR.6222942</t>
  </si>
  <si>
    <t>CO1.PCCNTR.6175756</t>
  </si>
  <si>
    <t>CO1.PCCNTR.6194123</t>
  </si>
  <si>
    <t>CO1.PCCNTR.6229125</t>
  </si>
  <si>
    <t>CO1.PCCNTR.6174983</t>
  </si>
  <si>
    <t>CO1.PCCNTR.6222359</t>
  </si>
  <si>
    <t>CO1.PCCNTR.6198138</t>
  </si>
  <si>
    <t>CO1.PCCNTR.6208989</t>
  </si>
  <si>
    <t>CO1.PCCNTR.6048580</t>
  </si>
  <si>
    <t>CO1.PCCNTR.6071291</t>
  </si>
  <si>
    <t>CO1.PCCNTR.6281770</t>
  </si>
  <si>
    <t>CO1.PCCNTR.6273684</t>
  </si>
  <si>
    <t>CO1.PCCNTR.6222155</t>
  </si>
  <si>
    <t>CO1.PCCNTR.6355419</t>
  </si>
  <si>
    <t>CO1.PCCNTR.6146508</t>
  </si>
  <si>
    <t>CO1.PCCNTR.6215695</t>
  </si>
  <si>
    <t>CO1.PCCNTR.6142214</t>
  </si>
  <si>
    <t>CO1.PCCNTR.6213664</t>
  </si>
  <si>
    <t>CO1.PCCNTR.6154301</t>
  </si>
  <si>
    <t>CO1.PCCNTR.6143990</t>
  </si>
  <si>
    <t>CO1.PCCNTR.6160211</t>
  </si>
  <si>
    <t>CO1.PCCNTR.6143710</t>
  </si>
  <si>
    <t>CO1.PCCNTR.6169125</t>
  </si>
  <si>
    <t>CO1.PCCNTR.6191564</t>
  </si>
  <si>
    <t>CO1.PCCNTR.6148275</t>
  </si>
  <si>
    <t>CO1.PCCNTR.6110052</t>
  </si>
  <si>
    <t>CO1.PCCNTR.6076640</t>
  </si>
  <si>
    <t>CO1.PCCNTR.6192139</t>
  </si>
  <si>
    <t>CO1.PCCNTR.6244906</t>
  </si>
  <si>
    <t>CO1.PCCNTR.6146251</t>
  </si>
  <si>
    <t>CO1.PCCNTR.6158477</t>
  </si>
  <si>
    <t>CO1.PCCNTR.6328281</t>
  </si>
  <si>
    <t>CO1.PCCNTR.6261588</t>
  </si>
  <si>
    <t>CO1.PCCNTR.6111911</t>
  </si>
  <si>
    <t>CO1.PCCNTR.6354710</t>
  </si>
  <si>
    <t>CO1.PCCNTR.6202519</t>
  </si>
  <si>
    <t>CO1.PCCNTR.6198395</t>
  </si>
  <si>
    <t>CO1.PCCNTR.6145069</t>
  </si>
  <si>
    <t>CO1.PCCNTR.6166572</t>
  </si>
  <si>
    <t>CO1.PCCNTR.6097496</t>
  </si>
  <si>
    <t>CO1.PCCNTR.6205478</t>
  </si>
  <si>
    <t>CO1.PCCNTR.6175399</t>
  </si>
  <si>
    <t>CO1.PCCNTR.5954641</t>
  </si>
  <si>
    <t>CO1.PCCNTR.5945532</t>
  </si>
  <si>
    <t>CO1.PCCNTR.6198382</t>
  </si>
  <si>
    <t>CO1.PCCNTR.6090652</t>
  </si>
  <si>
    <t>CO1.PCCNTR.6120204</t>
  </si>
  <si>
    <t>CO1.PCCNTR.6115575</t>
  </si>
  <si>
    <t>CO1.PCCNTR.6186730</t>
  </si>
  <si>
    <t>CO1.PCCNTR.6194521</t>
  </si>
  <si>
    <t>CO1.PCCNTR.6357371</t>
  </si>
  <si>
    <t>CO1.PCCNTR.6686030</t>
  </si>
  <si>
    <t>CO1.PCCNTR.6686065</t>
  </si>
  <si>
    <t>CO1.PCCNTR.6849048</t>
  </si>
  <si>
    <t>CO1.PCCNTR.6226373</t>
  </si>
  <si>
    <t>CO1.PCCNTR.6101251</t>
  </si>
  <si>
    <t>CO1.PCCNTR.6251374</t>
  </si>
  <si>
    <t>CO1.PCCNTR.6334941</t>
  </si>
  <si>
    <t>CO1.PCCNTR.6333610</t>
  </si>
  <si>
    <t>CO1.PCCNTR.6327512</t>
  </si>
  <si>
    <t>CO1.PCCNTR.6566936</t>
  </si>
  <si>
    <t>CO1.PCCNTR.6570700</t>
  </si>
  <si>
    <t>CO1.PCCNTR.6570890</t>
  </si>
  <si>
    <t>CO1.PCCNTR.6220765</t>
  </si>
  <si>
    <t>CO1.PCCNTR.6222508</t>
  </si>
  <si>
    <t>CO1.PCCNTR.6216015</t>
  </si>
  <si>
    <t>CO1.PCCNTR.6146115</t>
  </si>
  <si>
    <t>CO1.PCCNTR.6146225</t>
  </si>
  <si>
    <t>CO1.PCCNTR.6176520</t>
  </si>
  <si>
    <t>CO1.PCCNTR.6158742</t>
  </si>
  <si>
    <t>CO1.PCCNTR.6204307</t>
  </si>
  <si>
    <t>CO1.PCCNTR.6186620</t>
  </si>
  <si>
    <t>CO1.PCCNTR.6154411</t>
  </si>
  <si>
    <t>CO1.PCCNTR.6188679</t>
  </si>
  <si>
    <t>CO1.PCCNTR.6168027</t>
  </si>
  <si>
    <t>CO1.PCCNTR.6218906</t>
  </si>
  <si>
    <t>CO1.PCCNTR.6162226</t>
  </si>
  <si>
    <t>CO1.PCCNTR.6146042</t>
  </si>
  <si>
    <t>CO1.PCCNTR.6192798</t>
  </si>
  <si>
    <t>CO1.PCCNTR.5927526</t>
  </si>
  <si>
    <t>CO1.PCCNTR.6146040</t>
  </si>
  <si>
    <t>CO1.PCCNTR.6153490</t>
  </si>
  <si>
    <t>CO1.PCCNTR.6229056</t>
  </si>
  <si>
    <t>CO1.PCCNTR.6146360</t>
  </si>
  <si>
    <t>CO1.PCCNTR.6152534</t>
  </si>
  <si>
    <t>CO1.PCCNTR.6111898</t>
  </si>
  <si>
    <t>CO1.PCCNTR.6200913</t>
  </si>
  <si>
    <t>CO1.PCCNTR.6151849</t>
  </si>
  <si>
    <t>CO1.PCCNTR.6274465</t>
  </si>
  <si>
    <t>CO1.PCCNTR.6179480</t>
  </si>
  <si>
    <t>CO1.PCCNTR.6198312</t>
  </si>
  <si>
    <t>CO1.PCCNTR.6855519</t>
  </si>
  <si>
    <t>CO1.PCCNTR.6111762</t>
  </si>
  <si>
    <t>CO1.PCCNTR.6181611</t>
  </si>
  <si>
    <t>CO1.PCCNTR.6117334</t>
  </si>
  <si>
    <t>CO1.PCCNTR.6113063</t>
  </si>
  <si>
    <t>CO1.PCCNTR.6216253</t>
  </si>
  <si>
    <t>CO1.PCCNTR.6216243</t>
  </si>
  <si>
    <t>CO1.PCCNTR.6148377</t>
  </si>
  <si>
    <t>CO1.PCCNTR.6146049</t>
  </si>
  <si>
    <t>CO1.PCCNTR.6164750</t>
  </si>
  <si>
    <t>CO1.PCCNTR.6805581</t>
  </si>
  <si>
    <t>CO1.PCCNTR.6566947</t>
  </si>
  <si>
    <t>CO1.PCCNTR.6091126</t>
  </si>
  <si>
    <t>CO1.PCCNTR.6663103</t>
  </si>
  <si>
    <t>CO1.PCCNTR.6182302</t>
  </si>
  <si>
    <t>CO1.PCCNTR.6653808</t>
  </si>
  <si>
    <t>CO1.PCCNTR.6163743</t>
  </si>
  <si>
    <t>CO1.PCCNTR.6200731</t>
  </si>
  <si>
    <t>CO1.PCCNTR.6158886</t>
  </si>
  <si>
    <t>CO1.PCCNTR.6201160</t>
  </si>
  <si>
    <t>CO1.PCCNTR.5995843</t>
  </si>
  <si>
    <t>CO1.PCCNTR.6198289</t>
  </si>
  <si>
    <t>CO1.PCCNTR.6770215</t>
  </si>
  <si>
    <t>CO1.PCCNTR.6185545</t>
  </si>
  <si>
    <t>CO1.PCCNTR.6166722</t>
  </si>
  <si>
    <t>CO1.PCCNTR.6663976</t>
  </si>
  <si>
    <t>CO1.PCCNTR.6661759</t>
  </si>
  <si>
    <t>CO1.PCCNTR.6183770</t>
  </si>
  <si>
    <t>CO1.PCCNTR.6181707</t>
  </si>
  <si>
    <t>CO1.PCCNTR.6181728</t>
  </si>
  <si>
    <t>CO1.PCCNTR.6165425</t>
  </si>
  <si>
    <t>CO1.PCCNTR.6183115</t>
  </si>
  <si>
    <t>CO1.PCCNTR.6222188</t>
  </si>
  <si>
    <t>CO1.PCCNTR.6148050</t>
  </si>
  <si>
    <t>CO1.PCCNTR.6240861</t>
  </si>
  <si>
    <t>CO1.PCCNTR.6213758</t>
  </si>
  <si>
    <t>CO1.PCCNTR.6161932</t>
  </si>
  <si>
    <t>CO1.PCCNTR.6261515</t>
  </si>
  <si>
    <t>CO1.PCCNTR.6183123</t>
  </si>
  <si>
    <t>CO1.PCCNTR.6198268</t>
  </si>
  <si>
    <t>CO1.PCCNTR.6100834</t>
  </si>
  <si>
    <t>CO1.PCCNTR.6170567</t>
  </si>
  <si>
    <t>CO1.PCCNTR.6145027</t>
  </si>
  <si>
    <t>CO1.PCCNTR.6534045</t>
  </si>
  <si>
    <t>CO1.PCCNTR.6263354</t>
  </si>
  <si>
    <t>CO1.PCCNTR.6145111</t>
  </si>
  <si>
    <t>CO1.PCCNTR.6125352</t>
  </si>
  <si>
    <t>CO1.PCCNTR.6145224</t>
  </si>
  <si>
    <t>CO1.PCCNTR.6145703</t>
  </si>
  <si>
    <t>CO1.PCCNTR.6192461</t>
  </si>
  <si>
    <t>CO1.PCCNTR.6173149</t>
  </si>
  <si>
    <t>CO1.PCCNTR.5949467</t>
  </si>
  <si>
    <t>CO1.PCCNTR.5996185</t>
  </si>
  <si>
    <t>CO1.PCCNTR.6222356</t>
  </si>
  <si>
    <t>CO1.PCCNTR.5998113</t>
  </si>
  <si>
    <t>CO1.PCCNTR.6328264</t>
  </si>
  <si>
    <t>CO1.PCCNTR.6329429</t>
  </si>
  <si>
    <t>CO1.PCCNTR.6202215</t>
  </si>
  <si>
    <t>CO1.PCCNTR.6245010</t>
  </si>
  <si>
    <t>CO1.PCCNTR.6166604</t>
  </si>
  <si>
    <t>CO1.PCCNTR.6806570</t>
  </si>
  <si>
    <t>CO1.PCCNTR.6170437</t>
  </si>
  <si>
    <t>CO1.PCCNTR.6926107</t>
  </si>
  <si>
    <t>CO1.PCCNTR.6665097</t>
  </si>
  <si>
    <t>CO1.PCCNTR.6198505</t>
  </si>
  <si>
    <t>CO1.PCCNTR.6352637</t>
  </si>
  <si>
    <t>CO1.PCCNTR.6181503</t>
  </si>
  <si>
    <t>CO1.PCCNTR.6254629</t>
  </si>
  <si>
    <t>CO1.PCCNTR.6273014</t>
  </si>
  <si>
    <t>CO1.PCCNTR.6202989</t>
  </si>
  <si>
    <t>CO1.PCCNTR.6248864</t>
  </si>
  <si>
    <t>CO1.PCCNTR.6242807</t>
  </si>
  <si>
    <t>CO1.PCCNTR.6199892</t>
  </si>
  <si>
    <t>CO1.PCCNTR.6176469</t>
  </si>
  <si>
    <t>CO1.PCCNTR.6219680</t>
  </si>
  <si>
    <t>CO1.PCCNTR.6211698</t>
  </si>
  <si>
    <t>CO1.PCCNTR.6145802</t>
  </si>
  <si>
    <t>CO1.PCCNTR.6203093</t>
  </si>
  <si>
    <t>CO1.PCCNTR.6198404</t>
  </si>
  <si>
    <t>CO1.PCCNTR.6158891</t>
  </si>
  <si>
    <t>CO1.PCCNTR.6204723</t>
  </si>
  <si>
    <t>CO1.PCCNTR.6189520</t>
  </si>
  <si>
    <t>CO1.PCCNTR.6249018</t>
  </si>
  <si>
    <t>CO1.PCCNTR.6329994</t>
  </si>
  <si>
    <t>CO1.PCCNTR.6586771</t>
  </si>
  <si>
    <t>CO1.PCCNTR.6556014</t>
  </si>
  <si>
    <t>CO1.PCCNTR.6202240</t>
  </si>
  <si>
    <t>CO1.PCCNTR.6535030</t>
  </si>
  <si>
    <t>CO1.PCCNTR.6325317</t>
  </si>
  <si>
    <t>CO1.PCCNTR.6557176</t>
  </si>
  <si>
    <t>CO1.PCCNTR.6554328</t>
  </si>
  <si>
    <t>CO1.PCCNTR.6170868</t>
  </si>
  <si>
    <t>CO1.PCCNTR.6557020</t>
  </si>
  <si>
    <t>CO1.PCCNTR.6146342</t>
  </si>
  <si>
    <t>CO1.PCCNTR.6148904</t>
  </si>
  <si>
    <t>CO1.PCCNTR.6146016</t>
  </si>
  <si>
    <t>CO1.PCCNTR.6238287</t>
  </si>
  <si>
    <t>CO1.PCCNTR.6220566</t>
  </si>
  <si>
    <t>CO1.PCCNTR.6172760</t>
  </si>
  <si>
    <t>CO1.PCCNTR.6667984</t>
  </si>
  <si>
    <t>CO1.PCCNTR.6167905</t>
  </si>
  <si>
    <t>CO1.PCCNTR.6214534</t>
  </si>
  <si>
    <t>CO1.PCCNTR.6165068</t>
  </si>
  <si>
    <t>CO1.PCCNTR.6203562</t>
  </si>
  <si>
    <t>CO1.PCCNTR.6145622</t>
  </si>
  <si>
    <t>CO1.PCCNTR.6193913</t>
  </si>
  <si>
    <t>CO1.PCCNTR.6122100</t>
  </si>
  <si>
    <t>CO1.PCCNTR.6123336</t>
  </si>
  <si>
    <t>CO1.PCCNTR.6165505</t>
  </si>
  <si>
    <t>CO1.PCCNTR.6156603</t>
  </si>
  <si>
    <t>CO1.PCCNTR.6970840</t>
  </si>
  <si>
    <t>CO1.PCCNTR.6058460</t>
  </si>
  <si>
    <t>CO1.PCCNTR.6733979</t>
  </si>
  <si>
    <t>CO1.PCCNTR.6687735</t>
  </si>
  <si>
    <t>CO1.PCCNTR.6123184</t>
  </si>
  <si>
    <t>CO1.PCCNTR.6113135</t>
  </si>
  <si>
    <t>CO1.PCCNTR.6728751</t>
  </si>
  <si>
    <t>CO1.PCCNTR.6786458</t>
  </si>
  <si>
    <t>CO1.PCCNTR.6208252</t>
  </si>
  <si>
    <t>CO1.PCCNTR.6750484</t>
  </si>
  <si>
    <t>CO1.PCCNTR.6225553</t>
  </si>
  <si>
    <t>CO1.PCCNTR.6325336</t>
  </si>
  <si>
    <t>CO1.PCCNTR.6156413</t>
  </si>
  <si>
    <t>CO1.PCCNTR.6114324</t>
  </si>
  <si>
    <t>CO1.PCCNTR.6255742</t>
  </si>
  <si>
    <t>CO1.PCCNTR.6266693</t>
  </si>
  <si>
    <t>CO1.PCCNTR.5945960</t>
  </si>
  <si>
    <t>CO1.PCCNTR.6187920</t>
  </si>
  <si>
    <t>CO1.PCCNTR.6174965</t>
  </si>
  <si>
    <t>CO1.PCCNTR.6152641</t>
  </si>
  <si>
    <t>CO1.PCCNTR.6208106</t>
  </si>
  <si>
    <t>CO1.PCCNTR.6183105</t>
  </si>
  <si>
    <t>CO1.PCCNTR.6154201</t>
  </si>
  <si>
    <t>CO1.PCCNTR.6662692</t>
  </si>
  <si>
    <t>CO1.PCCNTR.6173262</t>
  </si>
  <si>
    <t>CO1.PCCNTR.6172821</t>
  </si>
  <si>
    <t>CO1.PCCNTR.6286972</t>
  </si>
  <si>
    <t>CO1.PCCNTR.6153880</t>
  </si>
  <si>
    <t>CO1.PCCNTR.6334241</t>
  </si>
  <si>
    <t>CO1.PCCNTR.6176203</t>
  </si>
  <si>
    <t>CO1.PCCNTR.6145483</t>
  </si>
  <si>
    <t>CO1.PCCNTR.6316062</t>
  </si>
  <si>
    <t>CO1.PCCNTR.6247243</t>
  </si>
  <si>
    <t>CO1.PCCNTR.6172623</t>
  </si>
  <si>
    <t>CO1.PCCNTR.6111385</t>
  </si>
  <si>
    <t>CO1.PCCNTR.6117175</t>
  </si>
  <si>
    <t>CO1.PCCNTR.6109270</t>
  </si>
  <si>
    <t>CO1.PCCNTR.6122240</t>
  </si>
  <si>
    <t>CO1.PCCNTR.6201091</t>
  </si>
  <si>
    <t>CO1.PCCNTR.6179499</t>
  </si>
  <si>
    <t>CO1.PCCNTR.6111527</t>
  </si>
  <si>
    <t>CO1.PCCNTR.6174034</t>
  </si>
  <si>
    <t>CO1.PCCNTR.6180722</t>
  </si>
  <si>
    <t>CO1.PCCNTR.6329968</t>
  </si>
  <si>
    <t>CO1.PCCNTR.6170772</t>
  </si>
  <si>
    <t>CO1.PCCNTR.6110299</t>
  </si>
  <si>
    <t>CO1.PCCNTR.6563202</t>
  </si>
  <si>
    <t>CO1.PCCNTR.6117422</t>
  </si>
  <si>
    <t>CO1.PCCNTR.6109535</t>
  </si>
  <si>
    <t>CO1.PCCNTR.6108949</t>
  </si>
  <si>
    <t>CO1.PCCNTR.6121963</t>
  </si>
  <si>
    <t>CO1.PCCNTR.6110091</t>
  </si>
  <si>
    <t>CO1.PCCNTR.6328461</t>
  </si>
  <si>
    <t>CO1.PCCNTR.6163949</t>
  </si>
  <si>
    <t>CO1.PCCNTR.6245827</t>
  </si>
  <si>
    <t>CO1.PCCNTR.6224156</t>
  </si>
  <si>
    <t>CO1.PCCNTR.6218395</t>
  </si>
  <si>
    <t>CO1.PCCNTR.6194491</t>
  </si>
  <si>
    <t>CO1.PCCNTR.6198224</t>
  </si>
  <si>
    <t>CO1.PCCNTR.6193165</t>
  </si>
  <si>
    <t>CO1.PCCNTR.6225338</t>
  </si>
  <si>
    <t>CO1.PCCNTR.6124334</t>
  </si>
  <si>
    <t>CO1.PCCNTR.6111706</t>
  </si>
  <si>
    <t>CO1.PCCNTR.6071169</t>
  </si>
  <si>
    <t>CO1.PCCNTR.6579221</t>
  </si>
  <si>
    <t>CO1.PCCNTR.6213654</t>
  </si>
  <si>
    <t>CO1.PCCNTR.6208251</t>
  </si>
  <si>
    <t>CO1.PCCNTR.6231063</t>
  </si>
  <si>
    <t>CO1.PCCNTR.6201527</t>
  </si>
  <si>
    <t>CO1.PCCNTR.6161296</t>
  </si>
  <si>
    <t>CO1.PCCNTR.6179766</t>
  </si>
  <si>
    <t>CO1.PCCNTR.6221602</t>
  </si>
  <si>
    <t>CO1.PCCNTR.6206164</t>
  </si>
  <si>
    <t>CO1.PCCNTR.6153763</t>
  </si>
  <si>
    <t>CO1.PCCNTR.6172795</t>
  </si>
  <si>
    <t>CO1.PCCNTR.6175946</t>
  </si>
  <si>
    <t>CO1.PCCNTR.6147102</t>
  </si>
  <si>
    <t>CO1.PCCNTR.6156502</t>
  </si>
  <si>
    <t>CO1.PCCNTR.6215518</t>
  </si>
  <si>
    <t>CO1.PCCNTR.6175922</t>
  </si>
  <si>
    <t>CO1.PCCNTR.6193449</t>
  </si>
  <si>
    <t>CO1.PCCNTR.6204016</t>
  </si>
  <si>
    <t>CO1.PCCNTR.6232072</t>
  </si>
  <si>
    <t>CO1.PCCNTR.6193176</t>
  </si>
  <si>
    <t>CO1.PCCNTR.6314713</t>
  </si>
  <si>
    <t>CO1.PCCNTR.6270173</t>
  </si>
  <si>
    <t>CO1.PCCNTR.6203832</t>
  </si>
  <si>
    <t>CO1.PCCNTR.6213881</t>
  </si>
  <si>
    <t>CO1.PCCNTR.6255761</t>
  </si>
  <si>
    <t>CO1.PCCNTR.6202623</t>
  </si>
  <si>
    <t>CO1.PCCNTR.6326862</t>
  </si>
  <si>
    <t>CO1.PCCNTR.6248113</t>
  </si>
  <si>
    <t>CO1.PCCNTR.6248836</t>
  </si>
  <si>
    <t>CO1.PCCNTR.6285783</t>
  </si>
  <si>
    <t>CO1.PCCNTR.6191343</t>
  </si>
  <si>
    <t>CO1.PCCNTR.6193475</t>
  </si>
  <si>
    <t>CO1.PCCNTR.6205816</t>
  </si>
  <si>
    <t>CO1.PCCNTR.6272478</t>
  </si>
  <si>
    <t>CO1.PCCNTR.6176525</t>
  </si>
  <si>
    <t>CO1.PCCNTR.6150355</t>
  </si>
  <si>
    <t>CO1.PCCNTR.6212928</t>
  </si>
  <si>
    <t>CO1.PCCNTR.6245385</t>
  </si>
  <si>
    <t>CO1.PCCNTR.6151324</t>
  </si>
  <si>
    <t>CO1.PCCNTR.6148811</t>
  </si>
  <si>
    <t>CO1.PCCNTR.6151260</t>
  </si>
  <si>
    <t>CO1.PCCNTR.6148374</t>
  </si>
  <si>
    <t>CO1.PCCNTR.6303716</t>
  </si>
  <si>
    <t>CO1.PCCNTR.6150367</t>
  </si>
  <si>
    <t>CO1.PCCNTR.6151236</t>
  </si>
  <si>
    <t>CO1.PCCNTR.6151741</t>
  </si>
  <si>
    <t>CO1.PCCNTR.6351957</t>
  </si>
  <si>
    <t>CO1.PCCNTR.6151712</t>
  </si>
  <si>
    <t>CO1.PCCNTR.6164754</t>
  </si>
  <si>
    <t>CO1.PCCNTR.6263090</t>
  </si>
  <si>
    <t>CO1.PCCNTR.6285526</t>
  </si>
  <si>
    <t>CO1.PCCNTR.6227055</t>
  </si>
  <si>
    <t>CO1.PCCNTR.6303865</t>
  </si>
  <si>
    <t>CO1.PCCNTR.6259905</t>
  </si>
  <si>
    <t>CO1.PCCNTR.6219468</t>
  </si>
  <si>
    <t>CO1.PCCNTR.6092149</t>
  </si>
  <si>
    <t>CO1.PCCNTR.6018154</t>
  </si>
  <si>
    <t>CO1.PCCNTR.6017763</t>
  </si>
  <si>
    <t>CO1.PCCNTR.6178246</t>
  </si>
  <si>
    <t>CO1.PCCNTR.5672676</t>
  </si>
  <si>
    <t>CO1.PCCNTR.6231121</t>
  </si>
  <si>
    <t>CO1.PCCNTR.6222664</t>
  </si>
  <si>
    <t>CO1.PCCNTR.6203254</t>
  </si>
  <si>
    <t>CO1.PCCNTR.6259724</t>
  </si>
  <si>
    <t>CO1.PCCNTR.6548512</t>
  </si>
  <si>
    <t>CO1.PCCNTR.6228982</t>
  </si>
  <si>
    <t>CO1.PCCNTR.6169816</t>
  </si>
  <si>
    <t>CO1.PCCNTR.6088792</t>
  </si>
  <si>
    <t>CO1.PCCNTR.6204051</t>
  </si>
  <si>
    <t>CO1.PCCNTR.6212984</t>
  </si>
  <si>
    <t>CO1.PCCNTR.6018521</t>
  </si>
  <si>
    <t>CO1.PCCNTR.6017320</t>
  </si>
  <si>
    <t>CO1.PCCNTR.6206514</t>
  </si>
  <si>
    <t>CO1.PCCNTR.6049114</t>
  </si>
  <si>
    <t>CO1.PCCNTR.6017317</t>
  </si>
  <si>
    <t>CO1.PCCNTR.6017469</t>
  </si>
  <si>
    <t>CO1.PCCNTR.6303214</t>
  </si>
  <si>
    <t>CO1.PCCNTR.6221192</t>
  </si>
  <si>
    <t>CO1.PCCNTR.6329269</t>
  </si>
  <si>
    <t>CO1.PCCNTR.6325314</t>
  </si>
  <si>
    <t>CO1.PCCNTR.6247918</t>
  </si>
  <si>
    <t>CO1.PCCNTR.6220971</t>
  </si>
  <si>
    <t>CO1.PCCNTR.6178161</t>
  </si>
  <si>
    <t>CO1.PCCNTR.6151597</t>
  </si>
  <si>
    <t>CO1.PCCNTR.6325400</t>
  </si>
  <si>
    <t>CO1.PCCNTR.7007387</t>
  </si>
  <si>
    <t>CO1.PCCNTR.6324025</t>
  </si>
  <si>
    <t>CO1.PCCNTR.6054999</t>
  </si>
  <si>
    <t>CO1.PCCNTR.6256550</t>
  </si>
  <si>
    <t>CO1.PCCNTR.6640406</t>
  </si>
  <si>
    <t>CO1.PCCNTR.6629797</t>
  </si>
  <si>
    <t>CO1.PCCNTR.6570769</t>
  </si>
  <si>
    <t>CO1.PCCNTR.6560694</t>
  </si>
  <si>
    <t>CO1.PCCNTR.6593521</t>
  </si>
  <si>
    <t>CO1.PCCNTR.6570776</t>
  </si>
  <si>
    <t>CO1.PCCNTR.6539359</t>
  </si>
  <si>
    <t>CO1.PCCNTR.6261696</t>
  </si>
  <si>
    <t>CO1.PCCNTR.6168388</t>
  </si>
  <si>
    <t>CO1.PCCNTR.6221096</t>
  </si>
  <si>
    <t>CO1.PCCNTR.6324041</t>
  </si>
  <si>
    <t>CO1.PCCNTR.6261994</t>
  </si>
  <si>
    <t>CO1.PCCNTR.6205688</t>
  </si>
  <si>
    <t>CO1.PCCNTR.6294625</t>
  </si>
  <si>
    <t>CO1.PCCNTR.5963576</t>
  </si>
  <si>
    <t>CO1.PCCNTR.6184167</t>
  </si>
  <si>
    <t>CO1.PCCNTR.6346097</t>
  </si>
  <si>
    <t>CO1.PCCNTR.6204529</t>
  </si>
  <si>
    <t>CO1.PCCNTR.6218952</t>
  </si>
  <si>
    <t>CO1.PCCNTR.6204466</t>
  </si>
  <si>
    <t>CO1.PCCNTR.6222695</t>
  </si>
  <si>
    <t>CO1.PCCNTR.6279409</t>
  </si>
  <si>
    <t>CO1.PCCNTR.6038429</t>
  </si>
  <si>
    <t>CO1.PCCNTR.6261020</t>
  </si>
  <si>
    <t>CO1.PCCNTR.6298502</t>
  </si>
  <si>
    <t>CO1.PCCNTR.6189016</t>
  </si>
  <si>
    <t>CO1.PCCNTR.6194393</t>
  </si>
  <si>
    <t>CO1.PCCNTR.6224643</t>
  </si>
  <si>
    <t>CO1.PCCNTR.6095744</t>
  </si>
  <si>
    <t>CO1.PCCNTR.6195488</t>
  </si>
  <si>
    <t>CO1.PCCNTR.6205855</t>
  </si>
  <si>
    <t>CO1.PCCNTR.6226984</t>
  </si>
  <si>
    <t>CO1.PCCNTR.6324839</t>
  </si>
  <si>
    <t>CO1.PCCNTR.6224152</t>
  </si>
  <si>
    <t>CO1.PCCNTR.6332975</t>
  </si>
  <si>
    <t>CO1.PCCNTR.6206771</t>
  </si>
  <si>
    <t>CO1.PCCNTR.6205556</t>
  </si>
  <si>
    <t>CO1.PCCNTR.6347935</t>
  </si>
  <si>
    <t>CO1.PCCNTR.6618716</t>
  </si>
  <si>
    <t>CO1.PCCNTR.6224763</t>
  </si>
  <si>
    <t>CO1.PCCNTR.6095910</t>
  </si>
  <si>
    <t>CO1.PCCNTR.6181424</t>
  </si>
  <si>
    <t>CO1.PCCNTR.6219016</t>
  </si>
  <si>
    <t>CO1.PCCNTR.6220983</t>
  </si>
  <si>
    <t>CO1.PCCNTR.6223181</t>
  </si>
  <si>
    <t>CO1.PCCNTR.6023983</t>
  </si>
  <si>
    <t>Disminución y Prórroga</t>
  </si>
  <si>
    <t>EDITH JOHANNA FUENTES VIDAL</t>
  </si>
  <si>
    <t>OLGA INES CHIGUASUQUE VARGAS</t>
  </si>
  <si>
    <t>OSCAR EDUARDO TRIVIÑO CASALLAS</t>
  </si>
  <si>
    <t>EILEEN PATRICIA SOLENO VILLEGAS</t>
  </si>
  <si>
    <t>YEISON FABIAN MORALES BOTACHE</t>
  </si>
  <si>
    <t>OMAIRA ESPINOSA BERNAL</t>
  </si>
  <si>
    <t>HELO ANDRES SARTA CAMACHO</t>
  </si>
  <si>
    <t>JEISSON FERNEY GONZALEZ RUBIANO</t>
  </si>
  <si>
    <t>ALEXANDER SABOGAL MORALES</t>
  </si>
  <si>
    <t>PAOLA ANDREA RESTREPO PORTILLA</t>
  </si>
  <si>
    <t>KEVIN ESTEBAN ESQUIVEL SANCHEZ</t>
  </si>
  <si>
    <t>JUAN SEBASTIAN FLOREZ CEVALLOS</t>
  </si>
  <si>
    <t>NATALIA ANDREA RINCON PARRA</t>
  </si>
  <si>
    <t>CAMILO ANDRES ACUÑA AVILA</t>
  </si>
  <si>
    <t>MURIELL YULIETH BOUGARD GAMBOA</t>
  </si>
  <si>
    <t>LUIS FRANCISCO GONZALEZ SILVA</t>
  </si>
  <si>
    <t>LEYTHER YESID PARDO ARANGO</t>
  </si>
  <si>
    <t>GLORIA LUCERO SANCHEZ SEGURA</t>
  </si>
  <si>
    <t>BRAYAN ANDRES PACHECO YARA</t>
  </si>
  <si>
    <t>ANDRES ALFONSO CUERVO VALERO</t>
  </si>
  <si>
    <t>LUISA FERNANDA VANEGAS VIDAL</t>
  </si>
  <si>
    <t>LAURA JULIANA ISAAC MARROQUIN</t>
  </si>
  <si>
    <t>MARIA ISABEL SANTANILLA JARAMILLO</t>
  </si>
  <si>
    <t>GINA PAOLA OCHOA VIVAS</t>
  </si>
  <si>
    <t>RODRIGO VERDUGO GOMEZ</t>
  </si>
  <si>
    <t>EDWARD FERNANDO BARRAGAN ORTIZ</t>
  </si>
  <si>
    <t>MILENA ANDREA VEGA MEDINA</t>
  </si>
  <si>
    <t>KAREN FERNANDA GUERRERO CAÑON</t>
  </si>
  <si>
    <t>ERIKA MAGNOLIA BERNAL MORENO</t>
  </si>
  <si>
    <t>SANDRA OFELIA JABER MARTINEZ</t>
  </si>
  <si>
    <t>FRANCK ALEXANDER HERRERA SORIANO</t>
  </si>
  <si>
    <t>ADRIAN FELIPE MUÑOZ QUINTERO</t>
  </si>
  <si>
    <t>SANDRA MILENA RICO PAEZ</t>
  </si>
  <si>
    <t>JESSICA DANIELA PEREZ JIMENEZ</t>
  </si>
  <si>
    <t>LORENA FARLLEY QUINTERO CONTRERAS</t>
  </si>
  <si>
    <t>JESSICA FRINETH CULMA PERDOMO</t>
  </si>
  <si>
    <t>SANYI LORENA ROJAS LEON</t>
  </si>
  <si>
    <t>MARIA FERNANDA PAVON PEREZ</t>
  </si>
  <si>
    <t>ANGIE MICHELLE GONZALEZ TORRES</t>
  </si>
  <si>
    <t>JANETH MILENA EMAYUSA RODRIGUEZ</t>
  </si>
  <si>
    <t>EFRAIN DEL CAMPO OCHOA DIAZ</t>
  </si>
  <si>
    <t>LAURA MELISA GOMEZ URIBE</t>
  </si>
  <si>
    <t>MARISOL MONTEALEGRE RODRIGUEZ</t>
  </si>
  <si>
    <t>CARLOS HERNANDO OTALORA CASTAÑEDA</t>
  </si>
  <si>
    <t>ANGIE TATIANA CELIS DIAZ</t>
  </si>
  <si>
    <t>NATHALY ARENALES JAIMES</t>
  </si>
  <si>
    <t>BEIMAR EMILIO CASTELBLANCO MORALES</t>
  </si>
  <si>
    <t>JUAN PABLO JIMENEZ ROBAYO</t>
  </si>
  <si>
    <t>DANIELA MARTINEZ GALLO</t>
  </si>
  <si>
    <t>JULIANNA SOFIA MARTINEZ GARCIA</t>
  </si>
  <si>
    <t>OSCAR ANDRES MOLINA MONTOYA</t>
  </si>
  <si>
    <t>LAURA VALENTINA FERNANDEZ CRUZ</t>
  </si>
  <si>
    <t>DANIEL FERNANDO CAICEDO RUIZ</t>
  </si>
  <si>
    <t>JUAN DIEGO FUQUEN GOMEZ</t>
  </si>
  <si>
    <t>JOSE EDUARDO GARCIA QUIROGA</t>
  </si>
  <si>
    <t>DORA LILIANA PARRA GUTIERREZ</t>
  </si>
  <si>
    <t>CLAUDIA PATRICIA LOPEZ HERRERA</t>
  </si>
  <si>
    <t>ANDRES DAVID GUATAQUIRA</t>
  </si>
  <si>
    <t>CAMILO ANDRES SUAREZ DE LA HOZ</t>
  </si>
  <si>
    <t>FRAISENER ANTONIO SOTO VASQUEZ</t>
  </si>
  <si>
    <t>JOSE ALEJANDRO BASTIDAS RODRIGUEZ</t>
  </si>
  <si>
    <t>WALTER DAVID CARDENAS GONZALEZ</t>
  </si>
  <si>
    <t>NATALIA JANETH ARIAS RAMIREZ</t>
  </si>
  <si>
    <t>YURI PAULINA RAMIREZ AGUILAR</t>
  </si>
  <si>
    <t>ANNIE GERALDINE MORENO ACEVEDO</t>
  </si>
  <si>
    <t>CLAYRE GISELA CRUZ FANDIÑO</t>
  </si>
  <si>
    <t>YURY PEÑA GUTIERREZ</t>
  </si>
  <si>
    <t>MARIA JOSE LUQUE GARCIA</t>
  </si>
  <si>
    <t>ANGELA VIVIANA ROA RUIZ</t>
  </si>
  <si>
    <t>SAYLLA MARIA DEL MAR MEDINA RAMIREZ</t>
  </si>
  <si>
    <t>SANDRA LILIANA LEON GIRON</t>
  </si>
  <si>
    <t>JEISON FABIAN QUINTERO PASTOR</t>
  </si>
  <si>
    <t>ANDRES MAURICIO NARVAEZ REYES</t>
  </si>
  <si>
    <t>ANGELA SOFIA MOLINA MUÑOZ</t>
  </si>
  <si>
    <t>ADRIANA LIZETH CASTELLANOS CIFUENTES</t>
  </si>
  <si>
    <t>DORA EDITH GALINDO BAUTISTA</t>
  </si>
  <si>
    <t>MANUEL EDUARDO CIPAGAUTA MELO</t>
  </si>
  <si>
    <t>MARIA FERNANDA PATIÑO MORENO</t>
  </si>
  <si>
    <t>LINA FERNANDA CARDENAS ARIZA</t>
  </si>
  <si>
    <t>CRISTIAN DAVID GUTIERREZ OSPINA</t>
  </si>
  <si>
    <t>JESSICA MARTELO FORERO</t>
  </si>
  <si>
    <t>JULY TATIANA CASTELLANOS GONZALEZ</t>
  </si>
  <si>
    <t>LAURA GARCÍA GONZÁLEZ</t>
  </si>
  <si>
    <t>MARIA SOFIA BOGOYA PEÑAFIEL</t>
  </si>
  <si>
    <t>ERICA VICTORIA PABON MARTINEZ</t>
  </si>
  <si>
    <t>MARIA FERNANDA CONTRERAS AGUILLON</t>
  </si>
  <si>
    <t>SEBASTIAN GARCES RESTREPO</t>
  </si>
  <si>
    <t>GIOVANNI ENRIQUE MENDIETA MONTEALEGRE</t>
  </si>
  <si>
    <t>FREDDY ABELARDO FORERO GOMEZ</t>
  </si>
  <si>
    <t>CARMEN LINA MARIA VARGAS PERDOMO</t>
  </si>
  <si>
    <t>ANGIE LORENA RUIZ HERRERA</t>
  </si>
  <si>
    <t>ANDRES ESTEBAN ALGARRA TAVERA</t>
  </si>
  <si>
    <t>DIANA MARCELA GUALTEROS SANCHEZ</t>
  </si>
  <si>
    <t>DIANA CAROLINA LINARES ROMERO</t>
  </si>
  <si>
    <t>KEVIN ALEXANDER ORTIZ BAUTISTA</t>
  </si>
  <si>
    <t>JAIME ALEXANDER ALVARADO ROJAS</t>
  </si>
  <si>
    <t>RONALD JIMENEZ CUELLAR</t>
  </si>
  <si>
    <t>STRATIK PUBLICIDAD SAS</t>
  </si>
  <si>
    <t>DIANA CAROLINA SILVA RAMIREZ</t>
  </si>
  <si>
    <t>VICTOR EDWIN NIÑO CASTRO</t>
  </si>
  <si>
    <t>JOHN WILSON LEGUIZAMON RODRIGUEZ</t>
  </si>
  <si>
    <t>PAULA FERNANDA AVELLO SIERRA</t>
  </si>
  <si>
    <t>PAOLA ALEXANDRA MEJIA HERNANDEZ</t>
  </si>
  <si>
    <t>MARIA CAMILA REYES CIFUENTES</t>
  </si>
  <si>
    <t>XIOMARA XIMENA CORREA OSPINA</t>
  </si>
  <si>
    <t>LAURA BABATIVA MAYORGA</t>
  </si>
  <si>
    <t>MONICA LORENA OCAMPO HURTADO</t>
  </si>
  <si>
    <t>NINI VIVIANA LOPEZ MEDINA</t>
  </si>
  <si>
    <t>NICOLAS PAEZ GIOVANNETTI</t>
  </si>
  <si>
    <t>BRIAN DAVID ALFONSO OSPINA</t>
  </si>
  <si>
    <t>VICTOR HUGO JIMENEZ RAMIREZ</t>
  </si>
  <si>
    <t>FLORALBA HERRERA CIFUENTES</t>
  </si>
  <si>
    <t>JEIMMY NATALY CASTRO CASTRO</t>
  </si>
  <si>
    <t>ALFREDO ALEJANDRO RODRIGUEZ COTRINO</t>
  </si>
  <si>
    <t>RODRIGO ANDRES GIL ZULUAGA</t>
  </si>
  <si>
    <t>MARIA GLADYS LOPEZ PARDO</t>
  </si>
  <si>
    <t>ANDRES FELIPE LOPEZ SOLER</t>
  </si>
  <si>
    <t>MARTHA JANNETH CORREA PINEDA</t>
  </si>
  <si>
    <t>DIANA MILENA VEGA GARZON</t>
  </si>
  <si>
    <t>CLAUDIA DENISSE FLECHAS HERNANDEZ</t>
  </si>
  <si>
    <t>LAURA MARIA PENAGOS PEÑA</t>
  </si>
  <si>
    <t>JUAN CAMILO LAVERDE MORENO</t>
  </si>
  <si>
    <t>ANGELA MARIA PARRA JIEMENEZ</t>
  </si>
  <si>
    <t>CELINA MARIA ELY ARTUZ</t>
  </si>
  <si>
    <t>SANTIAGO VALENCIA VALBUENA</t>
  </si>
  <si>
    <t>KAROL VALENTINA CHAVES PRIETO</t>
  </si>
  <si>
    <t>LAURA VALENTINA GOMEZ GOMEZ</t>
  </si>
  <si>
    <t>ALEJANDRO JOSE ROMERO NIETO</t>
  </si>
  <si>
    <t>YUBIL LAITON CEPEDA</t>
  </si>
  <si>
    <t>ELBA LORENA VARGAS VARGAS</t>
  </si>
  <si>
    <t>MARIA AMANDA RODRIGUEZ OLIVEIRA</t>
  </si>
  <si>
    <t>PAULA ANDREA ROMERO ANGARITA</t>
  </si>
  <si>
    <t>EDGAR LEONARDO ASCENCIO PEÑARANDA</t>
  </si>
  <si>
    <t>ERIKA VIVIANA PINEDA JIMENEZ</t>
  </si>
  <si>
    <t>CARLOS MAURICIO MURILLO GUALTEROS</t>
  </si>
  <si>
    <t>ANGIE NATALIA VIQUE HERNANDEZ</t>
  </si>
  <si>
    <t>CAROLINA HERNANDEZ MONTEALEGRE</t>
  </si>
  <si>
    <t>NAYELI ESTEFI PINEDA RIVERA</t>
  </si>
  <si>
    <t>MAYDE DIAZ CRUZ</t>
  </si>
  <si>
    <t>ANDRES RODRIGUEZ PEÑA</t>
  </si>
  <si>
    <t>DIANA ESPERANZA MURCIA ROJAS</t>
  </si>
  <si>
    <t>CAMILO ANDRES MARTINEZ GARCIA</t>
  </si>
  <si>
    <t>LINA MARCELA MORALES MORENO</t>
  </si>
  <si>
    <t>DIEGO ANTONIO CAMPOS CACERES</t>
  </si>
  <si>
    <t>ANA MARIA GALVIS MORAN</t>
  </si>
  <si>
    <t>CINDY ALEJANDRA SANCHEZ CARDONA</t>
  </si>
  <si>
    <t>ANGELA MARIA HENAO FLOREZ</t>
  </si>
  <si>
    <t>YESMIN IZQUIERDO MORENO</t>
  </si>
  <si>
    <t>ADRIANA DIAZ RUBIANO</t>
  </si>
  <si>
    <t>HEISSEMBER STEEVEN MORRON ARBOLEDA</t>
  </si>
  <si>
    <t>INGRID JOHANA GUTIERREZ MARQUEZ</t>
  </si>
  <si>
    <t>JENNY MARGOTH RODRÍGUEZ RAMÍREZ</t>
  </si>
  <si>
    <t>NICOLAS ESTEBAN GARNICA HERRERA</t>
  </si>
  <si>
    <t>JACQUELINE MARTINEZ GARCIA</t>
  </si>
  <si>
    <t>JUAN CAMILO SALCEDO RODRIGUEZ</t>
  </si>
  <si>
    <t>JULIAN DAVID HERNANDEZ CRUZ</t>
  </si>
  <si>
    <t>JULIAN CAMILO FORERO SAAVEDRA</t>
  </si>
  <si>
    <t>ANGEE LORENA VERA ORJUELA</t>
  </si>
  <si>
    <t>LUZ ADRIANA FIGUEROA CORDOBA</t>
  </si>
  <si>
    <t>ANGIE NATALIE ORTEGA VASQUEZ</t>
  </si>
  <si>
    <t>MILENA VANESSA CORTES MOSQUERA</t>
  </si>
  <si>
    <t>SARGO LTDA</t>
  </si>
  <si>
    <t>CLARA ROSA BALLESTEROS CUELLAR</t>
  </si>
  <si>
    <t>ANDRES FELIPE GUIZA PEÑALOZA</t>
  </si>
  <si>
    <t>JORGE OMAR QUIMBAYO</t>
  </si>
  <si>
    <t>GERMAN ALBERTO SANDOVAL LOPEZ</t>
  </si>
  <si>
    <t>WENDY PAOLA RUIZ VERA</t>
  </si>
  <si>
    <t>LUIS GONZALO ROMERO BERNAL</t>
  </si>
  <si>
    <t>JOSE GABRIEL PARRA PIRAZAN</t>
  </si>
  <si>
    <t>FANNY ANGELICA ESPITIA MALDONADO</t>
  </si>
  <si>
    <t>EDGAR AGUSTIN MORENO AVILA</t>
  </si>
  <si>
    <t>LUZ ADRIANA MEDINA DUSSAN</t>
  </si>
  <si>
    <t>YEMME ANPARO WILCHES MUNOS</t>
  </si>
  <si>
    <t>JUAN FELIPE PEÑA VALLEJO</t>
  </si>
  <si>
    <t>JUAN SEBASTIAN CIFUENTES VILLAMIL</t>
  </si>
  <si>
    <t>SEBASTIAN IGNACIO MUÑOZ ESPITIA</t>
  </si>
  <si>
    <t>ERIKA LAYTON GONZALEZ</t>
  </si>
  <si>
    <t>ALEXANDER ROZO GAVIRIA</t>
  </si>
  <si>
    <t>MESTRE MENDIETA PENALISTA SAS</t>
  </si>
  <si>
    <t>JUDY MARINELA BELTRAN ABRIL</t>
  </si>
  <si>
    <t>LINA MARIA RIVERA GOMEZ</t>
  </si>
  <si>
    <t>GEOVANNY PINILLA AVILA</t>
  </si>
  <si>
    <t>MARIA LILIANA BAUTISTA FAJARDO</t>
  </si>
  <si>
    <t>INES ELVIRA AREVALO DE GONZALEZ</t>
  </si>
  <si>
    <t>UT APRENDER PARA SOÑAR</t>
  </si>
  <si>
    <t>NUBIA AYDEE TORRES CASTRO</t>
  </si>
  <si>
    <t>DAYANA ANDREA HUERFANO VILLALBA</t>
  </si>
  <si>
    <t>SANDRA MILENA CHAVARRO RUNZA</t>
  </si>
  <si>
    <t>DIANA MARCELA GONZALEZ JIMENEZ</t>
  </si>
  <si>
    <t>SULEYDI MORA BARRAGAN</t>
  </si>
  <si>
    <t>MORAVIA ELIZABETH GONZALEZ PELAEZ</t>
  </si>
  <si>
    <t>MARIA FERNANDA SANCHEZ MURILLO</t>
  </si>
  <si>
    <t>STEFANNY BALAMBA GOMEZ</t>
  </si>
  <si>
    <t>ADRIANA MARITZA QUIROGA GONZALEZ</t>
  </si>
  <si>
    <t>NICOLAS RICAUTE RUEDA</t>
  </si>
  <si>
    <t>JUAN JOSE NOGUERA TULCAN</t>
  </si>
  <si>
    <t>MARIA DEL PILAR GONZALEZ HENAO</t>
  </si>
  <si>
    <t>SANTIAGO PEREZ MARTINEZ</t>
  </si>
  <si>
    <t>EDITH JAMILE ALVAREZ LEON</t>
  </si>
  <si>
    <t>DERLY JOHANA RODRIGUEZ GUEVARA</t>
  </si>
  <si>
    <t>JHONATAN ALEXI VEGA DIAZ</t>
  </si>
  <si>
    <t>CARLOS ANDRES ACOSTA HERRERA</t>
  </si>
  <si>
    <t>MARILYN MOLINA RODRÍGUEZ</t>
  </si>
  <si>
    <t>KATIUSCA DE LA HOZ MORA</t>
  </si>
  <si>
    <t>ANGIE MELISSA HERRERA CASTIBLANCO</t>
  </si>
  <si>
    <t>NATALIA CERQUERA MOLANO</t>
  </si>
  <si>
    <t>MARITZA FERNANDA GALEANO GALLEGO</t>
  </si>
  <si>
    <t>JULIAN ESTEBAN RODRIGUEZ SALAZAR</t>
  </si>
  <si>
    <t>DORIS LUCIA LANDAZURI CENTENO</t>
  </si>
  <si>
    <t>YENY ESMERALDA OJEDA PEREZ</t>
  </si>
  <si>
    <t>ANA MARIA DIZ CASTRO</t>
  </si>
  <si>
    <t>MAYRA EVELYN MATIZ PIZA</t>
  </si>
  <si>
    <t>DEISSY MAGNOLIA GAMBA CIFUENTES</t>
  </si>
  <si>
    <t>LUISA LILIANA BOJACA OBREGON</t>
  </si>
  <si>
    <t>DIANA PAOLA URREGO ABELLO</t>
  </si>
  <si>
    <t>YADIRA MARCELA MESA</t>
  </si>
  <si>
    <t>MARIANA NARVAEZ CARDENAS</t>
  </si>
  <si>
    <t>ANGELA MARIA RESTREPO SANTAMARIA</t>
  </si>
  <si>
    <t>PAOLA ANDREA CALEÑO RICO</t>
  </si>
  <si>
    <t>ANDREA ALESANDRA MUÑOZ CODERQUE</t>
  </si>
  <si>
    <t>ANGELA MARISOL SIERRA PAREJA</t>
  </si>
  <si>
    <t>EDISON RAFAEL CASTRO HERNANDEZ</t>
  </si>
  <si>
    <t>FRANCY HELENA CABEZAS MORIANO</t>
  </si>
  <si>
    <t>SOFY GUISELA TORRES CAMPAZ</t>
  </si>
  <si>
    <t>YENNY GALEANO LOPEZ</t>
  </si>
  <si>
    <t>YURY CAROLINA ESQUIVEL MARIN</t>
  </si>
  <si>
    <t>ANA ROSA GARCIA MOJICA</t>
  </si>
  <si>
    <t>MARIA FERNANDA CASTRO VILLEGAS</t>
  </si>
  <si>
    <t>LEIDY VIVIANA ORTIZ OSPINA</t>
  </si>
  <si>
    <t>LAURA CAMILA MURILLO RICO</t>
  </si>
  <si>
    <t>NICOL CABRERA RAMIREZ</t>
  </si>
  <si>
    <t>MIGUEL IVAN ENCISO LOPEZ</t>
  </si>
  <si>
    <t>JORGE IVAN FRANCO CARDONA</t>
  </si>
  <si>
    <t>YENCY YULIANA ALVAREZ MONTAÑA</t>
  </si>
  <si>
    <t>MARLON BONILLA CIFUENTES</t>
  </si>
  <si>
    <t>VILMA AMPARO GOMEZ PAVA</t>
  </si>
  <si>
    <t>ALFREDO DIAZ ARGUELLO</t>
  </si>
  <si>
    <t>SANDRA PATRICIA HINESTROZA LUGO</t>
  </si>
  <si>
    <t>MARTHA CECILIA TRIANA PEÑALOZA</t>
  </si>
  <si>
    <t>DIANA PATRICIA GONZALEZ RUIZ</t>
  </si>
  <si>
    <t>YULIETH ANDREA ORTIZ DIAZ</t>
  </si>
  <si>
    <t>LUZ IRAYDA ROJAS ZAMBRANO</t>
  </si>
  <si>
    <t>LEANDRO BARRAGAN NIETO</t>
  </si>
  <si>
    <t>JOHN ALEXANDER DIAZ ORTEGON</t>
  </si>
  <si>
    <t>IVAN RODRIGO BETANCOURT BARON</t>
  </si>
  <si>
    <t>LUZ ELENA PEÑUELA RIVERA</t>
  </si>
  <si>
    <t>ANGELA VALERIA OLARTE ROJAS</t>
  </si>
  <si>
    <t>ALEIDA GARCIA VERA</t>
  </si>
  <si>
    <t>LAURA JACQELINE RIVERA ROJAS</t>
  </si>
  <si>
    <t>MARIA DEL ROSARIO HERRERA VANEGAS</t>
  </si>
  <si>
    <t>ANGEE LISETH TAPIERO NIÑO</t>
  </si>
  <si>
    <t>ANA ALEXANDRA FRANCO RODRIGUEZ</t>
  </si>
  <si>
    <t>SHEYLA PAOLA BUENAÑOS LOZANO</t>
  </si>
  <si>
    <t>SERGIO DAVID SUAREZ SANCHEZ</t>
  </si>
  <si>
    <t>LILIANA CECILIA ROJAS LEON</t>
  </si>
  <si>
    <t>JENNY CAROLINA PINZON SANDOVAL</t>
  </si>
  <si>
    <t>LAURA VANESSA GONZALEZ CORCHUELO</t>
  </si>
  <si>
    <t>VERONICA YANETH DOMINGUEZ BELTRAN</t>
  </si>
  <si>
    <t>CAMILA LEHANDRA CASAS FIGUEROA</t>
  </si>
  <si>
    <t>PABLO EMILIO CASALLAS ESCOBAR</t>
  </si>
  <si>
    <t>DIEGO ALEJANDRO CANCHON LOZANO</t>
  </si>
  <si>
    <t>NATALIA EVELIANA FERNANDA CARDENAS RODRIGUEZ</t>
  </si>
  <si>
    <t>FRANCY LORENA RODRIGUEZ CASTRO</t>
  </si>
  <si>
    <t>NANCY MILENA JERONIMO NIEVES</t>
  </si>
  <si>
    <t>DAYANA ALEJANDRA PUENTES SANABRIA</t>
  </si>
  <si>
    <t>RONAL ANTONIO FLOREZ PEREZ</t>
  </si>
  <si>
    <t>BEATRIZ ELENA OSPINA GOMEZ</t>
  </si>
  <si>
    <t xml:space="preserve"> DICIEMBRE</t>
  </si>
  <si>
    <t>CO1.PCCNTR.6989836</t>
  </si>
  <si>
    <t>CO1.PCCNTR.2979183</t>
  </si>
  <si>
    <t>CO1.PCCNTR.6215595</t>
  </si>
  <si>
    <t>CO1.PCCNTR.6205129</t>
  </si>
  <si>
    <t>CO1.PCCNTR.6260365</t>
  </si>
  <si>
    <t>CO1.PCCNTR.6235466</t>
  </si>
  <si>
    <t>CO1.PCCNTR.6635762</t>
  </si>
  <si>
    <t>CO1.PCCNTR.6577650</t>
  </si>
  <si>
    <t>CO1.PCCNTR.6601908</t>
  </si>
  <si>
    <t>CO1.PCCNTR.6261024</t>
  </si>
  <si>
    <t>CO1.PCCNTR.6205140</t>
  </si>
  <si>
    <t>CO1.PCCNTR.6102150</t>
  </si>
  <si>
    <t>CO1.PCCNTR.6230309</t>
  </si>
  <si>
    <t>CO1.PCCNTR.6199678</t>
  </si>
  <si>
    <t>CO1.PCCNTR.6201108</t>
  </si>
  <si>
    <t>CO1.PCCNTR.6582647</t>
  </si>
  <si>
    <t>CO1.PCCNTR.6000168</t>
  </si>
  <si>
    <t>CO1.PCCNTR.6337838</t>
  </si>
  <si>
    <t>CO1.PCCNTR.6147427</t>
  </si>
  <si>
    <t>CO1.PCCNTR.6088350</t>
  </si>
  <si>
    <t>CO1.PCCNTR.5995272</t>
  </si>
  <si>
    <t>CO1.PCCNTR.6182721</t>
  </si>
  <si>
    <t>CO1.PCCNTR.6823919</t>
  </si>
  <si>
    <t>CO1.PCCNTR.6577716</t>
  </si>
  <si>
    <t>CO1.PCCNTR.6558529</t>
  </si>
  <si>
    <t>CO1.PCCNTR.6095135</t>
  </si>
  <si>
    <t>CO1.PCCNTR.6704825</t>
  </si>
  <si>
    <t>CO1.PCCNTR.6175897</t>
  </si>
  <si>
    <t>CO1.PCCNTR.6167485</t>
  </si>
  <si>
    <t>CO1.PCCNTR.6169690</t>
  </si>
  <si>
    <t>CO1.PCCNTR.6847657</t>
  </si>
  <si>
    <t>CO1.PCCNTR.6848290</t>
  </si>
  <si>
    <t>CO1.PCCNTR.6952611</t>
  </si>
  <si>
    <t>CO1.PCCNTR.6149305</t>
  </si>
  <si>
    <t>CO1.PCCNTR.6196736</t>
  </si>
  <si>
    <t>CO1.PCCNTR.6337377</t>
  </si>
  <si>
    <t>CO1.PCCNTR.6609273</t>
  </si>
  <si>
    <t>CO1.PCCNTR.6608797</t>
  </si>
  <si>
    <t>CO1.PCCNTR.6608147</t>
  </si>
  <si>
    <t>CO1.PCCNTR.6609291</t>
  </si>
  <si>
    <t>CO1.PCCNTR.6853484</t>
  </si>
  <si>
    <t>CO1.PCCNTR.6547706</t>
  </si>
  <si>
    <t>CO1.PCCNTR.6150207</t>
  </si>
  <si>
    <t>CO1.PCCNTR.6691482</t>
  </si>
  <si>
    <t>CO1.PCCNTR.6596744</t>
  </si>
  <si>
    <t>CO1.PCCNTR.6725855</t>
  </si>
  <si>
    <t>CO1.PCCNTR.6600040</t>
  </si>
  <si>
    <t>CO1.PCCNTR.5819842</t>
  </si>
  <si>
    <t>CO1.PCCNTR.6140729</t>
  </si>
  <si>
    <t>CO1.PCCNTR.6126531</t>
  </si>
  <si>
    <t>CO1.PCCNTR.6571443</t>
  </si>
  <si>
    <t>CO1.PCCNTR.6580669</t>
  </si>
  <si>
    <t>CO1.PCCNTR.6618046</t>
  </si>
  <si>
    <t>CO1.PCCNTR.6581732</t>
  </si>
  <si>
    <t>CO1.PCCNTR.6661218</t>
  </si>
  <si>
    <t>CO1.PCCNTR.6662075</t>
  </si>
  <si>
    <t>CO1.PCCNTR.6658006</t>
  </si>
  <si>
    <t>CO1.PCCNTR.6052109</t>
  </si>
  <si>
    <t>CO1.PCCNTR.6800044</t>
  </si>
  <si>
    <t>CO1.PCCNTR.6699041</t>
  </si>
  <si>
    <t>CO1.PCCNTR.6733890</t>
  </si>
  <si>
    <t>CO1.PCCNTR.6730866</t>
  </si>
  <si>
    <t>CO1.PCCNTR.6197710</t>
  </si>
  <si>
    <t>CO1.PCCNTR.6926106</t>
  </si>
  <si>
    <t>CO1.PCCNTR.6782306</t>
  </si>
  <si>
    <t>CO1.PCCNTR.6786148</t>
  </si>
  <si>
    <t>CO1.PCCNTR.6032987</t>
  </si>
  <si>
    <t>CO1.PCCNTR.6599554</t>
  </si>
  <si>
    <t>CO1.PCCNTR.6601542</t>
  </si>
  <si>
    <t>CO1.PCCNTR.6625540</t>
  </si>
  <si>
    <t>CO1.PCCNTR.6033921</t>
  </si>
  <si>
    <t>CO1.PCCNTR.6064703</t>
  </si>
  <si>
    <t>CO1.PCCNTR.5946032</t>
  </si>
  <si>
    <t>CO1.PCCNTR.6602573</t>
  </si>
  <si>
    <t>CO1.PCCNTR.6610613</t>
  </si>
  <si>
    <t>CO1.PCCNTR.6032554</t>
  </si>
  <si>
    <t>CO1.PCCNTR.6707828</t>
  </si>
  <si>
    <t>CO1.PCCNTR.5305650</t>
  </si>
  <si>
    <t>CO1.PCCNTR.6034657</t>
  </si>
  <si>
    <t>CO1.PCCNTR.6578370</t>
  </si>
  <si>
    <t>CO1.PCCNTR.6556065</t>
  </si>
  <si>
    <t>CO1.PCCNTR.5975432</t>
  </si>
  <si>
    <t>CO1.PCCNTR.6026466</t>
  </si>
  <si>
    <t>CO1.PCCNTR.6037482</t>
  </si>
  <si>
    <t>CO1.PCCNTR.6037523</t>
  </si>
  <si>
    <t>CO1.PCCNTR.5996178</t>
  </si>
  <si>
    <t>CO1.PCCNTR.6186587</t>
  </si>
  <si>
    <t>CO1.PCCNTR.6188112</t>
  </si>
  <si>
    <t>CO1.PCCNTR.6670195</t>
  </si>
  <si>
    <t>CO1.PCCNTR.6064601</t>
  </si>
  <si>
    <t>CO1.PCCNTR.6033174</t>
  </si>
  <si>
    <t>CO1.PCCNTR.6008224</t>
  </si>
  <si>
    <t>CO1.PCCNTR.6038657</t>
  </si>
  <si>
    <t>CO1.PCCNTR.6715316</t>
  </si>
  <si>
    <t>CO1.PCCNTR.6131406</t>
  </si>
  <si>
    <t>CO1.PCCNTR.5836024</t>
  </si>
  <si>
    <t>CO1.PCCNTR.6186599</t>
  </si>
  <si>
    <t>CO1.PCCNTR.6289409</t>
  </si>
  <si>
    <t>CO1.PCCNTR.6027937</t>
  </si>
  <si>
    <t>CO1.PCCNTR.6186591</t>
  </si>
  <si>
    <t>CO1.PCCNTR.6188115</t>
  </si>
  <si>
    <t>CO1.PCCNTR.6186596</t>
  </si>
  <si>
    <t>CO1.PCCNTR.5935171</t>
  </si>
  <si>
    <t>CO1.PCCNTR.6159864</t>
  </si>
  <si>
    <t>CO1.PCCNTR.6187104</t>
  </si>
  <si>
    <t>CO1.PCCNTR.6187110</t>
  </si>
  <si>
    <t>CO1.PCCNTR.6042486</t>
  </si>
  <si>
    <t>CO1.PCCNTR.6055601</t>
  </si>
  <si>
    <t>CO1.PCCNTR.6110238</t>
  </si>
  <si>
    <t>CO1.PCCNTR.7057612</t>
  </si>
  <si>
    <t>CO1.PCCNTR.5928555</t>
  </si>
  <si>
    <t>CO1.PCCNTR.7024976</t>
  </si>
  <si>
    <t>CO1.PCCNTR.7048149</t>
  </si>
  <si>
    <t>CO1.PCCNTR.6968125</t>
  </si>
  <si>
    <t>CO1.PCCNTR.6974993</t>
  </si>
  <si>
    <t>CO1.PCCNTR.7073870</t>
  </si>
  <si>
    <t>CO1.PCCNTR.7055472</t>
  </si>
  <si>
    <t>CO1.PCCNTR.7079881</t>
  </si>
  <si>
    <t>CO1.PCCNTR.6057045</t>
  </si>
  <si>
    <t>CO1.PCCNTR.7085602</t>
  </si>
  <si>
    <t>CO1.PCCNTR.6168507</t>
  </si>
  <si>
    <t>CO1.PCCNTR.6285895</t>
  </si>
  <si>
    <t>CO1.PCCNTR.6082117</t>
  </si>
  <si>
    <t>CO1.PCCNTR.6535016</t>
  </si>
  <si>
    <t>CO1.PCCNTR.6094794</t>
  </si>
  <si>
    <t>CO1.PCCNTR.6192442</t>
  </si>
  <si>
    <t>CO1.PCCNTR.6188192</t>
  </si>
  <si>
    <t>CO1.PCCNTR.6163782</t>
  </si>
  <si>
    <t>CO1.PCCNTR.6266883</t>
  </si>
  <si>
    <t>CO1.PCCNTR.6245365</t>
  </si>
  <si>
    <t>CO1.PCCNTR.6095116</t>
  </si>
  <si>
    <t>CO1.PCCNTR.3143438</t>
  </si>
  <si>
    <t>CO1.PCCNTR.6187107</t>
  </si>
  <si>
    <t>CO1.PCCNTR.6598244</t>
  </si>
  <si>
    <t>CO1.PCCNTR.6592372</t>
  </si>
  <si>
    <t>CO1.PCCNTR.6589789</t>
  </si>
  <si>
    <t>CO1.PCCNTR.6187040</t>
  </si>
  <si>
    <t>CO1.PCCNTR.6831124</t>
  </si>
  <si>
    <t>CO1.PCCNTR.6591670</t>
  </si>
  <si>
    <t>CO1.PCCNTR.6845827</t>
  </si>
  <si>
    <t>CO1.PCCNTR.6624550</t>
  </si>
  <si>
    <t>CO1.PCCNTR.6086640</t>
  </si>
  <si>
    <t>CO1.PCCNTR.6597448</t>
  </si>
  <si>
    <t>CO1.PCCNTR.6186582</t>
  </si>
  <si>
    <t>CO1.PCCNTR.6903677</t>
  </si>
  <si>
    <t>CO1.PCCNTR.6028423</t>
  </si>
  <si>
    <t>CO1.PCCNTR.6186583</t>
  </si>
  <si>
    <t>Modificación</t>
  </si>
  <si>
    <t>BANCO MUNDIAL - BIRF</t>
  </si>
  <si>
    <t>EMPRESA NACIONAL PROMOTORA DE DESARROLLO TERRITORAL - ENTERRITORIO</t>
  </si>
  <si>
    <t>FRANCY LILIANA ABRIL MESA</t>
  </si>
  <si>
    <t>INGRID JULIETH SANCHEZ RIASCOS</t>
  </si>
  <si>
    <t>DIANA CATALINA CAMELO VELA</t>
  </si>
  <si>
    <t>ALEXIS HERNANDO AREVALO DELGADO</t>
  </si>
  <si>
    <t>NATALIA GARCIA FRANCO</t>
  </si>
  <si>
    <t>MARIA ALEJANDRA NARVAEZ MANCILLA</t>
  </si>
  <si>
    <t>LINETH ARCHBOLD CONTRERAS</t>
  </si>
  <si>
    <t>ANGELA MADELENE HERRERA GOMEZ</t>
  </si>
  <si>
    <t>DERLY CAROLINA GOMEZ CASTILLO</t>
  </si>
  <si>
    <t>SERVICIOS POSTALES NACIONALES S.A.S</t>
  </si>
  <si>
    <t>OSCAR MAURICIO BOTACHE MONROY</t>
  </si>
  <si>
    <t>ANGELICA MARIA CAÑON PULECIO</t>
  </si>
  <si>
    <t>JUDITH JACKELIN RAMOS ANGULO</t>
  </si>
  <si>
    <t>DIANA CONSTANZA ALDANA RAMIREZ</t>
  </si>
  <si>
    <t>OSCAR FELIPE SANCHEZ ORJUELA</t>
  </si>
  <si>
    <t>MARIA GABRIELA MONCADA ESPINOSA</t>
  </si>
  <si>
    <t>LICETH KATHERINE OSPINA CAMPO</t>
  </si>
  <si>
    <t>ELBER ANTONIO ISMARE DURA</t>
  </si>
  <si>
    <t>CHRISTIAN CAMILO TORRES GUTIERREZ</t>
  </si>
  <si>
    <t>SEIDY CATALINA AYALA GUIO</t>
  </si>
  <si>
    <t>JULIO CESAR ESCORCIA CHAVEZ</t>
  </si>
  <si>
    <t>SILDANA PAOLA RODRIGUEZ HERNANDEZ</t>
  </si>
  <si>
    <t>IVONNE MARITZA LAGOS RODRIGUEZ</t>
  </si>
  <si>
    <t>CAROL VIVIANA SOLORZANO ARISTIZABAL</t>
  </si>
  <si>
    <t>ORANGEL MANZANARES TORRES</t>
  </si>
  <si>
    <t>JAIME ROJAS RAMIREZ Y OTRO</t>
  </si>
  <si>
    <t>ANDRES MARIÑO RAMIREZ</t>
  </si>
  <si>
    <t>DANIEL MAURICIO MORENO QUINTERO</t>
  </si>
  <si>
    <t>ROSA HELENA JUNCO RODRIGUEZ</t>
  </si>
  <si>
    <t>CONSORCIO INTEGRAL MCG SED-006-24</t>
  </si>
  <si>
    <t>CONSORCIO INTERVENTOR REFRIGERIOS</t>
  </si>
  <si>
    <t>MARIA CONSUELO GAITAN CLAVIJO</t>
  </si>
  <si>
    <t>FUNDACION LOS PISINGOS</t>
  </si>
  <si>
    <t>SONIA EDITH MORALES ALONSO</t>
  </si>
  <si>
    <t>MILTON ANDRES VESGA RAMIREZ</t>
  </si>
  <si>
    <t>LIZETH TATIANA FUENTES ESTUPIÑAN</t>
  </si>
  <si>
    <t>LUISA FERNANDA ZAPATA GRANADOS</t>
  </si>
  <si>
    <t>CESAR AUGUSTO REDONDO CAMPOS</t>
  </si>
  <si>
    <t>LEIDY JOHANA BAQUERO PINILLA</t>
  </si>
  <si>
    <t>COLEGIO IDEOLOGICO CREATIVO S.A.S</t>
  </si>
  <si>
    <t>YASLEYDY CAROLINA INFANTE ORJUELA</t>
  </si>
  <si>
    <t>ADRIANA LONDOÑO VARGAS</t>
  </si>
  <si>
    <t>MILLER ANTONIO CIFUENTES LARGO</t>
  </si>
  <si>
    <t>PARROQUIA SAN JUDAS TADEO</t>
  </si>
  <si>
    <t>FUNDACION AVP PARA EL DESARROLLO SOCIAL S.A.S</t>
  </si>
  <si>
    <t>SOCIEDAD SP1991 S.A.S</t>
  </si>
  <si>
    <t>ERIKA MARCELA JARAMILLO TOLOZA</t>
  </si>
  <si>
    <t>SOCIEDAD EDUCATIVA SAN FERNANDO LTDA SOEDSFE LTDA</t>
  </si>
  <si>
    <t>MARIA CLAUDIA HOYOS MORALES</t>
  </si>
  <si>
    <t>CONSORCIO EDIFICACIONES DISTRITALES</t>
  </si>
  <si>
    <t>JAIRO FLOREZ RUIZ Y OTRO</t>
  </si>
  <si>
    <t>CONSORCIO ARES GROUP N°2</t>
  </si>
  <si>
    <t>QUANTYC S.A.S</t>
  </si>
  <si>
    <t>NELSON GOMEZ GOMEZ</t>
  </si>
  <si>
    <t>JUANA EULOGIA CORTES DE AREVALO</t>
  </si>
  <si>
    <t>DIEGO FELIPE RODRIGUEZ RODRIGUEZ Y OTROS</t>
  </si>
  <si>
    <t>HILBERT S.A.S</t>
  </si>
  <si>
    <t>ADELINA MESA DIRGUA</t>
  </si>
  <si>
    <t>UNION TEMPORAL COASEG 2024</t>
  </si>
  <si>
    <t>VICTOR MANUEL MARTINEZ GARCIA</t>
  </si>
  <si>
    <t>RAUL BOLAÑOS MENDEZ</t>
  </si>
  <si>
    <t>WILLIAM RODRIGO NAVARRO CRUZ</t>
  </si>
  <si>
    <t>ALEIDA GARCIA JIMENEZ</t>
  </si>
  <si>
    <t>CENIT S.A.S</t>
  </si>
  <si>
    <t>SOCIEDAD SALESIANA- INSPECTORÍA BOGOTÁ</t>
  </si>
  <si>
    <t>UNION TEMPORAL P&amp;S 2024</t>
  </si>
  <si>
    <t>DEXON SOFTWARE S.A.</t>
  </si>
  <si>
    <t>UNION TEMPORAL INTERTEC 2024</t>
  </si>
  <si>
    <t>UNION TEMPORAL SERVIAMERICAS SED 2024</t>
  </si>
  <si>
    <t>OTILIA PARRADO DE GARRIDO Y OTROS</t>
  </si>
  <si>
    <t>INSTITUTO SAN PABLO APOSTOL</t>
  </si>
  <si>
    <t>UNION TEMPORAL SEGURIDAD C&amp;A 2024</t>
  </si>
  <si>
    <t>UNION TEMPORAL SEVINCOS 2024</t>
  </si>
  <si>
    <t>ANA BEATRIZ VARGAS SIERRA Y OTROS</t>
  </si>
  <si>
    <t>GIMNASIO FELIX LIMITADA</t>
  </si>
  <si>
    <t>HEINSOHN BUSINESS TECHNOLOGY S.A - HEINSOHN S.A</t>
  </si>
  <si>
    <t>TABOGO CONSULTORES SAS</t>
  </si>
  <si>
    <t>JULIO ANTONIO QUINTERO CAMARGO Y OTROS</t>
  </si>
  <si>
    <t>MONICA FERNANDA ACOSTA PERDOMO</t>
  </si>
  <si>
    <t>DANIELA LEYTON RICO</t>
  </si>
  <si>
    <t>FRANK CARLOS PEREZ MARSIGLIA</t>
  </si>
  <si>
    <t>JOSE DAVID AYALA LEDESMA</t>
  </si>
  <si>
    <t>KELY JOHANNA PUERTO GONZALEZ</t>
  </si>
  <si>
    <t>JAIME ANDRES DIAZ ROZO</t>
  </si>
  <si>
    <t>MARIA PAULA GOMEZ CUEVAS</t>
  </si>
  <si>
    <t>HOLDMAN JAVIER GALEANO SAAVEDRA</t>
  </si>
  <si>
    <t>MARIA FERNANDA CELY VARGAS</t>
  </si>
  <si>
    <t>CAROL HIBETH PEÑA</t>
  </si>
  <si>
    <t>JUAN PABLO RODRIGUEZ CASTRO</t>
  </si>
  <si>
    <t>CESAR ENRIQUE SANCHEZ JARAMILLO Y OTROS</t>
  </si>
  <si>
    <t>CORPORACION UNIVERSITARIA MINUTO DE DIOS- UNIMINUTO</t>
  </si>
  <si>
    <t>CAJA COLOMBIANA DE SUBSIDIO FAMILIAR COLSUBSIDIO</t>
  </si>
  <si>
    <t>L.A.S. ELECTROMEDICINA S.A.S</t>
  </si>
  <si>
    <t>GERMAN SARMIENTO APARICIO</t>
  </si>
  <si>
    <t>CLAUDIA ALEXANDRA MANCERA CARRERO</t>
  </si>
  <si>
    <t>ARQUITECTURA Y PAISAJE SAS</t>
  </si>
  <si>
    <t>LOGIA 3 ASOCIADOS SAS</t>
  </si>
  <si>
    <t>UNION TEMPORAL SLPI 2024</t>
  </si>
  <si>
    <t>UNION TEMPORAL ATES 2024</t>
  </si>
  <si>
    <t>UNION TEMPORAL GTC-TIC 2024</t>
  </si>
  <si>
    <t>SUBRED INTEGRADA DE SALUD CENTRO ORIENTE E.S.E</t>
  </si>
  <si>
    <t>AMINCO INGENIERIA SAS.</t>
  </si>
  <si>
    <t>YASMID SALAS ACHIPIZ</t>
  </si>
  <si>
    <t>INSTITUTO COLOMBIANO PARA LA EVALUACION DE LA EDUCACION-ICFES</t>
  </si>
  <si>
    <t>ERIKA ASTRID MENDEZ MORENO</t>
  </si>
  <si>
    <t>SERVIEQUIPOS Y SUMINISTROS S.A.S</t>
  </si>
  <si>
    <t>UNION TEMPORAL HC 2024</t>
  </si>
  <si>
    <t>UNION TEMPORAL AUTOMOTRIZ 2020</t>
  </si>
  <si>
    <t>MORARCI GROUP S.A.S</t>
  </si>
  <si>
    <t>900470772</t>
  </si>
  <si>
    <t>80364809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</si>
</sst>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44" fontId="0" fillId="3" borderId="0" xfId="0" applyNumberFormat="1" applyFill="1"/>
    <xf numFmtId="1" fontId="0" fillId="3" borderId="0" xfId="0" applyNumberFormat="1" applyFill="1"/>
    <xf numFmtId="0" fontId="12" fillId="3" borderId="5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48"/>
  <sheetViews>
    <sheetView showGridLines="0" tabSelected="1" zoomScaleNormal="100" workbookViewId="0">
      <pane ySplit="6" topLeftCell="A3334" activePane="bottomLeft" state="frozen"/>
      <selection pane="bottomLeft" activeCell="D3351" sqref="D3351"/>
    </sheetView>
  </sheetViews>
  <sheetFormatPr baseColWidth="10" defaultColWidth="11.42578125" defaultRowHeight="15" x14ac:dyDescent="0.25"/>
  <cols>
    <col min="1" max="1" width="13.5703125" style="11" customWidth="1"/>
    <col min="2" max="2" width="13.285156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customWidth="1"/>
    <col min="8" max="8" width="14.285156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0.28515625" style="32" customWidth="1"/>
    <col min="16" max="16" width="15.5703125" customWidth="1"/>
    <col min="17" max="17" width="8.7109375" customWidth="1"/>
    <col min="18" max="18" width="10.5703125" customWidth="1"/>
    <col min="19" max="19" width="16" customWidth="1"/>
    <col min="20" max="20" width="19.85546875" customWidth="1"/>
    <col min="21" max="21" width="21.28515625" customWidth="1"/>
    <col min="22" max="22" width="21.7109375" customWidth="1"/>
  </cols>
  <sheetData>
    <row r="1" spans="1:19" s="14" customFormat="1" ht="1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14" customFormat="1" ht="15.75" customHeight="1" x14ac:dyDescent="0.25">
      <c r="A2" s="54" t="s">
        <v>1</v>
      </c>
      <c r="B2" s="55"/>
      <c r="C2" s="56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1:19" s="14" customFormat="1" ht="23.25" customHeight="1" x14ac:dyDescent="0.25">
      <c r="A3" s="54" t="s">
        <v>2</v>
      </c>
      <c r="B3" s="55"/>
      <c r="C3" s="56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19" x14ac:dyDescent="0.25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</row>
    <row r="5" spans="1:19" ht="9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49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50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50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50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19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19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19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19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19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19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19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</row>
    <row r="1704" spans="1:19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</row>
    <row r="1705" spans="1:19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19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19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19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19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19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19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19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19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19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19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19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19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</row>
    <row r="1750" spans="1:19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19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19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19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19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19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19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</row>
    <row r="1757" spans="1:19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</row>
    <row r="1758" spans="1:19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</row>
    <row r="1759" spans="1:19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</row>
    <row r="1760" spans="1:19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</row>
    <row r="1761" spans="1:19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</row>
    <row r="1762" spans="1:19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</row>
    <row r="1763" spans="1:19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</row>
    <row r="1764" spans="1:19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</row>
    <row r="1765" spans="1:19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</row>
    <row r="1766" spans="1:19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</row>
    <row r="1767" spans="1:19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</row>
    <row r="1768" spans="1:19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</row>
    <row r="1769" spans="1:19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</row>
    <row r="1770" spans="1:19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</row>
    <row r="1771" spans="1:19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</row>
    <row r="1772" spans="1:19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</row>
    <row r="1773" spans="1:19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</row>
    <row r="1774" spans="1:19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</row>
    <row r="1775" spans="1:19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</row>
    <row r="1776" spans="1:19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</row>
    <row r="1777" spans="1:19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</row>
    <row r="1778" spans="1:19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</row>
    <row r="1779" spans="1:19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</row>
    <row r="1780" spans="1:19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</row>
    <row r="1781" spans="1:19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</row>
    <row r="1782" spans="1:19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</row>
    <row r="1783" spans="1:19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</row>
    <row r="1784" spans="1:19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</row>
    <row r="1785" spans="1:19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</row>
    <row r="1786" spans="1:19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</row>
    <row r="1787" spans="1:19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</row>
    <row r="1788" spans="1:19" s="45" customFormat="1" x14ac:dyDescent="0.25">
      <c r="A1788" s="51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</row>
    <row r="1789" spans="1:19" s="45" customFormat="1" x14ac:dyDescent="0.25">
      <c r="A1789" s="51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</row>
    <row r="1790" spans="1:19" s="45" customFormat="1" x14ac:dyDescent="0.25">
      <c r="A1790" s="51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</row>
    <row r="1791" spans="1:19" s="45" customFormat="1" x14ac:dyDescent="0.25">
      <c r="A1791" s="51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</row>
    <row r="1792" spans="1:19" s="45" customFormat="1" x14ac:dyDescent="0.25">
      <c r="A1792" s="51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</row>
    <row r="1793" spans="1:19" s="45" customFormat="1" x14ac:dyDescent="0.25">
      <c r="A1793" s="51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</row>
    <row r="1794" spans="1:19" s="45" customFormat="1" x14ac:dyDescent="0.25">
      <c r="A1794" s="51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</row>
    <row r="1795" spans="1:19" s="45" customFormat="1" x14ac:dyDescent="0.25">
      <c r="A1795" s="51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</row>
    <row r="1796" spans="1:19" s="45" customFormat="1" x14ac:dyDescent="0.25">
      <c r="A1796" s="51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</row>
    <row r="1797" spans="1:19" s="45" customFormat="1" x14ac:dyDescent="0.25">
      <c r="A1797" s="51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</row>
    <row r="1798" spans="1:19" s="45" customFormat="1" x14ac:dyDescent="0.25">
      <c r="A1798" s="51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</row>
    <row r="1799" spans="1:19" s="45" customFormat="1" x14ac:dyDescent="0.25">
      <c r="A1799" s="51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</row>
    <row r="1800" spans="1:19" s="45" customFormat="1" x14ac:dyDescent="0.25">
      <c r="A1800" s="51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</row>
    <row r="1801" spans="1:19" s="45" customFormat="1" x14ac:dyDescent="0.25">
      <c r="A1801" s="51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</row>
    <row r="1802" spans="1:19" s="45" customFormat="1" x14ac:dyDescent="0.25">
      <c r="A1802" s="51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</row>
    <row r="1803" spans="1:19" s="45" customFormat="1" x14ac:dyDescent="0.25">
      <c r="A1803" s="51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</row>
    <row r="1804" spans="1:19" s="45" customFormat="1" x14ac:dyDescent="0.25">
      <c r="A1804" s="51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</row>
    <row r="1805" spans="1:19" s="45" customFormat="1" x14ac:dyDescent="0.25">
      <c r="A1805" s="51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</row>
    <row r="1806" spans="1:19" s="45" customFormat="1" x14ac:dyDescent="0.25">
      <c r="A1806" s="51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</row>
    <row r="1807" spans="1:19" s="45" customFormat="1" x14ac:dyDescent="0.25">
      <c r="A1807" s="51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</row>
    <row r="1808" spans="1:19" s="45" customFormat="1" x14ac:dyDescent="0.25">
      <c r="A1808" s="51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</row>
    <row r="1809" spans="1:19" s="45" customFormat="1" x14ac:dyDescent="0.25">
      <c r="A1809" s="51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</row>
    <row r="1810" spans="1:19" s="45" customFormat="1" x14ac:dyDescent="0.25">
      <c r="A1810" s="51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</row>
    <row r="1811" spans="1:19" s="45" customFormat="1" x14ac:dyDescent="0.25">
      <c r="A1811" s="51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</row>
    <row r="1812" spans="1:19" s="45" customFormat="1" x14ac:dyDescent="0.25">
      <c r="A1812" s="51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</row>
    <row r="1813" spans="1:19" s="45" customFormat="1" x14ac:dyDescent="0.25">
      <c r="A1813" s="51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</row>
    <row r="1814" spans="1:19" s="45" customFormat="1" x14ac:dyDescent="0.25">
      <c r="A1814" s="51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</row>
    <row r="1815" spans="1:19" s="45" customFormat="1" x14ac:dyDescent="0.25">
      <c r="A1815" s="51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</row>
    <row r="1816" spans="1:19" s="45" customFormat="1" x14ac:dyDescent="0.25">
      <c r="A1816" s="51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</row>
    <row r="1817" spans="1:19" s="45" customFormat="1" x14ac:dyDescent="0.25">
      <c r="A1817" s="51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</row>
    <row r="1818" spans="1:19" s="45" customFormat="1" x14ac:dyDescent="0.25">
      <c r="A1818" s="51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</row>
    <row r="1819" spans="1:19" s="45" customFormat="1" x14ac:dyDescent="0.25">
      <c r="A1819" s="51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</row>
    <row r="1820" spans="1:19" s="45" customFormat="1" x14ac:dyDescent="0.25">
      <c r="A1820" s="51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</row>
    <row r="1821" spans="1:19" s="45" customFormat="1" x14ac:dyDescent="0.25">
      <c r="A1821" s="51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</row>
    <row r="1822" spans="1:19" s="45" customFormat="1" x14ac:dyDescent="0.25">
      <c r="A1822" s="51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</row>
    <row r="1823" spans="1:19" s="45" customFormat="1" x14ac:dyDescent="0.25">
      <c r="A1823" s="51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</row>
    <row r="1824" spans="1:19" s="45" customFormat="1" x14ac:dyDescent="0.25">
      <c r="A1824" s="51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</row>
    <row r="1825" spans="1:19" s="45" customFormat="1" x14ac:dyDescent="0.25">
      <c r="A1825" s="51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</row>
    <row r="1826" spans="1:19" s="45" customFormat="1" x14ac:dyDescent="0.25">
      <c r="A1826" s="51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</row>
    <row r="1827" spans="1:19" s="45" customFormat="1" x14ac:dyDescent="0.25">
      <c r="A1827" s="51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</row>
    <row r="1828" spans="1:19" s="45" customFormat="1" x14ac:dyDescent="0.25">
      <c r="A1828" s="51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</row>
    <row r="1829" spans="1:19" s="45" customFormat="1" x14ac:dyDescent="0.25">
      <c r="A1829" s="51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</row>
    <row r="1830" spans="1:19" s="45" customFormat="1" x14ac:dyDescent="0.25">
      <c r="A1830" s="51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</row>
    <row r="1831" spans="1:19" s="45" customFormat="1" x14ac:dyDescent="0.25">
      <c r="A1831" s="51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</row>
    <row r="1832" spans="1:19" s="45" customFormat="1" x14ac:dyDescent="0.25">
      <c r="A1832" s="51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</row>
    <row r="1833" spans="1:19" s="45" customFormat="1" x14ac:dyDescent="0.25">
      <c r="A1833" s="51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</row>
    <row r="1834" spans="1:19" s="45" customFormat="1" x14ac:dyDescent="0.25">
      <c r="A1834" s="51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</row>
    <row r="1835" spans="1:19" s="45" customFormat="1" x14ac:dyDescent="0.25">
      <c r="A1835" s="51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</row>
    <row r="1836" spans="1:19" s="45" customFormat="1" x14ac:dyDescent="0.25">
      <c r="A1836" s="51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</row>
    <row r="1837" spans="1:19" s="45" customFormat="1" x14ac:dyDescent="0.25">
      <c r="A1837" s="51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</row>
    <row r="1838" spans="1:19" s="45" customFormat="1" x14ac:dyDescent="0.25">
      <c r="A1838" s="51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</row>
    <row r="1839" spans="1:19" s="45" customFormat="1" x14ac:dyDescent="0.25">
      <c r="A1839" s="51" t="s">
        <v>3061</v>
      </c>
      <c r="B1839" s="35">
        <v>45524</v>
      </c>
      <c r="C1839" s="36">
        <v>2024</v>
      </c>
      <c r="D1839" s="33" t="s">
        <v>3062</v>
      </c>
      <c r="E1839" s="19" t="s">
        <v>26</v>
      </c>
      <c r="F1839" s="19" t="s">
        <v>56</v>
      </c>
      <c r="G1839" s="37" t="s">
        <v>2877</v>
      </c>
      <c r="H1839" s="38" t="s">
        <v>3097</v>
      </c>
      <c r="I1839" s="39">
        <v>1067726977</v>
      </c>
      <c r="J1839" s="23">
        <v>35037000</v>
      </c>
      <c r="K1839" s="40">
        <v>0</v>
      </c>
      <c r="L1839" s="40">
        <v>0</v>
      </c>
      <c r="M1839" s="23">
        <v>0</v>
      </c>
      <c r="N1839" s="41">
        <v>0</v>
      </c>
      <c r="O1839" s="42">
        <f>J1839+K1839+L1839</f>
        <v>35037000</v>
      </c>
      <c r="P1839" s="43">
        <v>270</v>
      </c>
      <c r="Q1839" s="38">
        <v>0</v>
      </c>
      <c r="R1839" s="38">
        <v>0</v>
      </c>
      <c r="S1839" s="44">
        <f>P1839+Q1839+R1839</f>
        <v>270</v>
      </c>
    </row>
    <row r="1840" spans="1:19" s="45" customFormat="1" x14ac:dyDescent="0.25">
      <c r="A1840" s="51" t="s">
        <v>3061</v>
      </c>
      <c r="B1840" s="35">
        <v>45509</v>
      </c>
      <c r="C1840" s="36">
        <v>2024</v>
      </c>
      <c r="D1840" s="33">
        <v>124199</v>
      </c>
      <c r="E1840" s="19" t="s">
        <v>26</v>
      </c>
      <c r="F1840" s="19" t="s">
        <v>2256</v>
      </c>
      <c r="G1840" s="37" t="s">
        <v>2876</v>
      </c>
      <c r="H1840" s="38" t="s">
        <v>2269</v>
      </c>
      <c r="I1840" s="39">
        <v>901668151</v>
      </c>
      <c r="J1840" s="23">
        <v>1012244415</v>
      </c>
      <c r="K1840" s="40">
        <v>325713468</v>
      </c>
      <c r="L1840" s="40">
        <v>0</v>
      </c>
      <c r="M1840" s="23">
        <v>0</v>
      </c>
      <c r="N1840" s="41">
        <v>0</v>
      </c>
      <c r="O1840" s="42">
        <f t="shared" ref="O1840:O1903" si="4">J1840+K1840+L1840</f>
        <v>1337957883</v>
      </c>
      <c r="P1840" s="43">
        <v>180</v>
      </c>
      <c r="Q1840" s="38">
        <v>45</v>
      </c>
      <c r="R1840" s="38">
        <v>12</v>
      </c>
      <c r="S1840" s="44">
        <f t="shared" ref="S1840:S1903" si="5">P1840+Q1840+R1840</f>
        <v>237</v>
      </c>
    </row>
    <row r="1841" spans="1:19" s="45" customFormat="1" x14ac:dyDescent="0.25">
      <c r="A1841" s="51" t="s">
        <v>3061</v>
      </c>
      <c r="B1841" s="35">
        <v>45533</v>
      </c>
      <c r="C1841" s="36">
        <v>2024</v>
      </c>
      <c r="D1841" s="33">
        <v>124199</v>
      </c>
      <c r="E1841" s="19" t="s">
        <v>26</v>
      </c>
      <c r="F1841" s="19" t="s">
        <v>2256</v>
      </c>
      <c r="G1841" s="37" t="s">
        <v>2878</v>
      </c>
      <c r="H1841" s="38" t="s">
        <v>2269</v>
      </c>
      <c r="I1841" s="39">
        <v>901668151</v>
      </c>
      <c r="J1841" s="23">
        <v>1012244415</v>
      </c>
      <c r="K1841" s="40">
        <v>325713468</v>
      </c>
      <c r="L1841" s="40">
        <v>0</v>
      </c>
      <c r="M1841" s="23">
        <v>0</v>
      </c>
      <c r="N1841" s="41">
        <v>0</v>
      </c>
      <c r="O1841" s="42">
        <f t="shared" si="4"/>
        <v>1337957883</v>
      </c>
      <c r="P1841" s="43">
        <v>180</v>
      </c>
      <c r="Q1841" s="38">
        <v>45</v>
      </c>
      <c r="R1841" s="38">
        <v>0</v>
      </c>
      <c r="S1841" s="44">
        <f t="shared" si="5"/>
        <v>225</v>
      </c>
    </row>
    <row r="1842" spans="1:19" s="45" customFormat="1" x14ac:dyDescent="0.25">
      <c r="A1842" s="51" t="s">
        <v>3061</v>
      </c>
      <c r="B1842" s="35">
        <v>45533</v>
      </c>
      <c r="C1842" s="36">
        <v>2024</v>
      </c>
      <c r="D1842" s="33">
        <v>124200</v>
      </c>
      <c r="E1842" s="19" t="s">
        <v>26</v>
      </c>
      <c r="F1842" s="19" t="s">
        <v>2256</v>
      </c>
      <c r="G1842" s="37" t="s">
        <v>2874</v>
      </c>
      <c r="H1842" s="38" t="s">
        <v>2269</v>
      </c>
      <c r="I1842" s="39">
        <v>901668151</v>
      </c>
      <c r="J1842" s="23">
        <v>1677354698</v>
      </c>
      <c r="K1842" s="40">
        <v>307463718</v>
      </c>
      <c r="L1842" s="40">
        <v>424439235</v>
      </c>
      <c r="M1842" s="23">
        <v>0</v>
      </c>
      <c r="N1842" s="41">
        <v>0</v>
      </c>
      <c r="O1842" s="42">
        <f t="shared" si="4"/>
        <v>2409257651</v>
      </c>
      <c r="P1842" s="43">
        <v>180</v>
      </c>
      <c r="Q1842" s="38">
        <v>45</v>
      </c>
      <c r="R1842" s="38">
        <v>60</v>
      </c>
      <c r="S1842" s="44">
        <f t="shared" si="5"/>
        <v>285</v>
      </c>
    </row>
    <row r="1843" spans="1:19" s="45" customFormat="1" x14ac:dyDescent="0.25">
      <c r="A1843" s="51" t="s">
        <v>3061</v>
      </c>
      <c r="B1843" s="35">
        <v>45534</v>
      </c>
      <c r="C1843" s="36">
        <v>2024</v>
      </c>
      <c r="D1843" s="33">
        <v>124201</v>
      </c>
      <c r="E1843" s="19" t="s">
        <v>26</v>
      </c>
      <c r="F1843" s="19" t="s">
        <v>2256</v>
      </c>
      <c r="G1843" s="37" t="s">
        <v>2874</v>
      </c>
      <c r="H1843" s="38" t="s">
        <v>2262</v>
      </c>
      <c r="I1843" s="39">
        <v>901668643</v>
      </c>
      <c r="J1843" s="23">
        <v>2606677133</v>
      </c>
      <c r="K1843" s="40">
        <v>356175554</v>
      </c>
      <c r="L1843" s="40">
        <v>635555180</v>
      </c>
      <c r="M1843" s="23">
        <v>0</v>
      </c>
      <c r="N1843" s="41">
        <v>0</v>
      </c>
      <c r="O1843" s="42">
        <f t="shared" si="4"/>
        <v>3598407867</v>
      </c>
      <c r="P1843" s="43">
        <v>180</v>
      </c>
      <c r="Q1843" s="38">
        <v>45</v>
      </c>
      <c r="R1843" s="38">
        <v>60</v>
      </c>
      <c r="S1843" s="44">
        <f t="shared" si="5"/>
        <v>285</v>
      </c>
    </row>
    <row r="1844" spans="1:19" s="45" customFormat="1" x14ac:dyDescent="0.25">
      <c r="A1844" s="51" t="s">
        <v>3061</v>
      </c>
      <c r="B1844" s="35">
        <v>45506</v>
      </c>
      <c r="C1844" s="36">
        <v>2024</v>
      </c>
      <c r="D1844" s="33">
        <v>124202</v>
      </c>
      <c r="E1844" s="19" t="s">
        <v>26</v>
      </c>
      <c r="F1844" s="19" t="s">
        <v>2256</v>
      </c>
      <c r="G1844" s="37" t="s">
        <v>2874</v>
      </c>
      <c r="H1844" s="38" t="s">
        <v>2269</v>
      </c>
      <c r="I1844" s="39">
        <v>901668151</v>
      </c>
      <c r="J1844" s="23">
        <v>2321246967</v>
      </c>
      <c r="K1844" s="40">
        <v>284536441</v>
      </c>
      <c r="L1844" s="40">
        <v>848118093</v>
      </c>
      <c r="M1844" s="23">
        <v>0</v>
      </c>
      <c r="N1844" s="41">
        <v>0</v>
      </c>
      <c r="O1844" s="42">
        <f t="shared" si="4"/>
        <v>3453901501</v>
      </c>
      <c r="P1844" s="43">
        <v>180</v>
      </c>
      <c r="Q1844" s="38">
        <v>45</v>
      </c>
      <c r="R1844" s="38">
        <v>60</v>
      </c>
      <c r="S1844" s="44">
        <f>P1844+Q1844+R1844</f>
        <v>285</v>
      </c>
    </row>
    <row r="1845" spans="1:19" s="45" customFormat="1" x14ac:dyDescent="0.25">
      <c r="A1845" s="51" t="s">
        <v>3061</v>
      </c>
      <c r="B1845" s="35">
        <v>45533</v>
      </c>
      <c r="C1845" s="36">
        <v>2024</v>
      </c>
      <c r="D1845" s="33">
        <v>124202</v>
      </c>
      <c r="E1845" s="19" t="s">
        <v>26</v>
      </c>
      <c r="F1845" s="19" t="s">
        <v>2256</v>
      </c>
      <c r="G1845" s="37" t="s">
        <v>2878</v>
      </c>
      <c r="H1845" s="38" t="s">
        <v>2269</v>
      </c>
      <c r="I1845" s="39">
        <v>901668151</v>
      </c>
      <c r="J1845" s="23">
        <v>2321246967</v>
      </c>
      <c r="K1845" s="40">
        <f>284536441+848118093</f>
        <v>1132654534</v>
      </c>
      <c r="L1845" s="40">
        <v>0</v>
      </c>
      <c r="M1845" s="23">
        <v>0</v>
      </c>
      <c r="N1845" s="41">
        <v>0</v>
      </c>
      <c r="O1845" s="42">
        <f t="shared" si="4"/>
        <v>3453901501</v>
      </c>
      <c r="P1845" s="43">
        <v>180</v>
      </c>
      <c r="Q1845" s="38">
        <v>105</v>
      </c>
      <c r="R1845" s="38">
        <v>0</v>
      </c>
      <c r="S1845" s="44">
        <f t="shared" si="5"/>
        <v>285</v>
      </c>
    </row>
    <row r="1846" spans="1:19" s="45" customFormat="1" x14ac:dyDescent="0.25">
      <c r="A1846" s="51" t="s">
        <v>3061</v>
      </c>
      <c r="B1846" s="35">
        <v>45526</v>
      </c>
      <c r="C1846" s="36">
        <v>2024</v>
      </c>
      <c r="D1846" s="33">
        <v>124203</v>
      </c>
      <c r="E1846" s="19" t="s">
        <v>26</v>
      </c>
      <c r="F1846" s="19" t="s">
        <v>2256</v>
      </c>
      <c r="G1846" s="37" t="s">
        <v>2876</v>
      </c>
      <c r="H1846" s="38" t="s">
        <v>2262</v>
      </c>
      <c r="I1846" s="39">
        <v>901668643</v>
      </c>
      <c r="J1846" s="23">
        <v>2004183133</v>
      </c>
      <c r="K1846" s="40">
        <v>922542497</v>
      </c>
      <c r="L1846" s="40">
        <v>0</v>
      </c>
      <c r="M1846" s="23">
        <v>0</v>
      </c>
      <c r="N1846" s="41">
        <v>0</v>
      </c>
      <c r="O1846" s="42">
        <f t="shared" si="4"/>
        <v>2926725630</v>
      </c>
      <c r="P1846" s="43">
        <v>180</v>
      </c>
      <c r="Q1846" s="38">
        <v>45</v>
      </c>
      <c r="R1846" s="38">
        <v>12</v>
      </c>
      <c r="S1846" s="44">
        <f t="shared" si="5"/>
        <v>237</v>
      </c>
    </row>
    <row r="1847" spans="1:19" s="45" customFormat="1" x14ac:dyDescent="0.25">
      <c r="A1847" s="51" t="s">
        <v>3061</v>
      </c>
      <c r="B1847" s="35">
        <v>45518</v>
      </c>
      <c r="C1847" s="36">
        <v>2024</v>
      </c>
      <c r="D1847" s="33" t="s">
        <v>3063</v>
      </c>
      <c r="E1847" s="19" t="s">
        <v>26</v>
      </c>
      <c r="F1847" s="19" t="s">
        <v>61</v>
      </c>
      <c r="G1847" s="37" t="s">
        <v>2877</v>
      </c>
      <c r="H1847" s="38" t="s">
        <v>3098</v>
      </c>
      <c r="I1847" s="39">
        <v>34445871</v>
      </c>
      <c r="J1847" s="23">
        <v>18846000</v>
      </c>
      <c r="K1847" s="40">
        <v>0</v>
      </c>
      <c r="L1847" s="40">
        <v>0</v>
      </c>
      <c r="M1847" s="23">
        <v>0</v>
      </c>
      <c r="N1847" s="41">
        <v>0</v>
      </c>
      <c r="O1847" s="42">
        <f t="shared" si="4"/>
        <v>18846000</v>
      </c>
      <c r="P1847" s="43">
        <v>270</v>
      </c>
      <c r="Q1847" s="38">
        <v>0</v>
      </c>
      <c r="R1847" s="38">
        <v>0</v>
      </c>
      <c r="S1847" s="44">
        <f t="shared" si="5"/>
        <v>270</v>
      </c>
    </row>
    <row r="1848" spans="1:19" s="45" customFormat="1" x14ac:dyDescent="0.25">
      <c r="A1848" s="51" t="s">
        <v>3061</v>
      </c>
      <c r="B1848" s="35">
        <v>45506</v>
      </c>
      <c r="C1848" s="36">
        <v>2024</v>
      </c>
      <c r="D1848" s="33">
        <v>124243</v>
      </c>
      <c r="E1848" s="19" t="s">
        <v>26</v>
      </c>
      <c r="F1848" s="19" t="s">
        <v>2256</v>
      </c>
      <c r="G1848" s="37" t="s">
        <v>2874</v>
      </c>
      <c r="H1848" s="38" t="s">
        <v>2274</v>
      </c>
      <c r="I1848" s="39">
        <v>901669120</v>
      </c>
      <c r="J1848" s="23">
        <v>1658089352</v>
      </c>
      <c r="K1848" s="40">
        <v>413952080</v>
      </c>
      <c r="L1848" s="40">
        <v>139261469</v>
      </c>
      <c r="M1848" s="23">
        <v>0</v>
      </c>
      <c r="N1848" s="41">
        <v>0</v>
      </c>
      <c r="O1848" s="42">
        <f t="shared" si="4"/>
        <v>2211302901</v>
      </c>
      <c r="P1848" s="43">
        <v>180</v>
      </c>
      <c r="Q1848" s="38">
        <v>45</v>
      </c>
      <c r="R1848" s="38">
        <v>12</v>
      </c>
      <c r="S1848" s="44">
        <f t="shared" si="5"/>
        <v>237</v>
      </c>
    </row>
    <row r="1849" spans="1:19" s="45" customFormat="1" x14ac:dyDescent="0.25">
      <c r="A1849" s="51" t="s">
        <v>3061</v>
      </c>
      <c r="B1849" s="35">
        <v>45526</v>
      </c>
      <c r="C1849" s="36">
        <v>2024</v>
      </c>
      <c r="D1849" s="33">
        <v>124244</v>
      </c>
      <c r="E1849" s="19" t="s">
        <v>26</v>
      </c>
      <c r="F1849" s="19" t="s">
        <v>2256</v>
      </c>
      <c r="G1849" s="37" t="s">
        <v>2874</v>
      </c>
      <c r="H1849" s="38" t="s">
        <v>2274</v>
      </c>
      <c r="I1849" s="39">
        <v>901669120</v>
      </c>
      <c r="J1849" s="23">
        <v>2025586990</v>
      </c>
      <c r="K1849" s="40">
        <v>808108844</v>
      </c>
      <c r="L1849" s="40">
        <v>194166114</v>
      </c>
      <c r="M1849" s="23">
        <v>0</v>
      </c>
      <c r="N1849" s="41">
        <v>0</v>
      </c>
      <c r="O1849" s="42">
        <f t="shared" si="4"/>
        <v>3027861948</v>
      </c>
      <c r="P1849" s="43">
        <v>180</v>
      </c>
      <c r="Q1849" s="38">
        <v>45</v>
      </c>
      <c r="R1849" s="38">
        <v>12</v>
      </c>
      <c r="S1849" s="44">
        <f t="shared" si="5"/>
        <v>237</v>
      </c>
    </row>
    <row r="1850" spans="1:19" s="45" customFormat="1" x14ac:dyDescent="0.25">
      <c r="A1850" s="51" t="s">
        <v>3061</v>
      </c>
      <c r="B1850" s="35">
        <v>45534</v>
      </c>
      <c r="C1850" s="36">
        <v>2024</v>
      </c>
      <c r="D1850" s="33">
        <v>124271</v>
      </c>
      <c r="E1850" s="19" t="s">
        <v>26</v>
      </c>
      <c r="F1850" s="19" t="s">
        <v>2256</v>
      </c>
      <c r="G1850" s="37" t="s">
        <v>2874</v>
      </c>
      <c r="H1850" s="38" t="s">
        <v>2434</v>
      </c>
      <c r="I1850" s="39">
        <v>901668906</v>
      </c>
      <c r="J1850" s="23">
        <v>2988573991</v>
      </c>
      <c r="K1850" s="40">
        <v>0</v>
      </c>
      <c r="L1850" s="40">
        <v>1004554655</v>
      </c>
      <c r="M1850" s="23">
        <v>0</v>
      </c>
      <c r="N1850" s="41">
        <v>0</v>
      </c>
      <c r="O1850" s="42">
        <f t="shared" si="4"/>
        <v>3993128646</v>
      </c>
      <c r="P1850" s="43">
        <v>180</v>
      </c>
      <c r="Q1850" s="38">
        <v>45</v>
      </c>
      <c r="R1850" s="38">
        <v>61</v>
      </c>
      <c r="S1850" s="44">
        <f t="shared" si="5"/>
        <v>286</v>
      </c>
    </row>
    <row r="1851" spans="1:19" s="45" customFormat="1" x14ac:dyDescent="0.25">
      <c r="A1851" s="51" t="s">
        <v>3061</v>
      </c>
      <c r="B1851" s="35">
        <v>45534</v>
      </c>
      <c r="C1851" s="36">
        <v>2024</v>
      </c>
      <c r="D1851" s="33">
        <v>124272</v>
      </c>
      <c r="E1851" s="19" t="s">
        <v>26</v>
      </c>
      <c r="F1851" s="19" t="s">
        <v>2256</v>
      </c>
      <c r="G1851" s="37" t="s">
        <v>2874</v>
      </c>
      <c r="H1851" s="38" t="s">
        <v>2269</v>
      </c>
      <c r="I1851" s="39">
        <v>901668151</v>
      </c>
      <c r="J1851" s="23">
        <v>1539275999</v>
      </c>
      <c r="K1851" s="40">
        <v>334458138</v>
      </c>
      <c r="L1851" s="40">
        <v>424506127</v>
      </c>
      <c r="M1851" s="23">
        <v>0</v>
      </c>
      <c r="N1851" s="41">
        <v>0</v>
      </c>
      <c r="O1851" s="42">
        <f t="shared" si="4"/>
        <v>2298240264</v>
      </c>
      <c r="P1851" s="43">
        <v>180</v>
      </c>
      <c r="Q1851" s="38">
        <v>45</v>
      </c>
      <c r="R1851" s="38">
        <v>61</v>
      </c>
      <c r="S1851" s="44">
        <f t="shared" si="5"/>
        <v>286</v>
      </c>
    </row>
    <row r="1852" spans="1:19" s="45" customFormat="1" x14ac:dyDescent="0.25">
      <c r="A1852" s="51" t="s">
        <v>3061</v>
      </c>
      <c r="B1852" s="35">
        <v>45534</v>
      </c>
      <c r="C1852" s="36">
        <v>2024</v>
      </c>
      <c r="D1852" s="33">
        <v>124273</v>
      </c>
      <c r="E1852" s="19" t="s">
        <v>26</v>
      </c>
      <c r="F1852" s="19" t="s">
        <v>2256</v>
      </c>
      <c r="G1852" s="37" t="s">
        <v>2874</v>
      </c>
      <c r="H1852" s="38" t="s">
        <v>2269</v>
      </c>
      <c r="I1852" s="39">
        <v>901668151</v>
      </c>
      <c r="J1852" s="23">
        <v>1380763458</v>
      </c>
      <c r="K1852" s="40">
        <v>307080195</v>
      </c>
      <c r="L1852" s="40">
        <v>46327418</v>
      </c>
      <c r="M1852" s="23">
        <v>0</v>
      </c>
      <c r="N1852" s="41">
        <v>0</v>
      </c>
      <c r="O1852" s="42">
        <f t="shared" si="4"/>
        <v>1734171071</v>
      </c>
      <c r="P1852" s="43">
        <v>180</v>
      </c>
      <c r="Q1852" s="38">
        <v>45</v>
      </c>
      <c r="R1852" s="38">
        <v>13</v>
      </c>
      <c r="S1852" s="44">
        <f t="shared" si="5"/>
        <v>238</v>
      </c>
    </row>
    <row r="1853" spans="1:19" s="45" customFormat="1" x14ac:dyDescent="0.25">
      <c r="A1853" s="51" t="s">
        <v>3061</v>
      </c>
      <c r="B1853" s="35">
        <v>45527</v>
      </c>
      <c r="C1853" s="36">
        <v>2024</v>
      </c>
      <c r="D1853" s="33">
        <v>124487</v>
      </c>
      <c r="E1853" s="19" t="s">
        <v>26</v>
      </c>
      <c r="F1853" s="19" t="s">
        <v>2256</v>
      </c>
      <c r="G1853" s="37" t="s">
        <v>2876</v>
      </c>
      <c r="H1853" s="38" t="s">
        <v>2893</v>
      </c>
      <c r="I1853" s="39">
        <v>901677329</v>
      </c>
      <c r="J1853" s="23">
        <v>1633934512</v>
      </c>
      <c r="K1853" s="40">
        <v>542294876</v>
      </c>
      <c r="L1853" s="40">
        <v>0</v>
      </c>
      <c r="M1853" s="23">
        <v>0</v>
      </c>
      <c r="N1853" s="41">
        <v>0</v>
      </c>
      <c r="O1853" s="42">
        <f t="shared" si="4"/>
        <v>2176229388</v>
      </c>
      <c r="P1853" s="43">
        <v>180</v>
      </c>
      <c r="Q1853" s="38">
        <v>45</v>
      </c>
      <c r="R1853" s="38">
        <v>12</v>
      </c>
      <c r="S1853" s="44">
        <f t="shared" si="5"/>
        <v>237</v>
      </c>
    </row>
    <row r="1854" spans="1:19" s="45" customFormat="1" x14ac:dyDescent="0.25">
      <c r="A1854" s="51" t="s">
        <v>3061</v>
      </c>
      <c r="B1854" s="35">
        <v>45505</v>
      </c>
      <c r="C1854" s="36">
        <v>2024</v>
      </c>
      <c r="D1854" s="33" t="s">
        <v>3064</v>
      </c>
      <c r="E1854" s="19" t="s">
        <v>26</v>
      </c>
      <c r="F1854" s="19" t="s">
        <v>56</v>
      </c>
      <c r="G1854" s="37" t="s">
        <v>2877</v>
      </c>
      <c r="H1854" s="38" t="s">
        <v>3099</v>
      </c>
      <c r="I1854" s="39">
        <v>1010162198</v>
      </c>
      <c r="J1854" s="23">
        <v>54300000</v>
      </c>
      <c r="K1854" s="40">
        <v>0</v>
      </c>
      <c r="L1854" s="40">
        <v>0</v>
      </c>
      <c r="M1854" s="23">
        <v>0</v>
      </c>
      <c r="N1854" s="41">
        <v>0</v>
      </c>
      <c r="O1854" s="42">
        <f t="shared" si="4"/>
        <v>54300000</v>
      </c>
      <c r="P1854" s="43">
        <v>300</v>
      </c>
      <c r="Q1854" s="38">
        <v>0</v>
      </c>
      <c r="R1854" s="38">
        <v>0</v>
      </c>
      <c r="S1854" s="44">
        <f t="shared" si="5"/>
        <v>300</v>
      </c>
    </row>
    <row r="1855" spans="1:19" s="45" customFormat="1" x14ac:dyDescent="0.25">
      <c r="A1855" s="51" t="s">
        <v>3061</v>
      </c>
      <c r="B1855" s="35">
        <v>45527</v>
      </c>
      <c r="C1855" s="36">
        <v>2024</v>
      </c>
      <c r="D1855" s="33">
        <v>124693</v>
      </c>
      <c r="E1855" s="19" t="s">
        <v>26</v>
      </c>
      <c r="F1855" s="19" t="s">
        <v>2256</v>
      </c>
      <c r="G1855" s="37" t="s">
        <v>2874</v>
      </c>
      <c r="H1855" s="38" t="s">
        <v>2892</v>
      </c>
      <c r="I1855" s="39">
        <v>901669199</v>
      </c>
      <c r="J1855" s="23">
        <v>2166331500</v>
      </c>
      <c r="K1855" s="40">
        <v>338994200</v>
      </c>
      <c r="L1855" s="40">
        <v>80381300</v>
      </c>
      <c r="M1855" s="23">
        <v>0</v>
      </c>
      <c r="N1855" s="41">
        <v>0</v>
      </c>
      <c r="O1855" s="42">
        <f t="shared" si="4"/>
        <v>2585707000</v>
      </c>
      <c r="P1855" s="43">
        <v>180</v>
      </c>
      <c r="Q1855" s="38">
        <v>45</v>
      </c>
      <c r="R1855" s="38">
        <v>12</v>
      </c>
      <c r="S1855" s="44">
        <f t="shared" si="5"/>
        <v>237</v>
      </c>
    </row>
    <row r="1856" spans="1:19" s="45" customFormat="1" x14ac:dyDescent="0.25">
      <c r="A1856" s="51" t="s">
        <v>3061</v>
      </c>
      <c r="B1856" s="35">
        <v>45526</v>
      </c>
      <c r="C1856" s="36">
        <v>2024</v>
      </c>
      <c r="D1856" s="33">
        <v>124696</v>
      </c>
      <c r="E1856" s="19" t="s">
        <v>26</v>
      </c>
      <c r="F1856" s="19" t="s">
        <v>2256</v>
      </c>
      <c r="G1856" s="37" t="s">
        <v>2874</v>
      </c>
      <c r="H1856" s="38" t="s">
        <v>2263</v>
      </c>
      <c r="I1856" s="39">
        <v>901670084</v>
      </c>
      <c r="J1856" s="23">
        <v>1343851362</v>
      </c>
      <c r="K1856" s="40">
        <v>393305362</v>
      </c>
      <c r="L1856" s="40">
        <v>42330780</v>
      </c>
      <c r="M1856" s="23">
        <v>0</v>
      </c>
      <c r="N1856" s="41">
        <v>0</v>
      </c>
      <c r="O1856" s="42">
        <f t="shared" si="4"/>
        <v>1779487504</v>
      </c>
      <c r="P1856" s="43">
        <v>180</v>
      </c>
      <c r="Q1856" s="38">
        <v>45</v>
      </c>
      <c r="R1856" s="38">
        <v>12</v>
      </c>
      <c r="S1856" s="44">
        <f t="shared" si="5"/>
        <v>237</v>
      </c>
    </row>
    <row r="1857" spans="1:19" s="45" customFormat="1" x14ac:dyDescent="0.25">
      <c r="A1857" s="51" t="s">
        <v>3061</v>
      </c>
      <c r="B1857" s="35">
        <v>45526</v>
      </c>
      <c r="C1857" s="36">
        <v>2024</v>
      </c>
      <c r="D1857" s="33">
        <v>124697</v>
      </c>
      <c r="E1857" s="19" t="s">
        <v>26</v>
      </c>
      <c r="F1857" s="19" t="s">
        <v>2256</v>
      </c>
      <c r="G1857" s="37" t="s">
        <v>2874</v>
      </c>
      <c r="H1857" s="38" t="s">
        <v>2279</v>
      </c>
      <c r="I1857" s="39">
        <v>901669005</v>
      </c>
      <c r="J1857" s="23">
        <v>1505376000</v>
      </c>
      <c r="K1857" s="40">
        <v>0</v>
      </c>
      <c r="L1857" s="40">
        <v>292816000</v>
      </c>
      <c r="M1857" s="23">
        <v>0</v>
      </c>
      <c r="N1857" s="41">
        <v>0</v>
      </c>
      <c r="O1857" s="42">
        <f t="shared" si="4"/>
        <v>1798192000</v>
      </c>
      <c r="P1857" s="43">
        <v>180</v>
      </c>
      <c r="Q1857" s="38">
        <v>45</v>
      </c>
      <c r="R1857" s="38">
        <v>61</v>
      </c>
      <c r="S1857" s="44">
        <f t="shared" si="5"/>
        <v>286</v>
      </c>
    </row>
    <row r="1858" spans="1:19" s="45" customFormat="1" x14ac:dyDescent="0.25">
      <c r="A1858" s="51" t="s">
        <v>3061</v>
      </c>
      <c r="B1858" s="35">
        <v>45526</v>
      </c>
      <c r="C1858" s="36">
        <v>2024</v>
      </c>
      <c r="D1858" s="33">
        <v>124698</v>
      </c>
      <c r="E1858" s="19" t="s">
        <v>26</v>
      </c>
      <c r="F1858" s="19" t="s">
        <v>2256</v>
      </c>
      <c r="G1858" s="37" t="s">
        <v>2876</v>
      </c>
      <c r="H1858" s="38" t="s">
        <v>2263</v>
      </c>
      <c r="I1858" s="39">
        <v>901670084</v>
      </c>
      <c r="J1858" s="23">
        <v>2180742544</v>
      </c>
      <c r="K1858" s="40">
        <v>768388526</v>
      </c>
      <c r="L1858" s="40">
        <v>0</v>
      </c>
      <c r="M1858" s="23">
        <v>0</v>
      </c>
      <c r="N1858" s="41">
        <v>0</v>
      </c>
      <c r="O1858" s="42">
        <f t="shared" si="4"/>
        <v>2949131070</v>
      </c>
      <c r="P1858" s="43">
        <v>180</v>
      </c>
      <c r="Q1858" s="38">
        <v>45</v>
      </c>
      <c r="R1858" s="38">
        <v>12</v>
      </c>
      <c r="S1858" s="44">
        <f t="shared" si="5"/>
        <v>237</v>
      </c>
    </row>
    <row r="1859" spans="1:19" s="45" customFormat="1" x14ac:dyDescent="0.25">
      <c r="A1859" s="51" t="s">
        <v>3061</v>
      </c>
      <c r="B1859" s="35">
        <v>45526</v>
      </c>
      <c r="C1859" s="36">
        <v>2024</v>
      </c>
      <c r="D1859" s="33">
        <v>124690</v>
      </c>
      <c r="E1859" s="19" t="s">
        <v>26</v>
      </c>
      <c r="F1859" s="19" t="s">
        <v>2256</v>
      </c>
      <c r="G1859" s="37" t="s">
        <v>2874</v>
      </c>
      <c r="H1859" s="38" t="s">
        <v>2279</v>
      </c>
      <c r="I1859" s="39">
        <v>901669005</v>
      </c>
      <c r="J1859" s="23">
        <v>778843000</v>
      </c>
      <c r="K1859" s="40">
        <v>60205000</v>
      </c>
      <c r="L1859" s="40">
        <v>228641000</v>
      </c>
      <c r="M1859" s="23">
        <v>0</v>
      </c>
      <c r="N1859" s="41">
        <v>0</v>
      </c>
      <c r="O1859" s="42">
        <f t="shared" si="4"/>
        <v>1067689000</v>
      </c>
      <c r="P1859" s="43">
        <v>150</v>
      </c>
      <c r="Q1859" s="38">
        <v>58</v>
      </c>
      <c r="R1859" s="38">
        <v>49</v>
      </c>
      <c r="S1859" s="44">
        <f t="shared" si="5"/>
        <v>257</v>
      </c>
    </row>
    <row r="1860" spans="1:19" s="45" customFormat="1" x14ac:dyDescent="0.25">
      <c r="A1860" s="51" t="s">
        <v>3061</v>
      </c>
      <c r="B1860" s="35">
        <v>45505</v>
      </c>
      <c r="C1860" s="36">
        <v>2024</v>
      </c>
      <c r="D1860" s="33" t="s">
        <v>3065</v>
      </c>
      <c r="E1860" s="19" t="s">
        <v>26</v>
      </c>
      <c r="F1860" s="19" t="s">
        <v>56</v>
      </c>
      <c r="G1860" s="37" t="s">
        <v>2877</v>
      </c>
      <c r="H1860" s="38" t="s">
        <v>3100</v>
      </c>
      <c r="I1860" s="39">
        <v>52844085</v>
      </c>
      <c r="J1860" s="23">
        <v>68740000</v>
      </c>
      <c r="K1860" s="40">
        <v>0</v>
      </c>
      <c r="L1860" s="40">
        <v>0</v>
      </c>
      <c r="M1860" s="23">
        <v>0</v>
      </c>
      <c r="N1860" s="41">
        <v>0</v>
      </c>
      <c r="O1860" s="42">
        <f t="shared" si="4"/>
        <v>68740000</v>
      </c>
      <c r="P1860" s="43">
        <v>300</v>
      </c>
      <c r="Q1860" s="38">
        <v>0</v>
      </c>
      <c r="R1860" s="38">
        <v>0</v>
      </c>
      <c r="S1860" s="44">
        <f t="shared" si="5"/>
        <v>300</v>
      </c>
    </row>
    <row r="1861" spans="1:19" s="45" customFormat="1" x14ac:dyDescent="0.25">
      <c r="A1861" s="51" t="s">
        <v>3061</v>
      </c>
      <c r="B1861" s="35">
        <v>45526</v>
      </c>
      <c r="C1861" s="36">
        <v>2024</v>
      </c>
      <c r="D1861" s="33">
        <v>124765</v>
      </c>
      <c r="E1861" s="19" t="s">
        <v>26</v>
      </c>
      <c r="F1861" s="19" t="s">
        <v>2256</v>
      </c>
      <c r="G1861" s="37" t="s">
        <v>2874</v>
      </c>
      <c r="H1861" s="38" t="s">
        <v>2269</v>
      </c>
      <c r="I1861" s="39">
        <v>901668151</v>
      </c>
      <c r="J1861" s="23">
        <v>1614900999</v>
      </c>
      <c r="K1861" s="40">
        <v>99823235</v>
      </c>
      <c r="L1861" s="40">
        <v>484133186</v>
      </c>
      <c r="M1861" s="23">
        <v>0</v>
      </c>
      <c r="N1861" s="41">
        <v>0</v>
      </c>
      <c r="O1861" s="42">
        <f t="shared" si="4"/>
        <v>2198857420</v>
      </c>
      <c r="P1861" s="43">
        <v>180</v>
      </c>
      <c r="Q1861" s="38">
        <v>45</v>
      </c>
      <c r="R1861" s="38">
        <v>61</v>
      </c>
      <c r="S1861" s="44">
        <f t="shared" si="5"/>
        <v>286</v>
      </c>
    </row>
    <row r="1862" spans="1:19" s="45" customFormat="1" x14ac:dyDescent="0.25">
      <c r="A1862" s="51" t="s">
        <v>3061</v>
      </c>
      <c r="B1862" s="35">
        <v>45533</v>
      </c>
      <c r="C1862" s="36">
        <v>2024</v>
      </c>
      <c r="D1862" s="33">
        <v>124766</v>
      </c>
      <c r="E1862" s="19" t="s">
        <v>26</v>
      </c>
      <c r="F1862" s="19" t="s">
        <v>2256</v>
      </c>
      <c r="G1862" s="37" t="s">
        <v>2876</v>
      </c>
      <c r="H1862" s="38" t="s">
        <v>2269</v>
      </c>
      <c r="I1862" s="39">
        <v>901668151</v>
      </c>
      <c r="J1862" s="23">
        <v>2411702072</v>
      </c>
      <c r="K1862" s="40">
        <v>779533269</v>
      </c>
      <c r="L1862" s="40">
        <v>0</v>
      </c>
      <c r="M1862" s="23">
        <v>0</v>
      </c>
      <c r="N1862" s="41">
        <v>0</v>
      </c>
      <c r="O1862" s="42">
        <f t="shared" si="4"/>
        <v>3191235341</v>
      </c>
      <c r="P1862" s="43">
        <v>180</v>
      </c>
      <c r="Q1862" s="38">
        <v>45</v>
      </c>
      <c r="R1862" s="38">
        <v>12</v>
      </c>
      <c r="S1862" s="44">
        <f t="shared" si="5"/>
        <v>237</v>
      </c>
    </row>
    <row r="1863" spans="1:19" s="45" customFormat="1" x14ac:dyDescent="0.25">
      <c r="A1863" s="51" t="s">
        <v>3061</v>
      </c>
      <c r="B1863" s="35">
        <v>45533</v>
      </c>
      <c r="C1863" s="36">
        <v>2024</v>
      </c>
      <c r="D1863" s="33">
        <v>124767</v>
      </c>
      <c r="E1863" s="19" t="s">
        <v>26</v>
      </c>
      <c r="F1863" s="19" t="s">
        <v>2256</v>
      </c>
      <c r="G1863" s="37" t="s">
        <v>2874</v>
      </c>
      <c r="H1863" s="38" t="s">
        <v>2274</v>
      </c>
      <c r="I1863" s="39">
        <v>901669120</v>
      </c>
      <c r="J1863" s="23">
        <v>2039814700</v>
      </c>
      <c r="K1863" s="40">
        <v>274876997</v>
      </c>
      <c r="L1863" s="40">
        <v>556385753</v>
      </c>
      <c r="M1863" s="23">
        <v>0</v>
      </c>
      <c r="N1863" s="41">
        <v>0</v>
      </c>
      <c r="O1863" s="42">
        <f t="shared" si="4"/>
        <v>2871077450</v>
      </c>
      <c r="P1863" s="43">
        <v>180</v>
      </c>
      <c r="Q1863" s="38">
        <v>45</v>
      </c>
      <c r="R1863" s="38">
        <v>61</v>
      </c>
      <c r="S1863" s="44">
        <f t="shared" si="5"/>
        <v>286</v>
      </c>
    </row>
    <row r="1864" spans="1:19" s="45" customFormat="1" x14ac:dyDescent="0.25">
      <c r="A1864" s="51" t="s">
        <v>3061</v>
      </c>
      <c r="B1864" s="35">
        <v>45534</v>
      </c>
      <c r="C1864" s="36">
        <v>2024</v>
      </c>
      <c r="D1864" s="33">
        <v>124770</v>
      </c>
      <c r="E1864" s="19" t="s">
        <v>26</v>
      </c>
      <c r="F1864" s="19" t="s">
        <v>2256</v>
      </c>
      <c r="G1864" s="37" t="s">
        <v>2876</v>
      </c>
      <c r="H1864" s="38" t="s">
        <v>2263</v>
      </c>
      <c r="I1864" s="39">
        <v>901670084</v>
      </c>
      <c r="J1864" s="23">
        <v>2715647116</v>
      </c>
      <c r="K1864" s="40">
        <v>0</v>
      </c>
      <c r="L1864" s="40">
        <v>0</v>
      </c>
      <c r="M1864" s="23">
        <v>0</v>
      </c>
      <c r="N1864" s="41">
        <v>0</v>
      </c>
      <c r="O1864" s="42">
        <f t="shared" si="4"/>
        <v>2715647116</v>
      </c>
      <c r="P1864" s="43">
        <v>180</v>
      </c>
      <c r="Q1864" s="38">
        <v>45</v>
      </c>
      <c r="R1864" s="38">
        <v>24</v>
      </c>
      <c r="S1864" s="44">
        <f t="shared" si="5"/>
        <v>249</v>
      </c>
    </row>
    <row r="1865" spans="1:19" s="45" customFormat="1" x14ac:dyDescent="0.25">
      <c r="A1865" s="51" t="s">
        <v>3061</v>
      </c>
      <c r="B1865" s="35">
        <v>45533</v>
      </c>
      <c r="C1865" s="36">
        <v>2024</v>
      </c>
      <c r="D1865" s="33">
        <v>124771</v>
      </c>
      <c r="E1865" s="19" t="s">
        <v>26</v>
      </c>
      <c r="F1865" s="19" t="s">
        <v>2256</v>
      </c>
      <c r="G1865" s="37" t="s">
        <v>2876</v>
      </c>
      <c r="H1865" s="38" t="s">
        <v>2892</v>
      </c>
      <c r="I1865" s="39">
        <v>901669199</v>
      </c>
      <c r="J1865" s="23">
        <v>1850910000</v>
      </c>
      <c r="K1865" s="40">
        <v>412330000</v>
      </c>
      <c r="L1865" s="40">
        <v>0</v>
      </c>
      <c r="M1865" s="23">
        <v>0</v>
      </c>
      <c r="N1865" s="41">
        <v>0</v>
      </c>
      <c r="O1865" s="42">
        <f t="shared" si="4"/>
        <v>2263240000</v>
      </c>
      <c r="P1865" s="43">
        <v>180</v>
      </c>
      <c r="Q1865" s="38">
        <v>45</v>
      </c>
      <c r="R1865" s="38">
        <v>12</v>
      </c>
      <c r="S1865" s="44">
        <f t="shared" si="5"/>
        <v>237</v>
      </c>
    </row>
    <row r="1866" spans="1:19" s="45" customFormat="1" x14ac:dyDescent="0.25">
      <c r="A1866" s="51" t="s">
        <v>3061</v>
      </c>
      <c r="B1866" s="35">
        <v>45513</v>
      </c>
      <c r="C1866" s="36">
        <v>2024</v>
      </c>
      <c r="D1866" s="33" t="s">
        <v>3066</v>
      </c>
      <c r="E1866" s="19" t="s">
        <v>26</v>
      </c>
      <c r="F1866" s="19" t="s">
        <v>56</v>
      </c>
      <c r="G1866" s="37" t="s">
        <v>2877</v>
      </c>
      <c r="H1866" s="38" t="s">
        <v>3101</v>
      </c>
      <c r="I1866" s="39">
        <v>52188666</v>
      </c>
      <c r="J1866" s="23">
        <v>54300000</v>
      </c>
      <c r="K1866" s="40">
        <v>0</v>
      </c>
      <c r="L1866" s="40">
        <v>0</v>
      </c>
      <c r="M1866" s="23">
        <v>0</v>
      </c>
      <c r="N1866" s="41">
        <v>0</v>
      </c>
      <c r="O1866" s="42">
        <f t="shared" si="4"/>
        <v>54300000</v>
      </c>
      <c r="P1866" s="43">
        <v>300</v>
      </c>
      <c r="Q1866" s="38">
        <v>0</v>
      </c>
      <c r="R1866" s="38">
        <v>0</v>
      </c>
      <c r="S1866" s="44">
        <f t="shared" si="5"/>
        <v>300</v>
      </c>
    </row>
    <row r="1867" spans="1:19" s="45" customFormat="1" x14ac:dyDescent="0.25">
      <c r="A1867" s="51" t="s">
        <v>3061</v>
      </c>
      <c r="B1867" s="35">
        <v>45517</v>
      </c>
      <c r="C1867" s="36">
        <v>2024</v>
      </c>
      <c r="D1867" s="33" t="s">
        <v>3067</v>
      </c>
      <c r="E1867" s="19" t="s">
        <v>26</v>
      </c>
      <c r="F1867" s="19" t="s">
        <v>1777</v>
      </c>
      <c r="G1867" s="37" t="s">
        <v>2878</v>
      </c>
      <c r="H1867" s="38" t="s">
        <v>3102</v>
      </c>
      <c r="I1867" s="39">
        <v>79113654</v>
      </c>
      <c r="J1867" s="23">
        <v>123937460</v>
      </c>
      <c r="K1867" s="40">
        <v>0</v>
      </c>
      <c r="L1867" s="40">
        <v>0</v>
      </c>
      <c r="M1867" s="23">
        <v>0</v>
      </c>
      <c r="N1867" s="41">
        <v>0</v>
      </c>
      <c r="O1867" s="42">
        <f t="shared" si="4"/>
        <v>123937460</v>
      </c>
      <c r="P1867" s="43">
        <v>300</v>
      </c>
      <c r="Q1867" s="38">
        <v>0</v>
      </c>
      <c r="R1867" s="38">
        <v>0</v>
      </c>
      <c r="S1867" s="44">
        <f t="shared" si="5"/>
        <v>300</v>
      </c>
    </row>
    <row r="1868" spans="1:19" s="45" customFormat="1" x14ac:dyDescent="0.25">
      <c r="A1868" s="51" t="s">
        <v>3061</v>
      </c>
      <c r="B1868" s="35">
        <v>45505</v>
      </c>
      <c r="C1868" s="36">
        <v>2024</v>
      </c>
      <c r="D1868" s="33" t="s">
        <v>3068</v>
      </c>
      <c r="E1868" s="19" t="s">
        <v>26</v>
      </c>
      <c r="F1868" s="19" t="s">
        <v>56</v>
      </c>
      <c r="G1868" s="37" t="s">
        <v>2877</v>
      </c>
      <c r="H1868" s="38" t="s">
        <v>3103</v>
      </c>
      <c r="I1868" s="39">
        <v>1022982246</v>
      </c>
      <c r="J1868" s="23">
        <v>59380000</v>
      </c>
      <c r="K1868" s="40">
        <v>0</v>
      </c>
      <c r="L1868" s="40">
        <v>0</v>
      </c>
      <c r="M1868" s="23">
        <v>0</v>
      </c>
      <c r="N1868" s="41">
        <v>0</v>
      </c>
      <c r="O1868" s="42">
        <f t="shared" si="4"/>
        <v>59380000</v>
      </c>
      <c r="P1868" s="43">
        <v>300</v>
      </c>
      <c r="Q1868" s="38">
        <v>0</v>
      </c>
      <c r="R1868" s="38">
        <v>0</v>
      </c>
      <c r="S1868" s="44">
        <f t="shared" si="5"/>
        <v>300</v>
      </c>
    </row>
    <row r="1869" spans="1:19" s="45" customFormat="1" x14ac:dyDescent="0.25">
      <c r="A1869" s="51" t="s">
        <v>3061</v>
      </c>
      <c r="B1869" s="35">
        <v>45526</v>
      </c>
      <c r="C1869" s="36">
        <v>2024</v>
      </c>
      <c r="D1869" s="33">
        <v>124969</v>
      </c>
      <c r="E1869" s="19" t="s">
        <v>26</v>
      </c>
      <c r="F1869" s="19" t="s">
        <v>2256</v>
      </c>
      <c r="G1869" s="37" t="s">
        <v>2876</v>
      </c>
      <c r="H1869" s="38" t="s">
        <v>2263</v>
      </c>
      <c r="I1869" s="39">
        <v>901670084</v>
      </c>
      <c r="J1869" s="23">
        <v>1133958580</v>
      </c>
      <c r="K1869" s="40">
        <v>245974254</v>
      </c>
      <c r="L1869" s="40">
        <v>0</v>
      </c>
      <c r="M1869" s="23">
        <v>0</v>
      </c>
      <c r="N1869" s="41">
        <v>0</v>
      </c>
      <c r="O1869" s="42">
        <f t="shared" si="4"/>
        <v>1379932834</v>
      </c>
      <c r="P1869" s="43">
        <v>180</v>
      </c>
      <c r="Q1869" s="38">
        <v>45</v>
      </c>
      <c r="R1869" s="38">
        <v>12</v>
      </c>
      <c r="S1869" s="44">
        <f t="shared" si="5"/>
        <v>237</v>
      </c>
    </row>
    <row r="1870" spans="1:19" s="45" customFormat="1" x14ac:dyDescent="0.25">
      <c r="A1870" s="51" t="s">
        <v>3061</v>
      </c>
      <c r="B1870" s="35">
        <v>45533</v>
      </c>
      <c r="C1870" s="36">
        <v>2024</v>
      </c>
      <c r="D1870" s="33">
        <v>124970</v>
      </c>
      <c r="E1870" s="19" t="s">
        <v>26</v>
      </c>
      <c r="F1870" s="19" t="s">
        <v>2256</v>
      </c>
      <c r="G1870" s="37" t="s">
        <v>2874</v>
      </c>
      <c r="H1870" s="38" t="s">
        <v>2269</v>
      </c>
      <c r="I1870" s="39">
        <v>901668151</v>
      </c>
      <c r="J1870" s="23">
        <v>2134635689</v>
      </c>
      <c r="K1870" s="40">
        <v>311721380</v>
      </c>
      <c r="L1870" s="40">
        <v>83699155</v>
      </c>
      <c r="M1870" s="23">
        <v>0</v>
      </c>
      <c r="N1870" s="41">
        <v>0</v>
      </c>
      <c r="O1870" s="42">
        <f t="shared" si="4"/>
        <v>2530056224</v>
      </c>
      <c r="P1870" s="43">
        <v>180</v>
      </c>
      <c r="Q1870" s="38">
        <v>45</v>
      </c>
      <c r="R1870" s="38">
        <v>61</v>
      </c>
      <c r="S1870" s="44">
        <f t="shared" si="5"/>
        <v>286</v>
      </c>
    </row>
    <row r="1871" spans="1:19" s="45" customFormat="1" x14ac:dyDescent="0.25">
      <c r="A1871" s="51" t="s">
        <v>3061</v>
      </c>
      <c r="B1871" s="35">
        <v>45506</v>
      </c>
      <c r="C1871" s="36">
        <v>2024</v>
      </c>
      <c r="D1871" s="33">
        <v>124971</v>
      </c>
      <c r="E1871" s="19" t="s">
        <v>26</v>
      </c>
      <c r="F1871" s="19" t="s">
        <v>2256</v>
      </c>
      <c r="G1871" s="37" t="s">
        <v>2876</v>
      </c>
      <c r="H1871" s="38" t="s">
        <v>2427</v>
      </c>
      <c r="I1871" s="39">
        <v>860079217</v>
      </c>
      <c r="J1871" s="23">
        <v>1270514288</v>
      </c>
      <c r="K1871" s="40">
        <v>545008125</v>
      </c>
      <c r="L1871" s="40">
        <v>0</v>
      </c>
      <c r="M1871" s="23">
        <v>0</v>
      </c>
      <c r="N1871" s="41">
        <v>0</v>
      </c>
      <c r="O1871" s="42">
        <f t="shared" si="4"/>
        <v>1815522413</v>
      </c>
      <c r="P1871" s="43">
        <v>180</v>
      </c>
      <c r="Q1871" s="38">
        <v>45</v>
      </c>
      <c r="R1871" s="38">
        <v>12</v>
      </c>
      <c r="S1871" s="44">
        <f t="shared" si="5"/>
        <v>237</v>
      </c>
    </row>
    <row r="1872" spans="1:19" s="45" customFormat="1" x14ac:dyDescent="0.25">
      <c r="A1872" s="51" t="s">
        <v>3061</v>
      </c>
      <c r="B1872" s="35">
        <v>45524</v>
      </c>
      <c r="C1872" s="36">
        <v>2024</v>
      </c>
      <c r="D1872" s="33">
        <v>124972</v>
      </c>
      <c r="E1872" s="19" t="s">
        <v>26</v>
      </c>
      <c r="F1872" s="19" t="s">
        <v>2256</v>
      </c>
      <c r="G1872" s="37" t="s">
        <v>2874</v>
      </c>
      <c r="H1872" s="38" t="s">
        <v>2269</v>
      </c>
      <c r="I1872" s="39">
        <v>901668151</v>
      </c>
      <c r="J1872" s="23">
        <v>1003841868</v>
      </c>
      <c r="K1872" s="40">
        <v>0</v>
      </c>
      <c r="L1872" s="40">
        <v>107814313</v>
      </c>
      <c r="M1872" s="23">
        <v>0</v>
      </c>
      <c r="N1872" s="41">
        <v>0</v>
      </c>
      <c r="O1872" s="42">
        <f t="shared" si="4"/>
        <v>1111656181</v>
      </c>
      <c r="P1872" s="43">
        <v>180</v>
      </c>
      <c r="Q1872" s="38">
        <v>45</v>
      </c>
      <c r="R1872" s="38">
        <v>61</v>
      </c>
      <c r="S1872" s="44">
        <f t="shared" si="5"/>
        <v>286</v>
      </c>
    </row>
    <row r="1873" spans="1:19" s="45" customFormat="1" x14ac:dyDescent="0.25">
      <c r="A1873" s="51" t="s">
        <v>3061</v>
      </c>
      <c r="B1873" s="35">
        <v>45533</v>
      </c>
      <c r="C1873" s="36">
        <v>2024</v>
      </c>
      <c r="D1873" s="33">
        <v>124973</v>
      </c>
      <c r="E1873" s="19" t="s">
        <v>26</v>
      </c>
      <c r="F1873" s="19" t="s">
        <v>2256</v>
      </c>
      <c r="G1873" s="37" t="s">
        <v>2876</v>
      </c>
      <c r="H1873" s="38" t="s">
        <v>2269</v>
      </c>
      <c r="I1873" s="39">
        <v>901668151</v>
      </c>
      <c r="J1873" s="23">
        <v>759592595</v>
      </c>
      <c r="K1873" s="40">
        <v>0</v>
      </c>
      <c r="L1873" s="40">
        <v>0</v>
      </c>
      <c r="M1873" s="23">
        <v>0</v>
      </c>
      <c r="N1873" s="41">
        <v>0</v>
      </c>
      <c r="O1873" s="42">
        <f t="shared" si="4"/>
        <v>759592595</v>
      </c>
      <c r="P1873" s="43">
        <v>180</v>
      </c>
      <c r="Q1873" s="38">
        <v>45</v>
      </c>
      <c r="R1873" s="38">
        <v>61</v>
      </c>
      <c r="S1873" s="44">
        <f t="shared" si="5"/>
        <v>286</v>
      </c>
    </row>
    <row r="1874" spans="1:19" s="45" customFormat="1" x14ac:dyDescent="0.25">
      <c r="A1874" s="51" t="s">
        <v>3061</v>
      </c>
      <c r="B1874" s="35">
        <v>45513</v>
      </c>
      <c r="C1874" s="36">
        <v>2024</v>
      </c>
      <c r="D1874" s="33" t="s">
        <v>3069</v>
      </c>
      <c r="E1874" s="19" t="s">
        <v>26</v>
      </c>
      <c r="F1874" s="19" t="s">
        <v>61</v>
      </c>
      <c r="G1874" s="37" t="s">
        <v>2877</v>
      </c>
      <c r="H1874" s="38" t="s">
        <v>3104</v>
      </c>
      <c r="I1874" s="39">
        <v>1023013636</v>
      </c>
      <c r="J1874" s="23">
        <v>24759000</v>
      </c>
      <c r="K1874" s="40">
        <v>0</v>
      </c>
      <c r="L1874" s="40">
        <v>0</v>
      </c>
      <c r="M1874" s="23">
        <v>0</v>
      </c>
      <c r="N1874" s="41">
        <v>0</v>
      </c>
      <c r="O1874" s="42">
        <f t="shared" si="4"/>
        <v>24759000</v>
      </c>
      <c r="P1874" s="43">
        <v>270</v>
      </c>
      <c r="Q1874" s="38">
        <v>0</v>
      </c>
      <c r="R1874" s="38">
        <v>0</v>
      </c>
      <c r="S1874" s="44">
        <f t="shared" si="5"/>
        <v>270</v>
      </c>
    </row>
    <row r="1875" spans="1:19" s="45" customFormat="1" x14ac:dyDescent="0.25">
      <c r="A1875" s="51" t="s">
        <v>3061</v>
      </c>
      <c r="B1875" s="35">
        <v>45526</v>
      </c>
      <c r="C1875" s="36">
        <v>2024</v>
      </c>
      <c r="D1875" s="33" t="s">
        <v>3070</v>
      </c>
      <c r="E1875" s="19" t="s">
        <v>26</v>
      </c>
      <c r="F1875" s="19" t="s">
        <v>56</v>
      </c>
      <c r="G1875" s="37" t="s">
        <v>2878</v>
      </c>
      <c r="H1875" s="38" t="s">
        <v>3105</v>
      </c>
      <c r="I1875" s="39">
        <v>93289424</v>
      </c>
      <c r="J1875" s="23">
        <v>86666667</v>
      </c>
      <c r="K1875" s="40">
        <v>0</v>
      </c>
      <c r="L1875" s="40">
        <v>0</v>
      </c>
      <c r="M1875" s="23">
        <v>0</v>
      </c>
      <c r="N1875" s="41">
        <v>0</v>
      </c>
      <c r="O1875" s="42">
        <f t="shared" si="4"/>
        <v>86666667</v>
      </c>
      <c r="P1875" s="43">
        <v>270</v>
      </c>
      <c r="Q1875" s="38">
        <v>0</v>
      </c>
      <c r="R1875" s="38">
        <v>0</v>
      </c>
      <c r="S1875" s="44">
        <f t="shared" si="5"/>
        <v>270</v>
      </c>
    </row>
    <row r="1876" spans="1:19" s="45" customFormat="1" x14ac:dyDescent="0.25">
      <c r="A1876" s="51" t="s">
        <v>3061</v>
      </c>
      <c r="B1876" s="35">
        <v>45505</v>
      </c>
      <c r="C1876" s="36">
        <v>2024</v>
      </c>
      <c r="D1876" s="33" t="s">
        <v>3071</v>
      </c>
      <c r="E1876" s="19" t="s">
        <v>26</v>
      </c>
      <c r="F1876" s="19" t="s">
        <v>56</v>
      </c>
      <c r="G1876" s="37" t="s">
        <v>2877</v>
      </c>
      <c r="H1876" s="38" t="s">
        <v>3106</v>
      </c>
      <c r="I1876" s="39">
        <v>1033792551</v>
      </c>
      <c r="J1876" s="23">
        <v>49500000</v>
      </c>
      <c r="K1876" s="40">
        <v>0</v>
      </c>
      <c r="L1876" s="40">
        <v>0</v>
      </c>
      <c r="M1876" s="23">
        <v>0</v>
      </c>
      <c r="N1876" s="41">
        <v>0</v>
      </c>
      <c r="O1876" s="42">
        <f t="shared" si="4"/>
        <v>49500000</v>
      </c>
      <c r="P1876" s="43">
        <v>270</v>
      </c>
      <c r="Q1876" s="38">
        <v>0</v>
      </c>
      <c r="R1876" s="38">
        <v>0</v>
      </c>
      <c r="S1876" s="44">
        <f t="shared" si="5"/>
        <v>270</v>
      </c>
    </row>
    <row r="1877" spans="1:19" s="45" customFormat="1" x14ac:dyDescent="0.25">
      <c r="A1877" s="51" t="s">
        <v>3061</v>
      </c>
      <c r="B1877" s="35">
        <v>45524</v>
      </c>
      <c r="C1877" s="36">
        <v>2024</v>
      </c>
      <c r="D1877" s="33" t="s">
        <v>3072</v>
      </c>
      <c r="E1877" s="19" t="s">
        <v>26</v>
      </c>
      <c r="F1877" s="19" t="s">
        <v>61</v>
      </c>
      <c r="G1877" s="37" t="s">
        <v>2877</v>
      </c>
      <c r="H1877" s="38" t="s">
        <v>3107</v>
      </c>
      <c r="I1877" s="39">
        <v>1062083472</v>
      </c>
      <c r="J1877" s="23">
        <v>16498500</v>
      </c>
      <c r="K1877" s="40">
        <v>0</v>
      </c>
      <c r="L1877" s="40">
        <v>0</v>
      </c>
      <c r="M1877" s="23">
        <v>0</v>
      </c>
      <c r="N1877" s="41">
        <v>0</v>
      </c>
      <c r="O1877" s="42">
        <f t="shared" si="4"/>
        <v>16498500</v>
      </c>
      <c r="P1877" s="43">
        <v>255</v>
      </c>
      <c r="Q1877" s="38">
        <v>0</v>
      </c>
      <c r="R1877" s="38">
        <v>0</v>
      </c>
      <c r="S1877" s="44">
        <f t="shared" si="5"/>
        <v>255</v>
      </c>
    </row>
    <row r="1878" spans="1:19" s="45" customFormat="1" x14ac:dyDescent="0.25">
      <c r="A1878" s="51" t="s">
        <v>3061</v>
      </c>
      <c r="B1878" s="35">
        <v>45533</v>
      </c>
      <c r="C1878" s="36">
        <v>2024</v>
      </c>
      <c r="D1878" s="33" t="s">
        <v>3073</v>
      </c>
      <c r="E1878" s="19" t="s">
        <v>1966</v>
      </c>
      <c r="F1878" s="19" t="s">
        <v>1967</v>
      </c>
      <c r="G1878" s="37" t="s">
        <v>2874</v>
      </c>
      <c r="H1878" s="38" t="s">
        <v>1968</v>
      </c>
      <c r="I1878" s="39">
        <v>860066942</v>
      </c>
      <c r="J1878" s="23">
        <v>159665785269</v>
      </c>
      <c r="K1878" s="40">
        <v>0</v>
      </c>
      <c r="L1878" s="40">
        <f>39035494895+618087680</f>
        <v>39653582575</v>
      </c>
      <c r="M1878" s="23">
        <v>0</v>
      </c>
      <c r="N1878" s="41">
        <v>0</v>
      </c>
      <c r="O1878" s="42">
        <f>J1878+L1878</f>
        <v>199319367844</v>
      </c>
      <c r="P1878" s="43">
        <v>150</v>
      </c>
      <c r="Q1878" s="38">
        <v>0</v>
      </c>
      <c r="R1878" s="38">
        <v>25</v>
      </c>
      <c r="S1878" s="44">
        <f t="shared" si="5"/>
        <v>175</v>
      </c>
    </row>
    <row r="1879" spans="1:19" s="45" customFormat="1" x14ac:dyDescent="0.25">
      <c r="A1879" s="51" t="s">
        <v>3061</v>
      </c>
      <c r="B1879" s="35">
        <v>45512</v>
      </c>
      <c r="C1879" s="36">
        <v>2024</v>
      </c>
      <c r="D1879" s="33">
        <v>126006</v>
      </c>
      <c r="E1879" s="19" t="s">
        <v>26</v>
      </c>
      <c r="F1879" s="19" t="s">
        <v>2222</v>
      </c>
      <c r="G1879" s="37" t="s">
        <v>2874</v>
      </c>
      <c r="H1879" s="38" t="s">
        <v>3108</v>
      </c>
      <c r="I1879" s="39">
        <v>901677448</v>
      </c>
      <c r="J1879" s="23">
        <v>10280827742</v>
      </c>
      <c r="K1879" s="40">
        <v>0</v>
      </c>
      <c r="L1879" s="40">
        <v>1430114227</v>
      </c>
      <c r="M1879" s="23">
        <v>0</v>
      </c>
      <c r="N1879" s="41">
        <v>0</v>
      </c>
      <c r="O1879" s="42">
        <f t="shared" si="4"/>
        <v>11710941969</v>
      </c>
      <c r="P1879" s="43">
        <v>150</v>
      </c>
      <c r="Q1879" s="38">
        <v>0</v>
      </c>
      <c r="R1879" s="38">
        <v>30</v>
      </c>
      <c r="S1879" s="44">
        <f t="shared" si="5"/>
        <v>180</v>
      </c>
    </row>
    <row r="1880" spans="1:19" s="45" customFormat="1" x14ac:dyDescent="0.25">
      <c r="A1880" s="51" t="s">
        <v>3061</v>
      </c>
      <c r="B1880" s="35">
        <v>45512</v>
      </c>
      <c r="C1880" s="36">
        <v>2024</v>
      </c>
      <c r="D1880" s="33">
        <v>126007</v>
      </c>
      <c r="E1880" s="19" t="s">
        <v>26</v>
      </c>
      <c r="F1880" s="19" t="s">
        <v>2222</v>
      </c>
      <c r="G1880" s="37" t="s">
        <v>2874</v>
      </c>
      <c r="H1880" s="38" t="s">
        <v>2359</v>
      </c>
      <c r="I1880" s="39">
        <v>901677020</v>
      </c>
      <c r="J1880" s="23">
        <v>8399898519</v>
      </c>
      <c r="K1880" s="40">
        <v>0</v>
      </c>
      <c r="L1880" s="40">
        <v>851819970</v>
      </c>
      <c r="M1880" s="23">
        <v>0</v>
      </c>
      <c r="N1880" s="41">
        <v>0</v>
      </c>
      <c r="O1880" s="42">
        <f t="shared" si="4"/>
        <v>9251718489</v>
      </c>
      <c r="P1880" s="43">
        <v>150</v>
      </c>
      <c r="Q1880" s="38">
        <v>0</v>
      </c>
      <c r="R1880" s="38">
        <v>30</v>
      </c>
      <c r="S1880" s="44">
        <f t="shared" si="5"/>
        <v>180</v>
      </c>
    </row>
    <row r="1881" spans="1:19" s="45" customFormat="1" x14ac:dyDescent="0.25">
      <c r="A1881" s="51" t="s">
        <v>3061</v>
      </c>
      <c r="B1881" s="35">
        <v>45512</v>
      </c>
      <c r="C1881" s="36">
        <v>2024</v>
      </c>
      <c r="D1881" s="33">
        <v>126008</v>
      </c>
      <c r="E1881" s="19" t="s">
        <v>26</v>
      </c>
      <c r="F1881" s="19" t="s">
        <v>2222</v>
      </c>
      <c r="G1881" s="37" t="s">
        <v>2874</v>
      </c>
      <c r="H1881" s="38" t="s">
        <v>2357</v>
      </c>
      <c r="I1881" s="39">
        <v>901676835</v>
      </c>
      <c r="J1881" s="23">
        <v>6375144792</v>
      </c>
      <c r="K1881" s="40">
        <v>0</v>
      </c>
      <c r="L1881" s="40">
        <v>858826701</v>
      </c>
      <c r="M1881" s="23">
        <v>0</v>
      </c>
      <c r="N1881" s="41">
        <v>0</v>
      </c>
      <c r="O1881" s="42">
        <f t="shared" si="4"/>
        <v>7233971493</v>
      </c>
      <c r="P1881" s="43">
        <v>150</v>
      </c>
      <c r="Q1881" s="38">
        <v>0</v>
      </c>
      <c r="R1881" s="38">
        <v>30</v>
      </c>
      <c r="S1881" s="44">
        <f t="shared" si="5"/>
        <v>180</v>
      </c>
    </row>
    <row r="1882" spans="1:19" s="45" customFormat="1" x14ac:dyDescent="0.25">
      <c r="A1882" s="51" t="s">
        <v>3061</v>
      </c>
      <c r="B1882" s="35">
        <v>45512</v>
      </c>
      <c r="C1882" s="36">
        <v>2024</v>
      </c>
      <c r="D1882" s="33">
        <v>126009</v>
      </c>
      <c r="E1882" s="19" t="s">
        <v>26</v>
      </c>
      <c r="F1882" s="19" t="s">
        <v>2222</v>
      </c>
      <c r="G1882" s="37" t="s">
        <v>2874</v>
      </c>
      <c r="H1882" s="38" t="s">
        <v>2359</v>
      </c>
      <c r="I1882" s="39">
        <v>901677020</v>
      </c>
      <c r="J1882" s="23">
        <v>8033171558</v>
      </c>
      <c r="K1882" s="40">
        <v>0</v>
      </c>
      <c r="L1882" s="40">
        <v>993220561</v>
      </c>
      <c r="M1882" s="23">
        <v>0</v>
      </c>
      <c r="N1882" s="41">
        <v>0</v>
      </c>
      <c r="O1882" s="42">
        <f t="shared" si="4"/>
        <v>9026392119</v>
      </c>
      <c r="P1882" s="43">
        <v>150</v>
      </c>
      <c r="Q1882" s="38">
        <v>0</v>
      </c>
      <c r="R1882" s="38">
        <v>30</v>
      </c>
      <c r="S1882" s="44">
        <f t="shared" si="5"/>
        <v>180</v>
      </c>
    </row>
    <row r="1883" spans="1:19" s="45" customFormat="1" x14ac:dyDescent="0.25">
      <c r="A1883" s="51" t="s">
        <v>3061</v>
      </c>
      <c r="B1883" s="35">
        <v>45512</v>
      </c>
      <c r="C1883" s="36">
        <v>2024</v>
      </c>
      <c r="D1883" s="33">
        <v>126010</v>
      </c>
      <c r="E1883" s="19" t="s">
        <v>26</v>
      </c>
      <c r="F1883" s="19" t="s">
        <v>2222</v>
      </c>
      <c r="G1883" s="37" t="s">
        <v>2874</v>
      </c>
      <c r="H1883" s="38" t="s">
        <v>2358</v>
      </c>
      <c r="I1883" s="39">
        <v>901677831</v>
      </c>
      <c r="J1883" s="23">
        <v>8795577239</v>
      </c>
      <c r="K1883" s="40">
        <v>0</v>
      </c>
      <c r="L1883" s="40">
        <v>1176260625</v>
      </c>
      <c r="M1883" s="23">
        <v>0</v>
      </c>
      <c r="N1883" s="41">
        <v>0</v>
      </c>
      <c r="O1883" s="42">
        <f t="shared" si="4"/>
        <v>9971837864</v>
      </c>
      <c r="P1883" s="43">
        <v>150</v>
      </c>
      <c r="Q1883" s="38">
        <v>0</v>
      </c>
      <c r="R1883" s="38">
        <v>30</v>
      </c>
      <c r="S1883" s="44">
        <f t="shared" si="5"/>
        <v>180</v>
      </c>
    </row>
    <row r="1884" spans="1:19" s="45" customFormat="1" x14ac:dyDescent="0.25">
      <c r="A1884" s="51" t="s">
        <v>3061</v>
      </c>
      <c r="B1884" s="35">
        <v>45512</v>
      </c>
      <c r="C1884" s="36">
        <v>2024</v>
      </c>
      <c r="D1884" s="33">
        <v>126011</v>
      </c>
      <c r="E1884" s="19" t="s">
        <v>26</v>
      </c>
      <c r="F1884" s="19" t="s">
        <v>2222</v>
      </c>
      <c r="G1884" s="37" t="s">
        <v>2874</v>
      </c>
      <c r="H1884" s="38" t="s">
        <v>2356</v>
      </c>
      <c r="I1884" s="39">
        <v>901677435</v>
      </c>
      <c r="J1884" s="23">
        <v>9623348333</v>
      </c>
      <c r="K1884" s="40">
        <v>0</v>
      </c>
      <c r="L1884" s="40">
        <v>1240219076</v>
      </c>
      <c r="M1884" s="23">
        <v>0</v>
      </c>
      <c r="N1884" s="41">
        <v>0</v>
      </c>
      <c r="O1884" s="42">
        <f t="shared" si="4"/>
        <v>10863567409</v>
      </c>
      <c r="P1884" s="43">
        <v>150</v>
      </c>
      <c r="Q1884" s="38">
        <v>0</v>
      </c>
      <c r="R1884" s="38">
        <v>30</v>
      </c>
      <c r="S1884" s="44">
        <f t="shared" si="5"/>
        <v>180</v>
      </c>
    </row>
    <row r="1885" spans="1:19" s="45" customFormat="1" x14ac:dyDescent="0.25">
      <c r="A1885" s="51" t="s">
        <v>3061</v>
      </c>
      <c r="B1885" s="35">
        <v>45512</v>
      </c>
      <c r="C1885" s="36">
        <v>2024</v>
      </c>
      <c r="D1885" s="33">
        <v>126012</v>
      </c>
      <c r="E1885" s="19" t="s">
        <v>26</v>
      </c>
      <c r="F1885" s="19" t="s">
        <v>2222</v>
      </c>
      <c r="G1885" s="37" t="s">
        <v>2874</v>
      </c>
      <c r="H1885" s="38" t="s">
        <v>3108</v>
      </c>
      <c r="I1885" s="39">
        <v>901677448</v>
      </c>
      <c r="J1885" s="23">
        <v>12754143263</v>
      </c>
      <c r="K1885" s="40">
        <v>0</v>
      </c>
      <c r="L1885" s="40">
        <v>1223279463</v>
      </c>
      <c r="M1885" s="23">
        <v>0</v>
      </c>
      <c r="N1885" s="41">
        <v>0</v>
      </c>
      <c r="O1885" s="42">
        <f t="shared" si="4"/>
        <v>13977422726</v>
      </c>
      <c r="P1885" s="43">
        <v>150</v>
      </c>
      <c r="Q1885" s="38">
        <v>0</v>
      </c>
      <c r="R1885" s="38">
        <v>41</v>
      </c>
      <c r="S1885" s="44">
        <f t="shared" si="5"/>
        <v>191</v>
      </c>
    </row>
    <row r="1886" spans="1:19" s="45" customFormat="1" x14ac:dyDescent="0.25">
      <c r="A1886" s="51" t="s">
        <v>3061</v>
      </c>
      <c r="B1886" s="35">
        <v>45512</v>
      </c>
      <c r="C1886" s="36">
        <v>2024</v>
      </c>
      <c r="D1886" s="33">
        <v>126013</v>
      </c>
      <c r="E1886" s="19" t="s">
        <v>26</v>
      </c>
      <c r="F1886" s="19" t="s">
        <v>2222</v>
      </c>
      <c r="G1886" s="37" t="s">
        <v>2874</v>
      </c>
      <c r="H1886" s="38" t="s">
        <v>2356</v>
      </c>
      <c r="I1886" s="39">
        <v>901677435</v>
      </c>
      <c r="J1886" s="23">
        <v>10064340987</v>
      </c>
      <c r="K1886" s="40">
        <v>0</v>
      </c>
      <c r="L1886" s="40">
        <v>1492926875</v>
      </c>
      <c r="M1886" s="23">
        <v>0</v>
      </c>
      <c r="N1886" s="41">
        <v>0</v>
      </c>
      <c r="O1886" s="42">
        <f t="shared" si="4"/>
        <v>11557267862</v>
      </c>
      <c r="P1886" s="43">
        <v>150</v>
      </c>
      <c r="Q1886" s="38">
        <v>0</v>
      </c>
      <c r="R1886" s="38">
        <v>30</v>
      </c>
      <c r="S1886" s="44">
        <f t="shared" si="5"/>
        <v>180</v>
      </c>
    </row>
    <row r="1887" spans="1:19" s="45" customFormat="1" x14ac:dyDescent="0.25">
      <c r="A1887" s="51" t="s">
        <v>3061</v>
      </c>
      <c r="B1887" s="35">
        <v>45512</v>
      </c>
      <c r="C1887" s="36">
        <v>2024</v>
      </c>
      <c r="D1887" s="33">
        <v>126014</v>
      </c>
      <c r="E1887" s="19" t="s">
        <v>26</v>
      </c>
      <c r="F1887" s="19" t="s">
        <v>2222</v>
      </c>
      <c r="G1887" s="37" t="s">
        <v>2874</v>
      </c>
      <c r="H1887" s="38" t="s">
        <v>2358</v>
      </c>
      <c r="I1887" s="39">
        <v>901677831</v>
      </c>
      <c r="J1887" s="23">
        <v>9779408659</v>
      </c>
      <c r="K1887" s="40">
        <v>0</v>
      </c>
      <c r="L1887" s="40">
        <v>1201159312</v>
      </c>
      <c r="M1887" s="23">
        <v>0</v>
      </c>
      <c r="N1887" s="41">
        <v>0</v>
      </c>
      <c r="O1887" s="42">
        <f t="shared" si="4"/>
        <v>10980567971</v>
      </c>
      <c r="P1887" s="43">
        <v>150</v>
      </c>
      <c r="Q1887" s="38">
        <v>0</v>
      </c>
      <c r="R1887" s="38">
        <v>30</v>
      </c>
      <c r="S1887" s="44">
        <f t="shared" si="5"/>
        <v>180</v>
      </c>
    </row>
    <row r="1888" spans="1:19" s="45" customFormat="1" x14ac:dyDescent="0.25">
      <c r="A1888" s="51" t="s">
        <v>3061</v>
      </c>
      <c r="B1888" s="35">
        <v>45512</v>
      </c>
      <c r="C1888" s="36">
        <v>2024</v>
      </c>
      <c r="D1888" s="33">
        <v>126015</v>
      </c>
      <c r="E1888" s="19" t="s">
        <v>26</v>
      </c>
      <c r="F1888" s="19" t="s">
        <v>2222</v>
      </c>
      <c r="G1888" s="37" t="s">
        <v>2874</v>
      </c>
      <c r="H1888" s="38" t="s">
        <v>2357</v>
      </c>
      <c r="I1888" s="39">
        <v>901676835</v>
      </c>
      <c r="J1888" s="23">
        <v>6439011765</v>
      </c>
      <c r="K1888" s="40">
        <v>0</v>
      </c>
      <c r="L1888" s="40">
        <v>934101685</v>
      </c>
      <c r="M1888" s="23">
        <v>0</v>
      </c>
      <c r="N1888" s="41">
        <v>0</v>
      </c>
      <c r="O1888" s="42">
        <f t="shared" si="4"/>
        <v>7373113450</v>
      </c>
      <c r="P1888" s="43">
        <v>150</v>
      </c>
      <c r="Q1888" s="38">
        <v>0</v>
      </c>
      <c r="R1888" s="38">
        <v>30</v>
      </c>
      <c r="S1888" s="44">
        <f t="shared" si="5"/>
        <v>180</v>
      </c>
    </row>
    <row r="1889" spans="1:19" s="45" customFormat="1" x14ac:dyDescent="0.25">
      <c r="A1889" s="51" t="s">
        <v>3061</v>
      </c>
      <c r="B1889" s="35">
        <v>45517</v>
      </c>
      <c r="C1889" s="36">
        <v>2024</v>
      </c>
      <c r="D1889" s="33" t="s">
        <v>3074</v>
      </c>
      <c r="E1889" s="19" t="s">
        <v>26</v>
      </c>
      <c r="F1889" s="19" t="s">
        <v>56</v>
      </c>
      <c r="G1889" s="37" t="s">
        <v>2877</v>
      </c>
      <c r="H1889" s="38" t="s">
        <v>3109</v>
      </c>
      <c r="I1889" s="39">
        <v>1013596207</v>
      </c>
      <c r="J1889" s="23">
        <v>55356000</v>
      </c>
      <c r="K1889" s="40">
        <v>0</v>
      </c>
      <c r="L1889" s="40">
        <v>0</v>
      </c>
      <c r="M1889" s="23">
        <v>0</v>
      </c>
      <c r="N1889" s="41">
        <v>0</v>
      </c>
      <c r="O1889" s="42">
        <f t="shared" si="4"/>
        <v>55356000</v>
      </c>
      <c r="P1889" s="43">
        <v>210</v>
      </c>
      <c r="Q1889" s="38">
        <v>0</v>
      </c>
      <c r="R1889" s="38">
        <v>0</v>
      </c>
      <c r="S1889" s="44">
        <f t="shared" si="5"/>
        <v>210</v>
      </c>
    </row>
    <row r="1890" spans="1:19" s="45" customFormat="1" x14ac:dyDescent="0.25">
      <c r="A1890" s="51" t="s">
        <v>3061</v>
      </c>
      <c r="B1890" s="35">
        <v>45520</v>
      </c>
      <c r="C1890" s="36">
        <v>2024</v>
      </c>
      <c r="D1890" s="33" t="s">
        <v>2850</v>
      </c>
      <c r="E1890" s="19" t="s">
        <v>26</v>
      </c>
      <c r="F1890" s="19" t="s">
        <v>61</v>
      </c>
      <c r="G1890" s="37" t="s">
        <v>2877</v>
      </c>
      <c r="H1890" s="38" t="s">
        <v>3110</v>
      </c>
      <c r="I1890" s="39">
        <v>80800450</v>
      </c>
      <c r="J1890" s="23">
        <v>27504000</v>
      </c>
      <c r="K1890" s="40">
        <v>0</v>
      </c>
      <c r="L1890" s="40">
        <v>0</v>
      </c>
      <c r="M1890" s="23">
        <v>0</v>
      </c>
      <c r="N1890" s="41">
        <v>0</v>
      </c>
      <c r="O1890" s="42">
        <f t="shared" si="4"/>
        <v>27504000</v>
      </c>
      <c r="P1890" s="43">
        <v>240</v>
      </c>
      <c r="Q1890" s="38">
        <v>0</v>
      </c>
      <c r="R1890" s="38">
        <v>0</v>
      </c>
      <c r="S1890" s="44">
        <f t="shared" si="5"/>
        <v>240</v>
      </c>
    </row>
    <row r="1891" spans="1:19" s="45" customFormat="1" x14ac:dyDescent="0.25">
      <c r="A1891" s="51" t="s">
        <v>3061</v>
      </c>
      <c r="B1891" s="35">
        <v>45519</v>
      </c>
      <c r="C1891" s="36">
        <v>2024</v>
      </c>
      <c r="D1891" s="33" t="s">
        <v>3075</v>
      </c>
      <c r="E1891" s="19" t="s">
        <v>26</v>
      </c>
      <c r="F1891" s="19" t="s">
        <v>56</v>
      </c>
      <c r="G1891" s="37" t="s">
        <v>2877</v>
      </c>
      <c r="H1891" s="38" t="s">
        <v>3111</v>
      </c>
      <c r="I1891" s="39">
        <v>80419527</v>
      </c>
      <c r="J1891" s="23">
        <v>48125000</v>
      </c>
      <c r="K1891" s="40">
        <v>0</v>
      </c>
      <c r="L1891" s="40">
        <v>0</v>
      </c>
      <c r="M1891" s="23">
        <v>0</v>
      </c>
      <c r="N1891" s="41">
        <v>0</v>
      </c>
      <c r="O1891" s="42">
        <f t="shared" si="4"/>
        <v>48125000</v>
      </c>
      <c r="P1891" s="43">
        <v>210</v>
      </c>
      <c r="Q1891" s="38">
        <v>0</v>
      </c>
      <c r="R1891" s="38">
        <v>0</v>
      </c>
      <c r="S1891" s="44">
        <f t="shared" si="5"/>
        <v>210</v>
      </c>
    </row>
    <row r="1892" spans="1:19" s="45" customFormat="1" x14ac:dyDescent="0.25">
      <c r="A1892" s="51" t="s">
        <v>3061</v>
      </c>
      <c r="B1892" s="35">
        <v>45505</v>
      </c>
      <c r="C1892" s="36">
        <v>2024</v>
      </c>
      <c r="D1892" s="33" t="s">
        <v>3076</v>
      </c>
      <c r="E1892" s="19" t="s">
        <v>29</v>
      </c>
      <c r="F1892" s="19" t="s">
        <v>2619</v>
      </c>
      <c r="G1892" s="37" t="s">
        <v>2873</v>
      </c>
      <c r="H1892" s="38" t="s">
        <v>3112</v>
      </c>
      <c r="I1892" s="39">
        <v>830093569</v>
      </c>
      <c r="J1892" s="23">
        <v>121451791</v>
      </c>
      <c r="K1892" s="40">
        <v>0</v>
      </c>
      <c r="L1892" s="40">
        <v>60725895</v>
      </c>
      <c r="M1892" s="23">
        <v>0</v>
      </c>
      <c r="N1892" s="41">
        <v>0</v>
      </c>
      <c r="O1892" s="42">
        <f t="shared" si="4"/>
        <v>182177686</v>
      </c>
      <c r="P1892" s="43">
        <v>180</v>
      </c>
      <c r="Q1892" s="38">
        <v>0</v>
      </c>
      <c r="R1892" s="38">
        <v>0</v>
      </c>
      <c r="S1892" s="44">
        <f t="shared" si="5"/>
        <v>180</v>
      </c>
    </row>
    <row r="1893" spans="1:19" s="45" customFormat="1" x14ac:dyDescent="0.25">
      <c r="A1893" s="51" t="s">
        <v>3061</v>
      </c>
      <c r="B1893" s="35">
        <v>45505</v>
      </c>
      <c r="C1893" s="36">
        <v>2024</v>
      </c>
      <c r="D1893" s="33" t="s">
        <v>3077</v>
      </c>
      <c r="E1893" s="19" t="s">
        <v>26</v>
      </c>
      <c r="F1893" s="19" t="s">
        <v>56</v>
      </c>
      <c r="G1893" s="37" t="s">
        <v>2877</v>
      </c>
      <c r="H1893" s="38" t="s">
        <v>3113</v>
      </c>
      <c r="I1893" s="39">
        <v>1019072445</v>
      </c>
      <c r="J1893" s="23">
        <v>73467000</v>
      </c>
      <c r="K1893" s="40">
        <v>0</v>
      </c>
      <c r="L1893" s="40">
        <v>0</v>
      </c>
      <c r="M1893" s="23">
        <v>0</v>
      </c>
      <c r="N1893" s="41">
        <v>0</v>
      </c>
      <c r="O1893" s="42">
        <f t="shared" si="4"/>
        <v>73467000</v>
      </c>
      <c r="P1893" s="43">
        <v>270</v>
      </c>
      <c r="Q1893" s="38">
        <v>0</v>
      </c>
      <c r="R1893" s="38">
        <v>0</v>
      </c>
      <c r="S1893" s="44">
        <f t="shared" si="5"/>
        <v>270</v>
      </c>
    </row>
    <row r="1894" spans="1:19" s="45" customFormat="1" x14ac:dyDescent="0.25">
      <c r="A1894" s="51" t="s">
        <v>3061</v>
      </c>
      <c r="B1894" s="35">
        <v>45530</v>
      </c>
      <c r="C1894" s="36">
        <v>2024</v>
      </c>
      <c r="D1894" s="33" t="s">
        <v>3078</v>
      </c>
      <c r="E1894" s="19" t="s">
        <v>26</v>
      </c>
      <c r="F1894" s="19" t="s">
        <v>56</v>
      </c>
      <c r="G1894" s="37" t="s">
        <v>2878</v>
      </c>
      <c r="H1894" s="38" t="s">
        <v>1433</v>
      </c>
      <c r="I1894" s="39">
        <v>1121837274</v>
      </c>
      <c r="J1894" s="23">
        <v>70161000</v>
      </c>
      <c r="K1894" s="40">
        <v>0</v>
      </c>
      <c r="L1894" s="40">
        <v>0</v>
      </c>
      <c r="M1894" s="23">
        <v>0</v>
      </c>
      <c r="N1894" s="41">
        <v>0</v>
      </c>
      <c r="O1894" s="42">
        <f t="shared" si="4"/>
        <v>70161000</v>
      </c>
      <c r="P1894" s="43">
        <v>210</v>
      </c>
      <c r="Q1894" s="38">
        <v>0</v>
      </c>
      <c r="R1894" s="38">
        <v>0</v>
      </c>
      <c r="S1894" s="44">
        <f t="shared" si="5"/>
        <v>210</v>
      </c>
    </row>
    <row r="1895" spans="1:19" s="45" customFormat="1" x14ac:dyDescent="0.25">
      <c r="A1895" s="51" t="s">
        <v>3061</v>
      </c>
      <c r="B1895" s="35">
        <v>45520</v>
      </c>
      <c r="C1895" s="36">
        <v>2024</v>
      </c>
      <c r="D1895" s="33" t="s">
        <v>3079</v>
      </c>
      <c r="E1895" s="19" t="s">
        <v>26</v>
      </c>
      <c r="F1895" s="19" t="s">
        <v>56</v>
      </c>
      <c r="G1895" s="37" t="s">
        <v>2873</v>
      </c>
      <c r="H1895" s="38" t="s">
        <v>821</v>
      </c>
      <c r="I1895" s="39">
        <v>79956125</v>
      </c>
      <c r="J1895" s="23">
        <v>90742592</v>
      </c>
      <c r="K1895" s="40">
        <v>0</v>
      </c>
      <c r="L1895" s="40">
        <v>7457292</v>
      </c>
      <c r="M1895" s="23">
        <v>0</v>
      </c>
      <c r="N1895" s="41">
        <v>0</v>
      </c>
      <c r="O1895" s="42">
        <f t="shared" si="4"/>
        <v>98199884</v>
      </c>
      <c r="P1895" s="43">
        <v>240</v>
      </c>
      <c r="Q1895" s="38">
        <v>0</v>
      </c>
      <c r="R1895" s="38">
        <v>0</v>
      </c>
      <c r="S1895" s="44">
        <f t="shared" si="5"/>
        <v>240</v>
      </c>
    </row>
    <row r="1896" spans="1:19" s="45" customFormat="1" x14ac:dyDescent="0.25">
      <c r="A1896" s="51" t="s">
        <v>3061</v>
      </c>
      <c r="B1896" s="35">
        <v>45505</v>
      </c>
      <c r="C1896" s="36">
        <v>2024</v>
      </c>
      <c r="D1896" s="33" t="s">
        <v>3080</v>
      </c>
      <c r="E1896" s="19" t="s">
        <v>26</v>
      </c>
      <c r="F1896" s="19" t="s">
        <v>56</v>
      </c>
      <c r="G1896" s="37" t="s">
        <v>2877</v>
      </c>
      <c r="H1896" s="38" t="s">
        <v>3114</v>
      </c>
      <c r="I1896" s="39">
        <v>1024461961</v>
      </c>
      <c r="J1896" s="23">
        <v>49980000</v>
      </c>
      <c r="K1896" s="40">
        <v>0</v>
      </c>
      <c r="L1896" s="40">
        <v>0</v>
      </c>
      <c r="M1896" s="23">
        <v>0</v>
      </c>
      <c r="N1896" s="41">
        <v>0</v>
      </c>
      <c r="O1896" s="42">
        <f t="shared" si="4"/>
        <v>49980000</v>
      </c>
      <c r="P1896" s="43">
        <v>210</v>
      </c>
      <c r="Q1896" s="38">
        <v>0</v>
      </c>
      <c r="R1896" s="38">
        <v>0</v>
      </c>
      <c r="S1896" s="44">
        <f t="shared" si="5"/>
        <v>210</v>
      </c>
    </row>
    <row r="1897" spans="1:19" s="45" customFormat="1" x14ac:dyDescent="0.25">
      <c r="A1897" s="51" t="s">
        <v>3061</v>
      </c>
      <c r="B1897" s="35">
        <v>45519</v>
      </c>
      <c r="C1897" s="36">
        <v>2024</v>
      </c>
      <c r="D1897" s="33" t="s">
        <v>3081</v>
      </c>
      <c r="E1897" s="19" t="s">
        <v>26</v>
      </c>
      <c r="F1897" s="19" t="s">
        <v>61</v>
      </c>
      <c r="G1897" s="37" t="s">
        <v>2877</v>
      </c>
      <c r="H1897" s="38" t="s">
        <v>3115</v>
      </c>
      <c r="I1897" s="39">
        <v>80093879</v>
      </c>
      <c r="J1897" s="23">
        <v>24066000</v>
      </c>
      <c r="K1897" s="40">
        <v>0</v>
      </c>
      <c r="L1897" s="40">
        <v>0</v>
      </c>
      <c r="M1897" s="23">
        <v>0</v>
      </c>
      <c r="N1897" s="41">
        <v>0</v>
      </c>
      <c r="O1897" s="42">
        <f t="shared" si="4"/>
        <v>24066000</v>
      </c>
      <c r="P1897" s="43">
        <v>210</v>
      </c>
      <c r="Q1897" s="38">
        <v>0</v>
      </c>
      <c r="R1897" s="38">
        <v>0</v>
      </c>
      <c r="S1897" s="44">
        <f t="shared" si="5"/>
        <v>210</v>
      </c>
    </row>
    <row r="1898" spans="1:19" s="45" customFormat="1" x14ac:dyDescent="0.25">
      <c r="A1898" s="51" t="s">
        <v>3061</v>
      </c>
      <c r="B1898" s="35">
        <v>45532</v>
      </c>
      <c r="C1898" s="36">
        <v>2024</v>
      </c>
      <c r="D1898" s="33" t="s">
        <v>3082</v>
      </c>
      <c r="E1898" s="19" t="s">
        <v>26</v>
      </c>
      <c r="F1898" s="19" t="s">
        <v>56</v>
      </c>
      <c r="G1898" s="37" t="s">
        <v>2877</v>
      </c>
      <c r="H1898" s="38" t="s">
        <v>3116</v>
      </c>
      <c r="I1898" s="39">
        <v>1032457357</v>
      </c>
      <c r="J1898" s="23">
        <v>55440000</v>
      </c>
      <c r="K1898" s="40">
        <v>0</v>
      </c>
      <c r="L1898" s="40">
        <v>0</v>
      </c>
      <c r="M1898" s="23">
        <v>0</v>
      </c>
      <c r="N1898" s="41">
        <v>0</v>
      </c>
      <c r="O1898" s="42">
        <f t="shared" si="4"/>
        <v>55440000</v>
      </c>
      <c r="P1898" s="43">
        <v>210</v>
      </c>
      <c r="Q1898" s="38">
        <v>0</v>
      </c>
      <c r="R1898" s="38">
        <v>0</v>
      </c>
      <c r="S1898" s="44">
        <f t="shared" si="5"/>
        <v>210</v>
      </c>
    </row>
    <row r="1899" spans="1:19" s="45" customFormat="1" x14ac:dyDescent="0.25">
      <c r="A1899" s="51" t="s">
        <v>3061</v>
      </c>
      <c r="B1899" s="35">
        <v>45526</v>
      </c>
      <c r="C1899" s="36">
        <v>2024</v>
      </c>
      <c r="D1899" s="33" t="s">
        <v>3083</v>
      </c>
      <c r="E1899" s="19" t="s">
        <v>26</v>
      </c>
      <c r="F1899" s="19" t="s">
        <v>56</v>
      </c>
      <c r="G1899" s="37" t="s">
        <v>2877</v>
      </c>
      <c r="H1899" s="38" t="s">
        <v>3117</v>
      </c>
      <c r="I1899" s="39">
        <v>1061542982</v>
      </c>
      <c r="J1899" s="23">
        <v>42294000</v>
      </c>
      <c r="K1899" s="40">
        <v>0</v>
      </c>
      <c r="L1899" s="40">
        <v>0</v>
      </c>
      <c r="M1899" s="23">
        <v>0</v>
      </c>
      <c r="N1899" s="41">
        <v>0</v>
      </c>
      <c r="O1899" s="42">
        <f t="shared" si="4"/>
        <v>42294000</v>
      </c>
      <c r="P1899" s="43">
        <v>210</v>
      </c>
      <c r="Q1899" s="38">
        <v>0</v>
      </c>
      <c r="R1899" s="38">
        <v>0</v>
      </c>
      <c r="S1899" s="44">
        <f t="shared" si="5"/>
        <v>210</v>
      </c>
    </row>
    <row r="1900" spans="1:19" s="45" customFormat="1" x14ac:dyDescent="0.25">
      <c r="A1900" s="51" t="s">
        <v>3061</v>
      </c>
      <c r="B1900" s="35">
        <v>45505</v>
      </c>
      <c r="C1900" s="36">
        <v>2024</v>
      </c>
      <c r="D1900" s="33" t="s">
        <v>3084</v>
      </c>
      <c r="E1900" s="19" t="s">
        <v>26</v>
      </c>
      <c r="F1900" s="19" t="s">
        <v>56</v>
      </c>
      <c r="G1900" s="37" t="s">
        <v>2877</v>
      </c>
      <c r="H1900" s="38" t="s">
        <v>3118</v>
      </c>
      <c r="I1900" s="39">
        <v>1091658893</v>
      </c>
      <c r="J1900" s="23">
        <v>45437000</v>
      </c>
      <c r="K1900" s="40">
        <v>0</v>
      </c>
      <c r="L1900" s="40">
        <v>0</v>
      </c>
      <c r="M1900" s="23">
        <v>0</v>
      </c>
      <c r="N1900" s="41">
        <v>0</v>
      </c>
      <c r="O1900" s="42">
        <f t="shared" si="4"/>
        <v>45437000</v>
      </c>
      <c r="P1900" s="43">
        <v>210</v>
      </c>
      <c r="Q1900" s="38">
        <v>0</v>
      </c>
      <c r="R1900" s="38">
        <v>0</v>
      </c>
      <c r="S1900" s="44">
        <f t="shared" si="5"/>
        <v>210</v>
      </c>
    </row>
    <row r="1901" spans="1:19" s="45" customFormat="1" x14ac:dyDescent="0.25">
      <c r="A1901" s="51" t="s">
        <v>3061</v>
      </c>
      <c r="B1901" s="35">
        <v>45526</v>
      </c>
      <c r="C1901" s="36">
        <v>2024</v>
      </c>
      <c r="D1901" s="33" t="s">
        <v>3085</v>
      </c>
      <c r="E1901" s="19" t="s">
        <v>26</v>
      </c>
      <c r="F1901" s="19" t="s">
        <v>61</v>
      </c>
      <c r="G1901" s="37" t="s">
        <v>2877</v>
      </c>
      <c r="H1901" s="38" t="s">
        <v>3119</v>
      </c>
      <c r="I1901" s="39">
        <v>1023004946</v>
      </c>
      <c r="J1901" s="23">
        <v>16618848</v>
      </c>
      <c r="K1901" s="40">
        <v>0</v>
      </c>
      <c r="L1901" s="40">
        <v>0</v>
      </c>
      <c r="M1901" s="23">
        <v>0</v>
      </c>
      <c r="N1901" s="41">
        <v>0</v>
      </c>
      <c r="O1901" s="42">
        <f t="shared" si="4"/>
        <v>16618848</v>
      </c>
      <c r="P1901" s="43">
        <v>240</v>
      </c>
      <c r="Q1901" s="38">
        <v>0</v>
      </c>
      <c r="R1901" s="38">
        <v>0</v>
      </c>
      <c r="S1901" s="44">
        <f t="shared" si="5"/>
        <v>240</v>
      </c>
    </row>
    <row r="1902" spans="1:19" s="45" customFormat="1" x14ac:dyDescent="0.25">
      <c r="A1902" s="51" t="s">
        <v>3061</v>
      </c>
      <c r="B1902" s="35">
        <v>45505</v>
      </c>
      <c r="C1902" s="36">
        <v>2024</v>
      </c>
      <c r="D1902" s="33" t="s">
        <v>3086</v>
      </c>
      <c r="E1902" s="19" t="s">
        <v>26</v>
      </c>
      <c r="F1902" s="19" t="s">
        <v>56</v>
      </c>
      <c r="G1902" s="37" t="s">
        <v>2877</v>
      </c>
      <c r="H1902" s="38" t="s">
        <v>3120</v>
      </c>
      <c r="I1902" s="39">
        <v>1000162648</v>
      </c>
      <c r="J1902" s="23">
        <v>27258000</v>
      </c>
      <c r="K1902" s="40">
        <v>0</v>
      </c>
      <c r="L1902" s="40">
        <v>0</v>
      </c>
      <c r="M1902" s="23">
        <v>0</v>
      </c>
      <c r="N1902" s="41">
        <v>0</v>
      </c>
      <c r="O1902" s="42">
        <f t="shared" si="4"/>
        <v>27258000</v>
      </c>
      <c r="P1902" s="43">
        <v>198</v>
      </c>
      <c r="Q1902" s="38">
        <v>0</v>
      </c>
      <c r="R1902" s="38">
        <v>0</v>
      </c>
      <c r="S1902" s="44">
        <f t="shared" si="5"/>
        <v>198</v>
      </c>
    </row>
    <row r="1903" spans="1:19" s="45" customFormat="1" x14ac:dyDescent="0.25">
      <c r="A1903" s="51" t="s">
        <v>3061</v>
      </c>
      <c r="B1903" s="35">
        <v>45505</v>
      </c>
      <c r="C1903" s="36">
        <v>2024</v>
      </c>
      <c r="D1903" s="33" t="s">
        <v>3087</v>
      </c>
      <c r="E1903" s="19" t="s">
        <v>26</v>
      </c>
      <c r="F1903" s="19" t="s">
        <v>56</v>
      </c>
      <c r="G1903" s="37" t="s">
        <v>2877</v>
      </c>
      <c r="H1903" s="38" t="s">
        <v>683</v>
      </c>
      <c r="I1903" s="39">
        <v>1049644528</v>
      </c>
      <c r="J1903" s="23">
        <v>44100000</v>
      </c>
      <c r="K1903" s="40">
        <v>0</v>
      </c>
      <c r="L1903" s="40">
        <v>0</v>
      </c>
      <c r="M1903" s="23">
        <v>0</v>
      </c>
      <c r="N1903" s="41">
        <v>0</v>
      </c>
      <c r="O1903" s="42">
        <f t="shared" si="4"/>
        <v>44100000</v>
      </c>
      <c r="P1903" s="43">
        <v>210</v>
      </c>
      <c r="Q1903" s="38">
        <v>0</v>
      </c>
      <c r="R1903" s="38">
        <v>0</v>
      </c>
      <c r="S1903" s="44">
        <f t="shared" si="5"/>
        <v>210</v>
      </c>
    </row>
    <row r="1904" spans="1:19" s="45" customFormat="1" x14ac:dyDescent="0.25">
      <c r="A1904" s="51" t="s">
        <v>3061</v>
      </c>
      <c r="B1904" s="35">
        <v>45534</v>
      </c>
      <c r="C1904" s="36">
        <v>2024</v>
      </c>
      <c r="D1904" s="33" t="s">
        <v>3088</v>
      </c>
      <c r="E1904" s="19" t="s">
        <v>26</v>
      </c>
      <c r="F1904" s="19" t="s">
        <v>56</v>
      </c>
      <c r="G1904" s="37" t="s">
        <v>2877</v>
      </c>
      <c r="H1904" s="38" t="s">
        <v>3047</v>
      </c>
      <c r="I1904" s="39">
        <v>1026572045</v>
      </c>
      <c r="J1904" s="23">
        <v>44107000</v>
      </c>
      <c r="K1904" s="40">
        <v>0</v>
      </c>
      <c r="L1904" s="40">
        <v>0</v>
      </c>
      <c r="M1904" s="23">
        <v>0</v>
      </c>
      <c r="N1904" s="41">
        <v>0</v>
      </c>
      <c r="O1904" s="42">
        <f t="shared" ref="O1904:O1944" si="6">J1904+K1904+L1904</f>
        <v>44107000</v>
      </c>
      <c r="P1904" s="43">
        <v>210</v>
      </c>
      <c r="Q1904" s="38">
        <v>0</v>
      </c>
      <c r="R1904" s="38">
        <v>0</v>
      </c>
      <c r="S1904" s="44">
        <f t="shared" ref="S1904:S1944" si="7">P1904+Q1904+R1904</f>
        <v>210</v>
      </c>
    </row>
    <row r="1905" spans="1:19" s="45" customFormat="1" x14ac:dyDescent="0.25">
      <c r="A1905" s="51" t="s">
        <v>3061</v>
      </c>
      <c r="B1905" s="35">
        <v>45524</v>
      </c>
      <c r="C1905" s="36">
        <v>2024</v>
      </c>
      <c r="D1905" s="33" t="s">
        <v>3089</v>
      </c>
      <c r="E1905" s="19" t="s">
        <v>26</v>
      </c>
      <c r="F1905" s="19" t="s">
        <v>56</v>
      </c>
      <c r="G1905" s="37" t="s">
        <v>2877</v>
      </c>
      <c r="H1905" s="38" t="s">
        <v>3121</v>
      </c>
      <c r="I1905" s="39">
        <v>1023893972</v>
      </c>
      <c r="J1905" s="23">
        <v>30681000</v>
      </c>
      <c r="K1905" s="40">
        <v>0</v>
      </c>
      <c r="L1905" s="40">
        <v>0</v>
      </c>
      <c r="M1905" s="23">
        <v>0</v>
      </c>
      <c r="N1905" s="41">
        <v>0</v>
      </c>
      <c r="O1905" s="42">
        <f t="shared" si="6"/>
        <v>30681000</v>
      </c>
      <c r="P1905" s="43">
        <v>210</v>
      </c>
      <c r="Q1905" s="38">
        <v>0</v>
      </c>
      <c r="R1905" s="38">
        <v>0</v>
      </c>
      <c r="S1905" s="44">
        <f t="shared" si="7"/>
        <v>210</v>
      </c>
    </row>
    <row r="1906" spans="1:19" s="45" customFormat="1" x14ac:dyDescent="0.25">
      <c r="A1906" s="51" t="s">
        <v>3061</v>
      </c>
      <c r="B1906" s="35">
        <v>45531</v>
      </c>
      <c r="C1906" s="36">
        <v>2024</v>
      </c>
      <c r="D1906" s="33" t="s">
        <v>3090</v>
      </c>
      <c r="E1906" s="19" t="s">
        <v>26</v>
      </c>
      <c r="F1906" s="19" t="s">
        <v>56</v>
      </c>
      <c r="G1906" s="37" t="s">
        <v>2877</v>
      </c>
      <c r="H1906" s="38" t="s">
        <v>3122</v>
      </c>
      <c r="I1906" s="39">
        <v>1032497542</v>
      </c>
      <c r="J1906" s="23">
        <v>38010000</v>
      </c>
      <c r="K1906" s="40">
        <v>0</v>
      </c>
      <c r="L1906" s="40">
        <v>0</v>
      </c>
      <c r="M1906" s="23">
        <v>0</v>
      </c>
      <c r="N1906" s="41">
        <v>0</v>
      </c>
      <c r="O1906" s="42">
        <f t="shared" si="6"/>
        <v>38010000</v>
      </c>
      <c r="P1906" s="43">
        <v>210</v>
      </c>
      <c r="Q1906" s="38">
        <v>0</v>
      </c>
      <c r="R1906" s="38">
        <v>0</v>
      </c>
      <c r="S1906" s="44">
        <f t="shared" si="7"/>
        <v>210</v>
      </c>
    </row>
    <row r="1907" spans="1:19" s="45" customFormat="1" x14ac:dyDescent="0.25">
      <c r="A1907" s="51" t="s">
        <v>3061</v>
      </c>
      <c r="B1907" s="35">
        <v>45525</v>
      </c>
      <c r="C1907" s="36">
        <v>2024</v>
      </c>
      <c r="D1907" s="33" t="s">
        <v>3091</v>
      </c>
      <c r="E1907" s="19" t="s">
        <v>26</v>
      </c>
      <c r="F1907" s="19" t="s">
        <v>56</v>
      </c>
      <c r="G1907" s="37" t="s">
        <v>2877</v>
      </c>
      <c r="H1907" s="38" t="s">
        <v>3123</v>
      </c>
      <c r="I1907" s="39">
        <v>1069261767</v>
      </c>
      <c r="J1907" s="23">
        <v>54000000</v>
      </c>
      <c r="K1907" s="40">
        <v>0</v>
      </c>
      <c r="L1907" s="40">
        <v>0</v>
      </c>
      <c r="M1907" s="23">
        <v>0</v>
      </c>
      <c r="N1907" s="41">
        <v>0</v>
      </c>
      <c r="O1907" s="42">
        <f t="shared" si="6"/>
        <v>54000000</v>
      </c>
      <c r="P1907" s="43">
        <v>180</v>
      </c>
      <c r="Q1907" s="38">
        <v>0</v>
      </c>
      <c r="R1907" s="38">
        <v>0</v>
      </c>
      <c r="S1907" s="44">
        <f t="shared" si="7"/>
        <v>180</v>
      </c>
    </row>
    <row r="1908" spans="1:19" s="45" customFormat="1" x14ac:dyDescent="0.25">
      <c r="A1908" s="51" t="s">
        <v>3061</v>
      </c>
      <c r="B1908" s="35">
        <v>45520</v>
      </c>
      <c r="C1908" s="36">
        <v>2024</v>
      </c>
      <c r="D1908" s="33" t="s">
        <v>3092</v>
      </c>
      <c r="E1908" s="19" t="s">
        <v>26</v>
      </c>
      <c r="F1908" s="19" t="s">
        <v>56</v>
      </c>
      <c r="G1908" s="37" t="s">
        <v>2877</v>
      </c>
      <c r="H1908" s="38" t="s">
        <v>3124</v>
      </c>
      <c r="I1908" s="39">
        <v>52229162</v>
      </c>
      <c r="J1908" s="23">
        <v>55926000</v>
      </c>
      <c r="K1908" s="40">
        <v>0</v>
      </c>
      <c r="L1908" s="40">
        <v>0</v>
      </c>
      <c r="M1908" s="23">
        <v>0</v>
      </c>
      <c r="N1908" s="41">
        <v>0</v>
      </c>
      <c r="O1908" s="42">
        <f t="shared" si="6"/>
        <v>55926000</v>
      </c>
      <c r="P1908" s="43">
        <v>180</v>
      </c>
      <c r="Q1908" s="38">
        <v>0</v>
      </c>
      <c r="R1908" s="38">
        <v>0</v>
      </c>
      <c r="S1908" s="44">
        <f t="shared" si="7"/>
        <v>180</v>
      </c>
    </row>
    <row r="1909" spans="1:19" s="45" customFormat="1" x14ac:dyDescent="0.25">
      <c r="A1909" s="51" t="s">
        <v>3061</v>
      </c>
      <c r="B1909" s="35">
        <v>45505</v>
      </c>
      <c r="C1909" s="36">
        <v>2024</v>
      </c>
      <c r="D1909" s="33" t="s">
        <v>3093</v>
      </c>
      <c r="E1909" s="19" t="s">
        <v>26</v>
      </c>
      <c r="F1909" s="19" t="s">
        <v>56</v>
      </c>
      <c r="G1909" s="37" t="s">
        <v>2877</v>
      </c>
      <c r="H1909" s="38" t="s">
        <v>3125</v>
      </c>
      <c r="I1909" s="39">
        <v>1085318868</v>
      </c>
      <c r="J1909" s="23">
        <v>30681000</v>
      </c>
      <c r="K1909" s="40">
        <v>0</v>
      </c>
      <c r="L1909" s="40">
        <v>0</v>
      </c>
      <c r="M1909" s="23">
        <v>0</v>
      </c>
      <c r="N1909" s="41">
        <v>0</v>
      </c>
      <c r="O1909" s="42">
        <f t="shared" si="6"/>
        <v>30681000</v>
      </c>
      <c r="P1909" s="43">
        <v>210</v>
      </c>
      <c r="Q1909" s="38">
        <v>0</v>
      </c>
      <c r="R1909" s="38">
        <v>0</v>
      </c>
      <c r="S1909" s="44">
        <f t="shared" si="7"/>
        <v>210</v>
      </c>
    </row>
    <row r="1910" spans="1:19" s="45" customFormat="1" x14ac:dyDescent="0.25">
      <c r="A1910" s="51" t="s">
        <v>3061</v>
      </c>
      <c r="B1910" s="35">
        <v>45533</v>
      </c>
      <c r="C1910" s="36">
        <v>2024</v>
      </c>
      <c r="D1910" s="33">
        <v>128981</v>
      </c>
      <c r="E1910" s="19" t="s">
        <v>29</v>
      </c>
      <c r="F1910" s="19" t="s">
        <v>30</v>
      </c>
      <c r="G1910" s="37" t="s">
        <v>2874</v>
      </c>
      <c r="H1910" s="38" t="s">
        <v>40</v>
      </c>
      <c r="I1910" s="39" t="s">
        <v>3128</v>
      </c>
      <c r="J1910" s="23">
        <v>15691498743</v>
      </c>
      <c r="K1910" s="40">
        <v>0</v>
      </c>
      <c r="L1910" s="40">
        <v>4686882200</v>
      </c>
      <c r="M1910" s="23">
        <v>0</v>
      </c>
      <c r="N1910" s="41">
        <v>0</v>
      </c>
      <c r="O1910" s="42">
        <f t="shared" si="6"/>
        <v>20378380943</v>
      </c>
      <c r="P1910" s="43">
        <v>90</v>
      </c>
      <c r="Q1910" s="38">
        <v>0</v>
      </c>
      <c r="R1910" s="38">
        <v>36</v>
      </c>
      <c r="S1910" s="44">
        <f t="shared" si="7"/>
        <v>126</v>
      </c>
    </row>
    <row r="1911" spans="1:19" s="45" customFormat="1" x14ac:dyDescent="0.25">
      <c r="A1911" s="51" t="s">
        <v>3061</v>
      </c>
      <c r="B1911" s="35">
        <v>45533</v>
      </c>
      <c r="C1911" s="36">
        <v>2024</v>
      </c>
      <c r="D1911" s="33">
        <v>128976</v>
      </c>
      <c r="E1911" s="19" t="s">
        <v>29</v>
      </c>
      <c r="F1911" s="19" t="s">
        <v>30</v>
      </c>
      <c r="G1911" s="37" t="s">
        <v>2874</v>
      </c>
      <c r="H1911" s="38" t="s">
        <v>2804</v>
      </c>
      <c r="I1911" s="39" t="s">
        <v>3129</v>
      </c>
      <c r="J1911" s="23">
        <v>370562884</v>
      </c>
      <c r="K1911" s="40">
        <v>0</v>
      </c>
      <c r="L1911" s="40">
        <v>182411093</v>
      </c>
      <c r="M1911" s="23">
        <v>0</v>
      </c>
      <c r="N1911" s="41">
        <v>0</v>
      </c>
      <c r="O1911" s="42">
        <f t="shared" si="6"/>
        <v>552973977</v>
      </c>
      <c r="P1911" s="43">
        <v>90</v>
      </c>
      <c r="Q1911" s="38">
        <v>0</v>
      </c>
      <c r="R1911" s="38">
        <v>36</v>
      </c>
      <c r="S1911" s="44">
        <f t="shared" si="7"/>
        <v>126</v>
      </c>
    </row>
    <row r="1912" spans="1:19" s="45" customFormat="1" x14ac:dyDescent="0.25">
      <c r="A1912" s="51" t="s">
        <v>3061</v>
      </c>
      <c r="B1912" s="35">
        <v>45533</v>
      </c>
      <c r="C1912" s="36">
        <v>2024</v>
      </c>
      <c r="D1912" s="33">
        <v>128972</v>
      </c>
      <c r="E1912" s="19" t="s">
        <v>29</v>
      </c>
      <c r="F1912" s="19" t="s">
        <v>30</v>
      </c>
      <c r="G1912" s="37" t="s">
        <v>2874</v>
      </c>
      <c r="H1912" s="38" t="s">
        <v>35</v>
      </c>
      <c r="I1912" s="39" t="s">
        <v>3130</v>
      </c>
      <c r="J1912" s="23">
        <v>963787670</v>
      </c>
      <c r="K1912" s="40">
        <v>0</v>
      </c>
      <c r="L1912" s="40">
        <v>481279794</v>
      </c>
      <c r="M1912" s="23">
        <v>0</v>
      </c>
      <c r="N1912" s="41">
        <v>0</v>
      </c>
      <c r="O1912" s="42">
        <f t="shared" si="6"/>
        <v>1445067464</v>
      </c>
      <c r="P1912" s="43">
        <v>90</v>
      </c>
      <c r="Q1912" s="38">
        <v>0</v>
      </c>
      <c r="R1912" s="38">
        <v>36</v>
      </c>
      <c r="S1912" s="44">
        <f t="shared" si="7"/>
        <v>126</v>
      </c>
    </row>
    <row r="1913" spans="1:19" s="45" customFormat="1" x14ac:dyDescent="0.25">
      <c r="A1913" s="51" t="s">
        <v>3061</v>
      </c>
      <c r="B1913" s="35">
        <v>45532</v>
      </c>
      <c r="C1913" s="36">
        <v>2024</v>
      </c>
      <c r="D1913" s="33">
        <v>128977</v>
      </c>
      <c r="E1913" s="19" t="s">
        <v>29</v>
      </c>
      <c r="F1913" s="19" t="s">
        <v>30</v>
      </c>
      <c r="G1913" s="37" t="s">
        <v>2874</v>
      </c>
      <c r="H1913" s="38" t="s">
        <v>37</v>
      </c>
      <c r="I1913" s="39" t="s">
        <v>3131</v>
      </c>
      <c r="J1913" s="23">
        <v>5337709146</v>
      </c>
      <c r="K1913" s="40">
        <v>0</v>
      </c>
      <c r="L1913" s="40">
        <v>2517650911</v>
      </c>
      <c r="M1913" s="23">
        <v>0</v>
      </c>
      <c r="N1913" s="41">
        <v>0</v>
      </c>
      <c r="O1913" s="42">
        <f t="shared" si="6"/>
        <v>7855360057</v>
      </c>
      <c r="P1913" s="43">
        <v>90</v>
      </c>
      <c r="Q1913" s="38">
        <v>0</v>
      </c>
      <c r="R1913" s="38">
        <v>36</v>
      </c>
      <c r="S1913" s="44">
        <f t="shared" si="7"/>
        <v>126</v>
      </c>
    </row>
    <row r="1914" spans="1:19" s="45" customFormat="1" x14ac:dyDescent="0.25">
      <c r="A1914" s="51" t="s">
        <v>3061</v>
      </c>
      <c r="B1914" s="35">
        <v>45533</v>
      </c>
      <c r="C1914" s="36">
        <v>2024</v>
      </c>
      <c r="D1914" s="33">
        <v>128986</v>
      </c>
      <c r="E1914" s="19" t="s">
        <v>29</v>
      </c>
      <c r="F1914" s="19" t="s">
        <v>30</v>
      </c>
      <c r="G1914" s="37" t="s">
        <v>2874</v>
      </c>
      <c r="H1914" s="38" t="s">
        <v>34</v>
      </c>
      <c r="I1914" s="39" t="s">
        <v>3132</v>
      </c>
      <c r="J1914" s="23">
        <v>7720744649</v>
      </c>
      <c r="K1914" s="40">
        <v>0</v>
      </c>
      <c r="L1914" s="40">
        <v>2939056291</v>
      </c>
      <c r="M1914" s="23">
        <v>0</v>
      </c>
      <c r="N1914" s="41">
        <v>0</v>
      </c>
      <c r="O1914" s="42">
        <f t="shared" si="6"/>
        <v>10659800940</v>
      </c>
      <c r="P1914" s="43">
        <v>90</v>
      </c>
      <c r="Q1914" s="38">
        <v>0</v>
      </c>
      <c r="R1914" s="38">
        <v>36</v>
      </c>
      <c r="S1914" s="44">
        <f t="shared" si="7"/>
        <v>126</v>
      </c>
    </row>
    <row r="1915" spans="1:19" s="45" customFormat="1" x14ac:dyDescent="0.25">
      <c r="A1915" s="51" t="s">
        <v>3061</v>
      </c>
      <c r="B1915" s="35">
        <v>45533</v>
      </c>
      <c r="C1915" s="36">
        <v>2024</v>
      </c>
      <c r="D1915" s="33">
        <v>128980</v>
      </c>
      <c r="E1915" s="19" t="s">
        <v>29</v>
      </c>
      <c r="F1915" s="19" t="s">
        <v>30</v>
      </c>
      <c r="G1915" s="37" t="s">
        <v>2874</v>
      </c>
      <c r="H1915" s="38" t="s">
        <v>39</v>
      </c>
      <c r="I1915" s="39" t="s">
        <v>3133</v>
      </c>
      <c r="J1915" s="23">
        <v>347099463</v>
      </c>
      <c r="K1915" s="40">
        <v>0</v>
      </c>
      <c r="L1915" s="40">
        <v>173313529</v>
      </c>
      <c r="M1915" s="23">
        <v>0</v>
      </c>
      <c r="N1915" s="41">
        <v>0</v>
      </c>
      <c r="O1915" s="42">
        <f t="shared" si="6"/>
        <v>520412992</v>
      </c>
      <c r="P1915" s="43">
        <v>90</v>
      </c>
      <c r="Q1915" s="38">
        <v>0</v>
      </c>
      <c r="R1915" s="38">
        <v>36</v>
      </c>
      <c r="S1915" s="44">
        <f t="shared" si="7"/>
        <v>126</v>
      </c>
    </row>
    <row r="1916" spans="1:19" s="45" customFormat="1" x14ac:dyDescent="0.25">
      <c r="A1916" s="51" t="s">
        <v>3061</v>
      </c>
      <c r="B1916" s="35">
        <v>45532</v>
      </c>
      <c r="C1916" s="36">
        <v>2024</v>
      </c>
      <c r="D1916" s="33">
        <v>128975</v>
      </c>
      <c r="E1916" s="19" t="s">
        <v>29</v>
      </c>
      <c r="F1916" s="19" t="s">
        <v>30</v>
      </c>
      <c r="G1916" s="37" t="s">
        <v>2874</v>
      </c>
      <c r="H1916" s="38" t="s">
        <v>36</v>
      </c>
      <c r="I1916" s="39" t="s">
        <v>3134</v>
      </c>
      <c r="J1916" s="23">
        <v>8252221325</v>
      </c>
      <c r="K1916" s="40">
        <v>0</v>
      </c>
      <c r="L1916" s="40">
        <v>3379970443</v>
      </c>
      <c r="M1916" s="23">
        <v>0</v>
      </c>
      <c r="N1916" s="41">
        <v>0</v>
      </c>
      <c r="O1916" s="42">
        <f t="shared" si="6"/>
        <v>11632191768</v>
      </c>
      <c r="P1916" s="43">
        <v>90</v>
      </c>
      <c r="Q1916" s="38">
        <v>0</v>
      </c>
      <c r="R1916" s="38">
        <v>36</v>
      </c>
      <c r="S1916" s="44">
        <f t="shared" si="7"/>
        <v>126</v>
      </c>
    </row>
    <row r="1917" spans="1:19" s="45" customFormat="1" x14ac:dyDescent="0.25">
      <c r="A1917" s="51" t="s">
        <v>3061</v>
      </c>
      <c r="B1917" s="35">
        <v>45533</v>
      </c>
      <c r="C1917" s="36">
        <v>2024</v>
      </c>
      <c r="D1917" s="33">
        <v>128974</v>
      </c>
      <c r="E1917" s="19" t="s">
        <v>29</v>
      </c>
      <c r="F1917" s="19" t="s">
        <v>30</v>
      </c>
      <c r="G1917" s="37" t="s">
        <v>2874</v>
      </c>
      <c r="H1917" s="38" t="s">
        <v>2801</v>
      </c>
      <c r="I1917" s="39" t="s">
        <v>3135</v>
      </c>
      <c r="J1917" s="23">
        <v>622874455</v>
      </c>
      <c r="K1917" s="40">
        <v>0</v>
      </c>
      <c r="L1917" s="40">
        <v>303708636</v>
      </c>
      <c r="M1917" s="23">
        <v>0</v>
      </c>
      <c r="N1917" s="41">
        <v>0</v>
      </c>
      <c r="O1917" s="42">
        <f t="shared" si="6"/>
        <v>926583091</v>
      </c>
      <c r="P1917" s="43">
        <v>90</v>
      </c>
      <c r="Q1917" s="38">
        <v>0</v>
      </c>
      <c r="R1917" s="38">
        <v>36</v>
      </c>
      <c r="S1917" s="44">
        <f t="shared" si="7"/>
        <v>126</v>
      </c>
    </row>
    <row r="1918" spans="1:19" s="45" customFormat="1" x14ac:dyDescent="0.25">
      <c r="A1918" s="51" t="s">
        <v>3061</v>
      </c>
      <c r="B1918" s="35">
        <v>45533</v>
      </c>
      <c r="C1918" s="36">
        <v>2024</v>
      </c>
      <c r="D1918" s="33">
        <v>128991</v>
      </c>
      <c r="E1918" s="19" t="s">
        <v>29</v>
      </c>
      <c r="F1918" s="19" t="s">
        <v>30</v>
      </c>
      <c r="G1918" s="37" t="s">
        <v>2874</v>
      </c>
      <c r="H1918" s="38" t="s">
        <v>2805</v>
      </c>
      <c r="I1918" s="39" t="s">
        <v>3136</v>
      </c>
      <c r="J1918" s="23">
        <v>12012429527</v>
      </c>
      <c r="K1918" s="40">
        <v>0</v>
      </c>
      <c r="L1918" s="40">
        <v>5195864640</v>
      </c>
      <c r="M1918" s="23">
        <v>0</v>
      </c>
      <c r="N1918" s="41">
        <v>0</v>
      </c>
      <c r="O1918" s="42">
        <f t="shared" si="6"/>
        <v>17208294167</v>
      </c>
      <c r="P1918" s="43">
        <v>90</v>
      </c>
      <c r="Q1918" s="38">
        <v>0</v>
      </c>
      <c r="R1918" s="38">
        <v>36</v>
      </c>
      <c r="S1918" s="44">
        <f t="shared" si="7"/>
        <v>126</v>
      </c>
    </row>
    <row r="1919" spans="1:19" s="45" customFormat="1" x14ac:dyDescent="0.25">
      <c r="A1919" s="51" t="s">
        <v>3061</v>
      </c>
      <c r="B1919" s="35">
        <v>45533</v>
      </c>
      <c r="C1919" s="36">
        <v>2024</v>
      </c>
      <c r="D1919" s="33">
        <v>128970</v>
      </c>
      <c r="E1919" s="19" t="s">
        <v>29</v>
      </c>
      <c r="F1919" s="19" t="s">
        <v>30</v>
      </c>
      <c r="G1919" s="37" t="s">
        <v>2874</v>
      </c>
      <c r="H1919" s="38" t="s">
        <v>3126</v>
      </c>
      <c r="I1919" s="39" t="s">
        <v>3137</v>
      </c>
      <c r="J1919" s="23">
        <v>209724123</v>
      </c>
      <c r="K1919" s="40">
        <v>0</v>
      </c>
      <c r="L1919" s="40">
        <v>94242896</v>
      </c>
      <c r="M1919" s="23">
        <v>0</v>
      </c>
      <c r="N1919" s="41">
        <v>0</v>
      </c>
      <c r="O1919" s="42">
        <f t="shared" si="6"/>
        <v>303967019</v>
      </c>
      <c r="P1919" s="43">
        <v>90</v>
      </c>
      <c r="Q1919" s="38">
        <v>0</v>
      </c>
      <c r="R1919" s="38">
        <v>36</v>
      </c>
      <c r="S1919" s="44">
        <f t="shared" si="7"/>
        <v>126</v>
      </c>
    </row>
    <row r="1920" spans="1:19" s="45" customFormat="1" x14ac:dyDescent="0.25">
      <c r="A1920" s="51" t="s">
        <v>3061</v>
      </c>
      <c r="B1920" s="35">
        <v>45532</v>
      </c>
      <c r="C1920" s="36">
        <v>2024</v>
      </c>
      <c r="D1920" s="33">
        <v>128978</v>
      </c>
      <c r="E1920" s="19" t="s">
        <v>29</v>
      </c>
      <c r="F1920" s="19" t="s">
        <v>30</v>
      </c>
      <c r="G1920" s="37" t="s">
        <v>2874</v>
      </c>
      <c r="H1920" s="38" t="s">
        <v>38</v>
      </c>
      <c r="I1920" s="39" t="s">
        <v>3138</v>
      </c>
      <c r="J1920" s="23">
        <v>11876307116</v>
      </c>
      <c r="K1920" s="40">
        <v>0</v>
      </c>
      <c r="L1920" s="40">
        <v>4895047220</v>
      </c>
      <c r="M1920" s="23">
        <v>0</v>
      </c>
      <c r="N1920" s="41">
        <v>0</v>
      </c>
      <c r="O1920" s="42">
        <f t="shared" si="6"/>
        <v>16771354336</v>
      </c>
      <c r="P1920" s="43">
        <v>90</v>
      </c>
      <c r="Q1920" s="38">
        <v>0</v>
      </c>
      <c r="R1920" s="38">
        <v>36</v>
      </c>
      <c r="S1920" s="44">
        <f t="shared" si="7"/>
        <v>126</v>
      </c>
    </row>
    <row r="1921" spans="1:19" s="45" customFormat="1" x14ac:dyDescent="0.25">
      <c r="A1921" s="51" t="s">
        <v>3061</v>
      </c>
      <c r="B1921" s="35">
        <v>45533</v>
      </c>
      <c r="C1921" s="36">
        <v>2024</v>
      </c>
      <c r="D1921" s="33">
        <v>128982</v>
      </c>
      <c r="E1921" s="19" t="s">
        <v>29</v>
      </c>
      <c r="F1921" s="19" t="s">
        <v>30</v>
      </c>
      <c r="G1921" s="37" t="s">
        <v>2874</v>
      </c>
      <c r="H1921" s="38" t="s">
        <v>2803</v>
      </c>
      <c r="I1921" s="39" t="s">
        <v>3139</v>
      </c>
      <c r="J1921" s="23">
        <v>1385377100</v>
      </c>
      <c r="K1921" s="40">
        <v>0</v>
      </c>
      <c r="L1921" s="40">
        <v>635817172</v>
      </c>
      <c r="M1921" s="23">
        <v>0</v>
      </c>
      <c r="N1921" s="41">
        <v>0</v>
      </c>
      <c r="O1921" s="42">
        <f t="shared" si="6"/>
        <v>2021194272</v>
      </c>
      <c r="P1921" s="43">
        <v>90</v>
      </c>
      <c r="Q1921" s="38">
        <v>0</v>
      </c>
      <c r="R1921" s="38">
        <v>36</v>
      </c>
      <c r="S1921" s="44">
        <f t="shared" si="7"/>
        <v>126</v>
      </c>
    </row>
    <row r="1922" spans="1:19" s="45" customFormat="1" x14ac:dyDescent="0.25">
      <c r="A1922" s="51" t="s">
        <v>3061</v>
      </c>
      <c r="B1922" s="35">
        <v>45533</v>
      </c>
      <c r="C1922" s="36">
        <v>2024</v>
      </c>
      <c r="D1922" s="33">
        <v>128971</v>
      </c>
      <c r="E1922" s="19" t="s">
        <v>29</v>
      </c>
      <c r="F1922" s="19" t="s">
        <v>30</v>
      </c>
      <c r="G1922" s="37" t="s">
        <v>2874</v>
      </c>
      <c r="H1922" s="38" t="s">
        <v>33</v>
      </c>
      <c r="I1922" s="39" t="s">
        <v>3140</v>
      </c>
      <c r="J1922" s="23">
        <v>3000475609</v>
      </c>
      <c r="K1922" s="40">
        <v>0</v>
      </c>
      <c r="L1922" s="40">
        <v>1232298649</v>
      </c>
      <c r="M1922" s="23">
        <v>0</v>
      </c>
      <c r="N1922" s="41">
        <v>0</v>
      </c>
      <c r="O1922" s="42">
        <f t="shared" si="6"/>
        <v>4232774258</v>
      </c>
      <c r="P1922" s="43">
        <v>90</v>
      </c>
      <c r="Q1922" s="38">
        <v>0</v>
      </c>
      <c r="R1922" s="38">
        <v>36</v>
      </c>
      <c r="S1922" s="44">
        <f t="shared" si="7"/>
        <v>126</v>
      </c>
    </row>
    <row r="1923" spans="1:19" s="45" customFormat="1" x14ac:dyDescent="0.25">
      <c r="A1923" s="51" t="s">
        <v>3061</v>
      </c>
      <c r="B1923" s="35">
        <v>45533</v>
      </c>
      <c r="C1923" s="36">
        <v>2024</v>
      </c>
      <c r="D1923" s="33">
        <v>128973</v>
      </c>
      <c r="E1923" s="19" t="s">
        <v>29</v>
      </c>
      <c r="F1923" s="19" t="s">
        <v>30</v>
      </c>
      <c r="G1923" s="37" t="s">
        <v>2874</v>
      </c>
      <c r="H1923" s="38" t="s">
        <v>2813</v>
      </c>
      <c r="I1923" s="39" t="s">
        <v>3141</v>
      </c>
      <c r="J1923" s="23">
        <v>1071470913</v>
      </c>
      <c r="K1923" s="40">
        <v>0</v>
      </c>
      <c r="L1923" s="40">
        <v>520557060</v>
      </c>
      <c r="M1923" s="23">
        <v>0</v>
      </c>
      <c r="N1923" s="41">
        <v>0</v>
      </c>
      <c r="O1923" s="42">
        <f t="shared" si="6"/>
        <v>1592027973</v>
      </c>
      <c r="P1923" s="43">
        <v>90</v>
      </c>
      <c r="Q1923" s="38">
        <v>0</v>
      </c>
      <c r="R1923" s="38">
        <v>36</v>
      </c>
      <c r="S1923" s="44">
        <f t="shared" si="7"/>
        <v>126</v>
      </c>
    </row>
    <row r="1924" spans="1:19" s="45" customFormat="1" x14ac:dyDescent="0.25">
      <c r="A1924" s="51" t="s">
        <v>3061</v>
      </c>
      <c r="B1924" s="35">
        <v>45532</v>
      </c>
      <c r="C1924" s="36">
        <v>2024</v>
      </c>
      <c r="D1924" s="33">
        <v>128969</v>
      </c>
      <c r="E1924" s="19" t="s">
        <v>29</v>
      </c>
      <c r="F1924" s="19" t="s">
        <v>30</v>
      </c>
      <c r="G1924" s="37" t="s">
        <v>2874</v>
      </c>
      <c r="H1924" s="38" t="s">
        <v>31</v>
      </c>
      <c r="I1924" s="39" t="s">
        <v>3142</v>
      </c>
      <c r="J1924" s="23">
        <v>11826410484</v>
      </c>
      <c r="K1924" s="40">
        <v>0</v>
      </c>
      <c r="L1924" s="40">
        <v>4700879308</v>
      </c>
      <c r="M1924" s="23">
        <v>0</v>
      </c>
      <c r="N1924" s="41">
        <v>0</v>
      </c>
      <c r="O1924" s="42">
        <f t="shared" si="6"/>
        <v>16527289792</v>
      </c>
      <c r="P1924" s="43">
        <v>90</v>
      </c>
      <c r="Q1924" s="38">
        <v>0</v>
      </c>
      <c r="R1924" s="38">
        <v>36</v>
      </c>
      <c r="S1924" s="44">
        <f t="shared" si="7"/>
        <v>126</v>
      </c>
    </row>
    <row r="1925" spans="1:19" s="45" customFormat="1" x14ac:dyDescent="0.25">
      <c r="A1925" s="51" t="s">
        <v>3061</v>
      </c>
      <c r="B1925" s="35">
        <v>45533</v>
      </c>
      <c r="C1925" s="36">
        <v>2024</v>
      </c>
      <c r="D1925" s="33">
        <v>128987</v>
      </c>
      <c r="E1925" s="19" t="s">
        <v>29</v>
      </c>
      <c r="F1925" s="19" t="s">
        <v>30</v>
      </c>
      <c r="G1925" s="37" t="s">
        <v>2874</v>
      </c>
      <c r="H1925" s="38" t="s">
        <v>2800</v>
      </c>
      <c r="I1925" s="39" t="s">
        <v>3143</v>
      </c>
      <c r="J1925" s="23">
        <v>1026979625</v>
      </c>
      <c r="K1925" s="40">
        <v>0</v>
      </c>
      <c r="L1925" s="40">
        <v>399636397</v>
      </c>
      <c r="M1925" s="23">
        <v>0</v>
      </c>
      <c r="N1925" s="41">
        <v>0</v>
      </c>
      <c r="O1925" s="42">
        <f t="shared" si="6"/>
        <v>1426616022</v>
      </c>
      <c r="P1925" s="43">
        <v>90</v>
      </c>
      <c r="Q1925" s="38">
        <v>0</v>
      </c>
      <c r="R1925" s="38">
        <v>36</v>
      </c>
      <c r="S1925" s="44">
        <f t="shared" si="7"/>
        <v>126</v>
      </c>
    </row>
    <row r="1926" spans="1:19" s="45" customFormat="1" x14ac:dyDescent="0.25">
      <c r="A1926" s="51" t="s">
        <v>3061</v>
      </c>
      <c r="B1926" s="35">
        <v>45533</v>
      </c>
      <c r="C1926" s="36">
        <v>2024</v>
      </c>
      <c r="D1926" s="33">
        <v>128988</v>
      </c>
      <c r="E1926" s="19" t="s">
        <v>29</v>
      </c>
      <c r="F1926" s="19" t="s">
        <v>30</v>
      </c>
      <c r="G1926" s="37" t="s">
        <v>2874</v>
      </c>
      <c r="H1926" s="38" t="s">
        <v>2360</v>
      </c>
      <c r="I1926" s="39" t="s">
        <v>3144</v>
      </c>
      <c r="J1926" s="23">
        <v>686106046</v>
      </c>
      <c r="K1926" s="40">
        <v>0</v>
      </c>
      <c r="L1926" s="40">
        <v>343051000</v>
      </c>
      <c r="M1926" s="23">
        <v>0</v>
      </c>
      <c r="N1926" s="41">
        <v>0</v>
      </c>
      <c r="O1926" s="42">
        <f t="shared" si="6"/>
        <v>1029157046</v>
      </c>
      <c r="P1926" s="43">
        <v>90</v>
      </c>
      <c r="Q1926" s="38">
        <v>0</v>
      </c>
      <c r="R1926" s="38">
        <v>36</v>
      </c>
      <c r="S1926" s="44">
        <f t="shared" si="7"/>
        <v>126</v>
      </c>
    </row>
    <row r="1927" spans="1:19" s="45" customFormat="1" x14ac:dyDescent="0.25">
      <c r="A1927" s="51" t="s">
        <v>3061</v>
      </c>
      <c r="B1927" s="35">
        <v>45532</v>
      </c>
      <c r="C1927" s="36">
        <v>2024</v>
      </c>
      <c r="D1927" s="33">
        <v>128989</v>
      </c>
      <c r="E1927" s="19" t="s">
        <v>29</v>
      </c>
      <c r="F1927" s="19" t="s">
        <v>30</v>
      </c>
      <c r="G1927" s="37" t="s">
        <v>2874</v>
      </c>
      <c r="H1927" s="38" t="s">
        <v>2799</v>
      </c>
      <c r="I1927" s="39" t="s">
        <v>3145</v>
      </c>
      <c r="J1927" s="23">
        <v>3596075158</v>
      </c>
      <c r="K1927" s="40">
        <v>0</v>
      </c>
      <c r="L1927" s="40">
        <v>1771972918</v>
      </c>
      <c r="M1927" s="23">
        <v>0</v>
      </c>
      <c r="N1927" s="41">
        <v>0</v>
      </c>
      <c r="O1927" s="42">
        <f t="shared" si="6"/>
        <v>5368048076</v>
      </c>
      <c r="P1927" s="43">
        <v>90</v>
      </c>
      <c r="Q1927" s="38">
        <v>0</v>
      </c>
      <c r="R1927" s="38">
        <v>36</v>
      </c>
      <c r="S1927" s="44">
        <f t="shared" si="7"/>
        <v>126</v>
      </c>
    </row>
    <row r="1928" spans="1:19" s="45" customFormat="1" x14ac:dyDescent="0.25">
      <c r="A1928" s="51" t="s">
        <v>3061</v>
      </c>
      <c r="B1928" s="35">
        <v>45533</v>
      </c>
      <c r="C1928" s="36">
        <v>2024</v>
      </c>
      <c r="D1928" s="33">
        <v>128990</v>
      </c>
      <c r="E1928" s="19" t="s">
        <v>29</v>
      </c>
      <c r="F1928" s="19" t="s">
        <v>30</v>
      </c>
      <c r="G1928" s="37" t="s">
        <v>2874</v>
      </c>
      <c r="H1928" s="38" t="s">
        <v>46</v>
      </c>
      <c r="I1928" s="39" t="s">
        <v>3146</v>
      </c>
      <c r="J1928" s="23">
        <v>8077700470</v>
      </c>
      <c r="K1928" s="40">
        <v>0</v>
      </c>
      <c r="L1928" s="40">
        <v>4034429169</v>
      </c>
      <c r="M1928" s="23">
        <v>0</v>
      </c>
      <c r="N1928" s="41">
        <v>0</v>
      </c>
      <c r="O1928" s="42">
        <f t="shared" si="6"/>
        <v>12112129639</v>
      </c>
      <c r="P1928" s="43">
        <v>90</v>
      </c>
      <c r="Q1928" s="38">
        <v>0</v>
      </c>
      <c r="R1928" s="38">
        <v>36</v>
      </c>
      <c r="S1928" s="44">
        <f t="shared" si="7"/>
        <v>126</v>
      </c>
    </row>
    <row r="1929" spans="1:19" s="45" customFormat="1" x14ac:dyDescent="0.25">
      <c r="A1929" s="51" t="s">
        <v>3061</v>
      </c>
      <c r="B1929" s="35">
        <v>45533</v>
      </c>
      <c r="C1929" s="36">
        <v>2024</v>
      </c>
      <c r="D1929" s="33">
        <v>128992</v>
      </c>
      <c r="E1929" s="19" t="s">
        <v>29</v>
      </c>
      <c r="F1929" s="19" t="s">
        <v>30</v>
      </c>
      <c r="G1929" s="37" t="s">
        <v>2874</v>
      </c>
      <c r="H1929" s="38" t="s">
        <v>41</v>
      </c>
      <c r="I1929" s="39" t="s">
        <v>3147</v>
      </c>
      <c r="J1929" s="23">
        <v>1871517879</v>
      </c>
      <c r="K1929" s="40">
        <v>0</v>
      </c>
      <c r="L1929" s="40">
        <v>426113005</v>
      </c>
      <c r="M1929" s="23">
        <v>0</v>
      </c>
      <c r="N1929" s="41">
        <v>0</v>
      </c>
      <c r="O1929" s="42">
        <f t="shared" si="6"/>
        <v>2297630884</v>
      </c>
      <c r="P1929" s="43">
        <v>90</v>
      </c>
      <c r="Q1929" s="38">
        <v>0</v>
      </c>
      <c r="R1929" s="38">
        <v>36</v>
      </c>
      <c r="S1929" s="44">
        <f t="shared" si="7"/>
        <v>126</v>
      </c>
    </row>
    <row r="1930" spans="1:19" s="45" customFormat="1" x14ac:dyDescent="0.25">
      <c r="A1930" s="51" t="s">
        <v>3061</v>
      </c>
      <c r="B1930" s="35">
        <v>45533</v>
      </c>
      <c r="C1930" s="36">
        <v>2024</v>
      </c>
      <c r="D1930" s="33">
        <v>129009</v>
      </c>
      <c r="E1930" s="19" t="s">
        <v>29</v>
      </c>
      <c r="F1930" s="19" t="s">
        <v>30</v>
      </c>
      <c r="G1930" s="37" t="s">
        <v>2874</v>
      </c>
      <c r="H1930" s="38" t="s">
        <v>2798</v>
      </c>
      <c r="I1930" s="39">
        <v>901725658</v>
      </c>
      <c r="J1930" s="23">
        <v>2731509576</v>
      </c>
      <c r="K1930" s="40">
        <v>0</v>
      </c>
      <c r="L1930" s="40">
        <v>1353721248</v>
      </c>
      <c r="M1930" s="23">
        <v>0</v>
      </c>
      <c r="N1930" s="41">
        <v>0</v>
      </c>
      <c r="O1930" s="42">
        <f t="shared" si="6"/>
        <v>4085230824</v>
      </c>
      <c r="P1930" s="43">
        <v>90</v>
      </c>
      <c r="Q1930" s="38">
        <v>0</v>
      </c>
      <c r="R1930" s="38">
        <v>36</v>
      </c>
      <c r="S1930" s="44">
        <f t="shared" si="7"/>
        <v>126</v>
      </c>
    </row>
    <row r="1931" spans="1:19" s="45" customFormat="1" x14ac:dyDescent="0.25">
      <c r="A1931" s="51" t="s">
        <v>3061</v>
      </c>
      <c r="B1931" s="35">
        <v>45533</v>
      </c>
      <c r="C1931" s="36">
        <v>2024</v>
      </c>
      <c r="D1931" s="33">
        <v>128993</v>
      </c>
      <c r="E1931" s="19" t="s">
        <v>29</v>
      </c>
      <c r="F1931" s="19" t="s">
        <v>30</v>
      </c>
      <c r="G1931" s="37" t="s">
        <v>2874</v>
      </c>
      <c r="H1931" s="38" t="s">
        <v>42</v>
      </c>
      <c r="I1931" s="39" t="s">
        <v>3148</v>
      </c>
      <c r="J1931" s="23">
        <v>8826298985</v>
      </c>
      <c r="K1931" s="40">
        <v>0</v>
      </c>
      <c r="L1931" s="40">
        <v>3126833648</v>
      </c>
      <c r="M1931" s="23">
        <v>0</v>
      </c>
      <c r="N1931" s="41">
        <v>0</v>
      </c>
      <c r="O1931" s="42">
        <f t="shared" si="6"/>
        <v>11953132633</v>
      </c>
      <c r="P1931" s="43">
        <v>90</v>
      </c>
      <c r="Q1931" s="38">
        <v>0</v>
      </c>
      <c r="R1931" s="38">
        <v>36</v>
      </c>
      <c r="S1931" s="44">
        <f t="shared" si="7"/>
        <v>126</v>
      </c>
    </row>
    <row r="1932" spans="1:19" s="45" customFormat="1" x14ac:dyDescent="0.25">
      <c r="A1932" s="51" t="s">
        <v>3061</v>
      </c>
      <c r="B1932" s="35">
        <v>45533</v>
      </c>
      <c r="C1932" s="36">
        <v>2024</v>
      </c>
      <c r="D1932" s="33">
        <v>128994</v>
      </c>
      <c r="E1932" s="19" t="s">
        <v>29</v>
      </c>
      <c r="F1932" s="19" t="s">
        <v>30</v>
      </c>
      <c r="G1932" s="37" t="s">
        <v>2876</v>
      </c>
      <c r="H1932" s="38" t="s">
        <v>44</v>
      </c>
      <c r="I1932" s="39">
        <v>901716334</v>
      </c>
      <c r="J1932" s="23">
        <v>2989462695</v>
      </c>
      <c r="K1932" s="40">
        <v>0</v>
      </c>
      <c r="L1932" s="40">
        <v>0</v>
      </c>
      <c r="M1932" s="23">
        <v>0</v>
      </c>
      <c r="N1932" s="41">
        <v>0</v>
      </c>
      <c r="O1932" s="42">
        <f t="shared" si="6"/>
        <v>2989462695</v>
      </c>
      <c r="P1932" s="43">
        <v>90</v>
      </c>
      <c r="Q1932" s="38">
        <v>0</v>
      </c>
      <c r="R1932" s="38">
        <v>34</v>
      </c>
      <c r="S1932" s="44">
        <f t="shared" si="7"/>
        <v>124</v>
      </c>
    </row>
    <row r="1933" spans="1:19" s="45" customFormat="1" x14ac:dyDescent="0.25">
      <c r="A1933" s="51" t="s">
        <v>3061</v>
      </c>
      <c r="B1933" s="35">
        <v>45533</v>
      </c>
      <c r="C1933" s="36">
        <v>2024</v>
      </c>
      <c r="D1933" s="33">
        <v>128995</v>
      </c>
      <c r="E1933" s="19" t="s">
        <v>29</v>
      </c>
      <c r="F1933" s="19" t="s">
        <v>30</v>
      </c>
      <c r="G1933" s="37" t="s">
        <v>2874</v>
      </c>
      <c r="H1933" s="38" t="s">
        <v>43</v>
      </c>
      <c r="I1933" s="39">
        <v>901708642</v>
      </c>
      <c r="J1933" s="23">
        <v>1755379241</v>
      </c>
      <c r="K1933" s="40">
        <v>0</v>
      </c>
      <c r="L1933" s="40">
        <v>750447012</v>
      </c>
      <c r="M1933" s="23">
        <v>0</v>
      </c>
      <c r="N1933" s="41">
        <v>0</v>
      </c>
      <c r="O1933" s="42">
        <f t="shared" si="6"/>
        <v>2505826253</v>
      </c>
      <c r="P1933" s="43">
        <v>90</v>
      </c>
      <c r="Q1933" s="38">
        <v>0</v>
      </c>
      <c r="R1933" s="38">
        <v>36</v>
      </c>
      <c r="S1933" s="44">
        <f t="shared" si="7"/>
        <v>126</v>
      </c>
    </row>
    <row r="1934" spans="1:19" s="45" customFormat="1" x14ac:dyDescent="0.25">
      <c r="A1934" s="51" t="s">
        <v>3061</v>
      </c>
      <c r="B1934" s="35">
        <v>45533</v>
      </c>
      <c r="C1934" s="36">
        <v>2020</v>
      </c>
      <c r="D1934" s="33" t="s">
        <v>3094</v>
      </c>
      <c r="E1934" s="19" t="s">
        <v>1966</v>
      </c>
      <c r="F1934" s="19" t="s">
        <v>2510</v>
      </c>
      <c r="G1934" s="37" t="s">
        <v>2876</v>
      </c>
      <c r="H1934" s="38" t="s">
        <v>2947</v>
      </c>
      <c r="I1934" s="39">
        <v>899999060</v>
      </c>
      <c r="J1934" s="23">
        <v>0</v>
      </c>
      <c r="K1934" s="40">
        <v>0</v>
      </c>
      <c r="L1934" s="40">
        <v>0</v>
      </c>
      <c r="M1934" s="23">
        <v>0</v>
      </c>
      <c r="N1934" s="41">
        <v>0</v>
      </c>
      <c r="O1934" s="42">
        <f t="shared" si="6"/>
        <v>0</v>
      </c>
      <c r="P1934" s="43">
        <v>1440</v>
      </c>
      <c r="Q1934" s="38">
        <v>0</v>
      </c>
      <c r="R1934" s="38">
        <v>210</v>
      </c>
      <c r="S1934" s="44">
        <f t="shared" si="7"/>
        <v>1650</v>
      </c>
    </row>
    <row r="1935" spans="1:19" s="45" customFormat="1" x14ac:dyDescent="0.25">
      <c r="A1935" s="51" t="s">
        <v>3061</v>
      </c>
      <c r="B1935" s="35">
        <v>45534</v>
      </c>
      <c r="C1935" s="36">
        <v>2023</v>
      </c>
      <c r="D1935" s="33" t="s">
        <v>2266</v>
      </c>
      <c r="E1935" s="19" t="s">
        <v>52</v>
      </c>
      <c r="F1935" s="19" t="s">
        <v>53</v>
      </c>
      <c r="G1935" s="37" t="s">
        <v>2874</v>
      </c>
      <c r="H1935" s="38" t="s">
        <v>54</v>
      </c>
      <c r="I1935" s="39">
        <v>901318909</v>
      </c>
      <c r="J1935" s="23">
        <v>1984854000</v>
      </c>
      <c r="K1935" s="40">
        <v>1951293667</v>
      </c>
      <c r="L1935" s="40">
        <v>287660000</v>
      </c>
      <c r="M1935" s="23">
        <v>0</v>
      </c>
      <c r="N1935" s="41">
        <v>0</v>
      </c>
      <c r="O1935" s="42">
        <f t="shared" si="6"/>
        <v>4223807667</v>
      </c>
      <c r="P1935" s="43">
        <v>211</v>
      </c>
      <c r="Q1935" s="38">
        <v>203</v>
      </c>
      <c r="R1935" s="38">
        <v>30</v>
      </c>
      <c r="S1935" s="44">
        <f t="shared" si="7"/>
        <v>444</v>
      </c>
    </row>
    <row r="1936" spans="1:19" s="45" customFormat="1" x14ac:dyDescent="0.25">
      <c r="A1936" s="51" t="s">
        <v>3061</v>
      </c>
      <c r="B1936" s="35">
        <v>45525</v>
      </c>
      <c r="C1936" s="36">
        <v>2023</v>
      </c>
      <c r="D1936" s="33" t="s">
        <v>2700</v>
      </c>
      <c r="E1936" s="19" t="s">
        <v>26</v>
      </c>
      <c r="F1936" s="19" t="s">
        <v>2256</v>
      </c>
      <c r="G1936" s="37" t="s">
        <v>2876</v>
      </c>
      <c r="H1936" s="38" t="s">
        <v>2701</v>
      </c>
      <c r="I1936" s="39">
        <v>901737271</v>
      </c>
      <c r="J1936" s="23">
        <v>3842037217</v>
      </c>
      <c r="K1936" s="40">
        <v>1920846552</v>
      </c>
      <c r="L1936" s="40">
        <v>0</v>
      </c>
      <c r="M1936" s="23">
        <v>0</v>
      </c>
      <c r="N1936" s="41">
        <v>0</v>
      </c>
      <c r="O1936" s="42">
        <f t="shared" si="6"/>
        <v>5762883769</v>
      </c>
      <c r="P1936" s="43">
        <v>150</v>
      </c>
      <c r="Q1936" s="38">
        <v>300</v>
      </c>
      <c r="R1936" s="38">
        <v>34</v>
      </c>
      <c r="S1936" s="44">
        <f t="shared" si="7"/>
        <v>484</v>
      </c>
    </row>
    <row r="1937" spans="1:19" s="45" customFormat="1" x14ac:dyDescent="0.25">
      <c r="A1937" s="51" t="s">
        <v>3061</v>
      </c>
      <c r="B1937" s="35">
        <v>45533</v>
      </c>
      <c r="C1937" s="36">
        <v>2023</v>
      </c>
      <c r="D1937" s="33" t="s">
        <v>2870</v>
      </c>
      <c r="E1937" s="19" t="s">
        <v>2724</v>
      </c>
      <c r="F1937" s="19" t="s">
        <v>2723</v>
      </c>
      <c r="G1937" s="37" t="s">
        <v>2874</v>
      </c>
      <c r="H1937" s="38" t="s">
        <v>2932</v>
      </c>
      <c r="I1937" s="39">
        <v>901745447</v>
      </c>
      <c r="J1937" s="23">
        <v>7608734174</v>
      </c>
      <c r="K1937" s="40">
        <v>0</v>
      </c>
      <c r="L1937" s="40">
        <v>907400539</v>
      </c>
      <c r="M1937" s="23">
        <v>0</v>
      </c>
      <c r="N1937" s="41">
        <v>0</v>
      </c>
      <c r="O1937" s="42">
        <f t="shared" si="6"/>
        <v>8516134713</v>
      </c>
      <c r="P1937" s="43">
        <v>240</v>
      </c>
      <c r="Q1937" s="38">
        <v>60</v>
      </c>
      <c r="R1937" s="38">
        <v>75</v>
      </c>
      <c r="S1937" s="44">
        <f t="shared" si="7"/>
        <v>375</v>
      </c>
    </row>
    <row r="1938" spans="1:19" s="45" customFormat="1" x14ac:dyDescent="0.25">
      <c r="A1938" s="51" t="s">
        <v>3061</v>
      </c>
      <c r="B1938" s="35">
        <v>45509</v>
      </c>
      <c r="C1938" s="36">
        <v>2023</v>
      </c>
      <c r="D1938" s="33" t="s">
        <v>2939</v>
      </c>
      <c r="E1938" s="19" t="s">
        <v>2724</v>
      </c>
      <c r="F1938" s="19" t="s">
        <v>2723</v>
      </c>
      <c r="G1938" s="37" t="s">
        <v>2876</v>
      </c>
      <c r="H1938" s="38" t="s">
        <v>2949</v>
      </c>
      <c r="I1938" s="39">
        <v>901745028</v>
      </c>
      <c r="J1938" s="23">
        <v>6738166067</v>
      </c>
      <c r="K1938" s="40">
        <v>0</v>
      </c>
      <c r="L1938" s="40">
        <v>0</v>
      </c>
      <c r="M1938" s="23">
        <v>0</v>
      </c>
      <c r="N1938" s="41">
        <v>0</v>
      </c>
      <c r="O1938" s="42">
        <f t="shared" si="6"/>
        <v>6738166067</v>
      </c>
      <c r="P1938" s="43">
        <v>240</v>
      </c>
      <c r="Q1938" s="38">
        <v>30</v>
      </c>
      <c r="R1938" s="38">
        <v>20</v>
      </c>
      <c r="S1938" s="44">
        <f t="shared" si="7"/>
        <v>290</v>
      </c>
    </row>
    <row r="1939" spans="1:19" s="45" customFormat="1" x14ac:dyDescent="0.25">
      <c r="A1939" s="51" t="s">
        <v>3061</v>
      </c>
      <c r="B1939" s="35">
        <v>45509</v>
      </c>
      <c r="C1939" s="36">
        <v>2022</v>
      </c>
      <c r="D1939" s="33" t="s">
        <v>2941</v>
      </c>
      <c r="E1939" s="19" t="s">
        <v>2724</v>
      </c>
      <c r="F1939" s="19" t="s">
        <v>2723</v>
      </c>
      <c r="G1939" s="37" t="s">
        <v>2876</v>
      </c>
      <c r="H1939" s="38" t="s">
        <v>2951</v>
      </c>
      <c r="I1939" s="39">
        <v>900085456</v>
      </c>
      <c r="J1939" s="23">
        <v>11419923186</v>
      </c>
      <c r="K1939" s="40">
        <v>0</v>
      </c>
      <c r="L1939" s="40">
        <v>0</v>
      </c>
      <c r="M1939" s="23">
        <v>0</v>
      </c>
      <c r="N1939" s="41">
        <v>0</v>
      </c>
      <c r="O1939" s="42">
        <f t="shared" si="6"/>
        <v>11419923186</v>
      </c>
      <c r="P1939" s="43">
        <v>322</v>
      </c>
      <c r="Q1939" s="38">
        <v>210</v>
      </c>
      <c r="R1939" s="38">
        <v>60</v>
      </c>
      <c r="S1939" s="44">
        <f t="shared" si="7"/>
        <v>592</v>
      </c>
    </row>
    <row r="1940" spans="1:19" s="45" customFormat="1" x14ac:dyDescent="0.25">
      <c r="A1940" s="51" t="s">
        <v>3061</v>
      </c>
      <c r="B1940" s="35">
        <v>45509</v>
      </c>
      <c r="C1940" s="36">
        <v>2023</v>
      </c>
      <c r="D1940" s="33" t="s">
        <v>3095</v>
      </c>
      <c r="E1940" s="19" t="s">
        <v>52</v>
      </c>
      <c r="F1940" s="19" t="s">
        <v>53</v>
      </c>
      <c r="G1940" s="37" t="s">
        <v>2876</v>
      </c>
      <c r="H1940" s="38" t="s">
        <v>3127</v>
      </c>
      <c r="I1940" s="39">
        <v>901749441</v>
      </c>
      <c r="J1940" s="23">
        <v>504080587</v>
      </c>
      <c r="K1940" s="40">
        <v>0</v>
      </c>
      <c r="L1940" s="40">
        <v>0</v>
      </c>
      <c r="M1940" s="23">
        <v>0</v>
      </c>
      <c r="N1940" s="41">
        <v>0</v>
      </c>
      <c r="O1940" s="42">
        <f t="shared" si="6"/>
        <v>504080587</v>
      </c>
      <c r="P1940" s="43">
        <v>270</v>
      </c>
      <c r="Q1940" s="38">
        <v>0</v>
      </c>
      <c r="R1940" s="38">
        <v>20</v>
      </c>
      <c r="S1940" s="44">
        <f t="shared" si="7"/>
        <v>290</v>
      </c>
    </row>
    <row r="1941" spans="1:19" s="45" customFormat="1" x14ac:dyDescent="0.25">
      <c r="A1941" s="51" t="s">
        <v>3061</v>
      </c>
      <c r="B1941" s="35">
        <v>45534</v>
      </c>
      <c r="C1941" s="36">
        <v>2023</v>
      </c>
      <c r="D1941" s="33">
        <v>117108</v>
      </c>
      <c r="E1941" s="19" t="s">
        <v>26</v>
      </c>
      <c r="F1941" s="19" t="s">
        <v>2256</v>
      </c>
      <c r="G1941" s="37" t="s">
        <v>2874</v>
      </c>
      <c r="H1941" s="38" t="s">
        <v>2269</v>
      </c>
      <c r="I1941" s="39">
        <v>901668151</v>
      </c>
      <c r="J1941" s="23">
        <v>508165244</v>
      </c>
      <c r="K1941" s="40">
        <v>118620527</v>
      </c>
      <c r="L1941" s="40">
        <v>68108779</v>
      </c>
      <c r="M1941" s="23">
        <v>0</v>
      </c>
      <c r="N1941" s="41">
        <v>0</v>
      </c>
      <c r="O1941" s="42">
        <f t="shared" si="6"/>
        <v>694894550</v>
      </c>
      <c r="P1941" s="43">
        <v>90</v>
      </c>
      <c r="Q1941" s="38">
        <v>210</v>
      </c>
      <c r="R1941" s="38">
        <v>61</v>
      </c>
      <c r="S1941" s="44">
        <f t="shared" si="7"/>
        <v>361</v>
      </c>
    </row>
    <row r="1942" spans="1:19" s="45" customFormat="1" x14ac:dyDescent="0.25">
      <c r="A1942" s="51" t="s">
        <v>3061</v>
      </c>
      <c r="B1942" s="35">
        <v>45509</v>
      </c>
      <c r="C1942" s="36">
        <v>2022</v>
      </c>
      <c r="D1942" s="33" t="s">
        <v>2503</v>
      </c>
      <c r="E1942" s="19" t="s">
        <v>52</v>
      </c>
      <c r="F1942" s="19" t="s">
        <v>53</v>
      </c>
      <c r="G1942" s="37" t="s">
        <v>2874</v>
      </c>
      <c r="H1942" s="38" t="s">
        <v>2504</v>
      </c>
      <c r="I1942" s="39">
        <v>901649204</v>
      </c>
      <c r="J1942" s="23">
        <v>878272093</v>
      </c>
      <c r="K1942" s="40">
        <v>334734396</v>
      </c>
      <c r="L1942" s="40">
        <v>90277684</v>
      </c>
      <c r="M1942" s="23">
        <v>0</v>
      </c>
      <c r="N1942" s="41">
        <v>0</v>
      </c>
      <c r="O1942" s="42">
        <f t="shared" si="6"/>
        <v>1303284173</v>
      </c>
      <c r="P1942" s="43">
        <v>356</v>
      </c>
      <c r="Q1942" s="38">
        <v>30</v>
      </c>
      <c r="R1942" s="38">
        <v>60</v>
      </c>
      <c r="S1942" s="44">
        <f t="shared" si="7"/>
        <v>446</v>
      </c>
    </row>
    <row r="1943" spans="1:19" s="45" customFormat="1" x14ac:dyDescent="0.25">
      <c r="A1943" s="51" t="s">
        <v>3061</v>
      </c>
      <c r="B1943" s="35">
        <v>45526</v>
      </c>
      <c r="C1943" s="36">
        <v>2023</v>
      </c>
      <c r="D1943" s="33" t="s">
        <v>2943</v>
      </c>
      <c r="E1943" s="19" t="s">
        <v>26</v>
      </c>
      <c r="F1943" s="19" t="s">
        <v>56</v>
      </c>
      <c r="G1943" s="37" t="s">
        <v>2874</v>
      </c>
      <c r="H1943" s="38" t="s">
        <v>2953</v>
      </c>
      <c r="I1943" s="39">
        <v>80439747</v>
      </c>
      <c r="J1943" s="23">
        <v>65064000</v>
      </c>
      <c r="K1943" s="40">
        <v>21688000</v>
      </c>
      <c r="L1943" s="40">
        <v>10844000</v>
      </c>
      <c r="M1943" s="23">
        <v>0</v>
      </c>
      <c r="N1943" s="41">
        <v>0</v>
      </c>
      <c r="O1943" s="42">
        <f t="shared" si="6"/>
        <v>97596000</v>
      </c>
      <c r="P1943" s="43">
        <v>180</v>
      </c>
      <c r="Q1943" s="38">
        <v>60</v>
      </c>
      <c r="R1943" s="38">
        <v>30</v>
      </c>
      <c r="S1943" s="44">
        <f t="shared" si="7"/>
        <v>270</v>
      </c>
    </row>
    <row r="1944" spans="1:19" s="45" customFormat="1" x14ac:dyDescent="0.25">
      <c r="A1944" s="51" t="s">
        <v>3061</v>
      </c>
      <c r="B1944" s="35">
        <v>45531</v>
      </c>
      <c r="C1944" s="36">
        <v>2022</v>
      </c>
      <c r="D1944" s="33" t="s">
        <v>3096</v>
      </c>
      <c r="E1944" s="19" t="s">
        <v>48</v>
      </c>
      <c r="F1944" s="19" t="s">
        <v>49</v>
      </c>
      <c r="G1944" s="37" t="s">
        <v>2878</v>
      </c>
      <c r="H1944" s="38" t="s">
        <v>2946</v>
      </c>
      <c r="I1944" s="39">
        <v>830144890</v>
      </c>
      <c r="J1944" s="23">
        <v>220242471642</v>
      </c>
      <c r="K1944" s="40">
        <v>73085764866</v>
      </c>
      <c r="L1944" s="40">
        <v>0</v>
      </c>
      <c r="M1944" s="23">
        <v>0</v>
      </c>
      <c r="N1944" s="41">
        <v>0</v>
      </c>
      <c r="O1944" s="42">
        <f t="shared" si="6"/>
        <v>293328236508</v>
      </c>
      <c r="P1944" s="43">
        <v>1350</v>
      </c>
      <c r="Q1944" s="38">
        <v>0</v>
      </c>
      <c r="R1944" s="38"/>
      <c r="S1944" s="44">
        <f t="shared" si="7"/>
        <v>1350</v>
      </c>
    </row>
    <row r="1945" spans="1:19" s="45" customFormat="1" x14ac:dyDescent="0.25">
      <c r="A1945" s="51" t="s">
        <v>3260</v>
      </c>
      <c r="B1945" s="35">
        <v>45552</v>
      </c>
      <c r="C1945" s="36">
        <v>2024</v>
      </c>
      <c r="D1945" s="33" t="s">
        <v>3149</v>
      </c>
      <c r="E1945" s="19" t="s">
        <v>26</v>
      </c>
      <c r="F1945" s="19" t="s">
        <v>56</v>
      </c>
      <c r="G1945" s="37" t="s">
        <v>2877</v>
      </c>
      <c r="H1945" s="38" t="s">
        <v>3239</v>
      </c>
      <c r="I1945" s="39">
        <v>53095453</v>
      </c>
      <c r="J1945" s="23">
        <v>138690000</v>
      </c>
      <c r="K1945" s="40">
        <v>0</v>
      </c>
      <c r="L1945" s="40">
        <v>0</v>
      </c>
      <c r="M1945" s="23">
        <v>0</v>
      </c>
      <c r="N1945" s="41"/>
      <c r="O1945" s="42">
        <v>138690000</v>
      </c>
      <c r="P1945" s="43">
        <v>300</v>
      </c>
      <c r="Q1945" s="38">
        <v>0</v>
      </c>
      <c r="R1945" s="38">
        <v>0</v>
      </c>
      <c r="S1945" s="44">
        <v>300</v>
      </c>
    </row>
    <row r="1946" spans="1:19" s="45" customFormat="1" x14ac:dyDescent="0.25">
      <c r="A1946" s="51" t="s">
        <v>3260</v>
      </c>
      <c r="B1946" s="35">
        <v>45555</v>
      </c>
      <c r="C1946" s="36">
        <v>2024</v>
      </c>
      <c r="D1946" s="33" t="s">
        <v>3149</v>
      </c>
      <c r="E1946" s="19" t="s">
        <v>26</v>
      </c>
      <c r="F1946" s="19" t="s">
        <v>56</v>
      </c>
      <c r="G1946" s="37" t="s">
        <v>2875</v>
      </c>
      <c r="H1946" s="38" t="s">
        <v>3239</v>
      </c>
      <c r="I1946" s="39">
        <v>53095453</v>
      </c>
      <c r="J1946" s="23">
        <v>138690000</v>
      </c>
      <c r="K1946" s="40">
        <v>0</v>
      </c>
      <c r="L1946" s="40"/>
      <c r="M1946" s="23">
        <v>0</v>
      </c>
      <c r="N1946" s="41">
        <v>-30974100</v>
      </c>
      <c r="O1946" s="42">
        <v>107715900</v>
      </c>
      <c r="P1946" s="43">
        <v>300</v>
      </c>
      <c r="Q1946" s="38">
        <v>0</v>
      </c>
      <c r="R1946" s="38">
        <v>-66</v>
      </c>
      <c r="S1946" s="44">
        <v>234</v>
      </c>
    </row>
    <row r="1947" spans="1:19" s="45" customFormat="1" x14ac:dyDescent="0.25">
      <c r="A1947" s="51" t="s">
        <v>3260</v>
      </c>
      <c r="B1947" s="35">
        <v>45546</v>
      </c>
      <c r="C1947" s="36">
        <v>2024</v>
      </c>
      <c r="D1947" s="33">
        <v>124199</v>
      </c>
      <c r="E1947" s="19" t="s">
        <v>26</v>
      </c>
      <c r="F1947" s="19" t="s">
        <v>2256</v>
      </c>
      <c r="G1947" s="37" t="s">
        <v>2876</v>
      </c>
      <c r="H1947" s="38" t="s">
        <v>2269</v>
      </c>
      <c r="I1947" s="39">
        <v>901668151</v>
      </c>
      <c r="J1947" s="23">
        <v>1012244415</v>
      </c>
      <c r="K1947" s="40">
        <v>325713468</v>
      </c>
      <c r="L1947" s="40">
        <v>0</v>
      </c>
      <c r="M1947" s="23">
        <v>0</v>
      </c>
      <c r="N1947" s="41"/>
      <c r="O1947" s="42">
        <v>1337957883</v>
      </c>
      <c r="P1947" s="43">
        <v>180</v>
      </c>
      <c r="Q1947" s="38">
        <v>57</v>
      </c>
      <c r="R1947" s="38">
        <v>21</v>
      </c>
      <c r="S1947" s="44">
        <v>258</v>
      </c>
    </row>
    <row r="1948" spans="1:19" s="45" customFormat="1" x14ac:dyDescent="0.25">
      <c r="A1948" s="51" t="s">
        <v>3260</v>
      </c>
      <c r="B1948" s="35">
        <v>45546</v>
      </c>
      <c r="C1948" s="36">
        <v>2024</v>
      </c>
      <c r="D1948" s="33">
        <v>124203</v>
      </c>
      <c r="E1948" s="19" t="s">
        <v>26</v>
      </c>
      <c r="F1948" s="19" t="s">
        <v>2256</v>
      </c>
      <c r="G1948" s="37" t="s">
        <v>2876</v>
      </c>
      <c r="H1948" s="38" t="s">
        <v>2262</v>
      </c>
      <c r="I1948" s="39">
        <v>901668643</v>
      </c>
      <c r="J1948" s="23">
        <v>2004183133</v>
      </c>
      <c r="K1948" s="40">
        <v>922542497</v>
      </c>
      <c r="L1948" s="40">
        <v>0</v>
      </c>
      <c r="M1948" s="23">
        <v>0</v>
      </c>
      <c r="N1948" s="41"/>
      <c r="O1948" s="42">
        <v>2926725630</v>
      </c>
      <c r="P1948" s="43">
        <v>180</v>
      </c>
      <c r="Q1948" s="38">
        <v>57</v>
      </c>
      <c r="R1948" s="38">
        <v>15</v>
      </c>
      <c r="S1948" s="44">
        <v>252</v>
      </c>
    </row>
    <row r="1949" spans="1:19" s="45" customFormat="1" x14ac:dyDescent="0.25">
      <c r="A1949" s="51" t="s">
        <v>3260</v>
      </c>
      <c r="B1949" s="35">
        <v>45537</v>
      </c>
      <c r="C1949" s="36">
        <v>2024</v>
      </c>
      <c r="D1949" s="33" t="s">
        <v>3150</v>
      </c>
      <c r="E1949" s="19" t="s">
        <v>26</v>
      </c>
      <c r="F1949" s="19" t="s">
        <v>61</v>
      </c>
      <c r="G1949" s="37" t="s">
        <v>2877</v>
      </c>
      <c r="H1949" s="38" t="s">
        <v>3240</v>
      </c>
      <c r="I1949" s="39">
        <v>1024501947</v>
      </c>
      <c r="J1949" s="23">
        <v>24759000</v>
      </c>
      <c r="K1949" s="40">
        <v>0</v>
      </c>
      <c r="L1949" s="40">
        <v>0</v>
      </c>
      <c r="M1949" s="23">
        <v>0</v>
      </c>
      <c r="N1949" s="41"/>
      <c r="O1949" s="42">
        <v>24759000</v>
      </c>
      <c r="P1949" s="43">
        <v>270</v>
      </c>
      <c r="Q1949" s="38">
        <v>0</v>
      </c>
      <c r="R1949" s="38">
        <v>0</v>
      </c>
      <c r="S1949" s="44">
        <v>270</v>
      </c>
    </row>
    <row r="1950" spans="1:19" s="45" customFormat="1" x14ac:dyDescent="0.25">
      <c r="A1950" s="51" t="s">
        <v>3260</v>
      </c>
      <c r="B1950" s="35">
        <v>45547</v>
      </c>
      <c r="C1950" s="36">
        <v>2024</v>
      </c>
      <c r="D1950" s="33">
        <v>124243</v>
      </c>
      <c r="E1950" s="19" t="s">
        <v>26</v>
      </c>
      <c r="F1950" s="19" t="s">
        <v>2256</v>
      </c>
      <c r="G1950" s="37" t="s">
        <v>2876</v>
      </c>
      <c r="H1950" s="38" t="s">
        <v>2274</v>
      </c>
      <c r="I1950" s="39">
        <v>901669120</v>
      </c>
      <c r="J1950" s="23">
        <v>1658089352</v>
      </c>
      <c r="K1950" s="40">
        <v>553213549</v>
      </c>
      <c r="L1950" s="40">
        <v>0</v>
      </c>
      <c r="M1950" s="23">
        <v>0</v>
      </c>
      <c r="N1950" s="41"/>
      <c r="O1950" s="42">
        <v>2211302901</v>
      </c>
      <c r="P1950" s="43">
        <v>180</v>
      </c>
      <c r="Q1950" s="38">
        <v>57</v>
      </c>
      <c r="R1950" s="38">
        <v>13</v>
      </c>
      <c r="S1950" s="44">
        <v>250</v>
      </c>
    </row>
    <row r="1951" spans="1:19" s="45" customFormat="1" x14ac:dyDescent="0.25">
      <c r="A1951" s="51" t="s">
        <v>3260</v>
      </c>
      <c r="B1951" s="35">
        <v>45547</v>
      </c>
      <c r="C1951" s="36">
        <v>2024</v>
      </c>
      <c r="D1951" s="33">
        <v>124244</v>
      </c>
      <c r="E1951" s="19" t="s">
        <v>26</v>
      </c>
      <c r="F1951" s="19" t="s">
        <v>2256</v>
      </c>
      <c r="G1951" s="37" t="s">
        <v>2876</v>
      </c>
      <c r="H1951" s="38" t="s">
        <v>2274</v>
      </c>
      <c r="I1951" s="39">
        <v>901669120</v>
      </c>
      <c r="J1951" s="23">
        <v>2025586990</v>
      </c>
      <c r="K1951" s="40">
        <v>1002274958</v>
      </c>
      <c r="L1951" s="40">
        <v>0</v>
      </c>
      <c r="M1951" s="23">
        <v>0</v>
      </c>
      <c r="N1951" s="41"/>
      <c r="O1951" s="42">
        <v>3027861948</v>
      </c>
      <c r="P1951" s="43">
        <v>180</v>
      </c>
      <c r="Q1951" s="38">
        <v>57</v>
      </c>
      <c r="R1951" s="38">
        <v>7</v>
      </c>
      <c r="S1951" s="44">
        <v>244</v>
      </c>
    </row>
    <row r="1952" spans="1:19" s="45" customFormat="1" x14ac:dyDescent="0.25">
      <c r="A1952" s="51" t="s">
        <v>3260</v>
      </c>
      <c r="B1952" s="35">
        <v>45562</v>
      </c>
      <c r="C1952" s="36">
        <v>2024</v>
      </c>
      <c r="D1952" s="33" t="s">
        <v>3151</v>
      </c>
      <c r="E1952" s="19" t="s">
        <v>26</v>
      </c>
      <c r="F1952" s="19" t="s">
        <v>1777</v>
      </c>
      <c r="G1952" s="37" t="s">
        <v>2878</v>
      </c>
      <c r="H1952" s="38" t="s">
        <v>3208</v>
      </c>
      <c r="I1952" s="39">
        <v>900362726</v>
      </c>
      <c r="J1952" s="23">
        <v>748610599</v>
      </c>
      <c r="K1952" s="40">
        <v>0</v>
      </c>
      <c r="L1952" s="40">
        <v>0</v>
      </c>
      <c r="M1952" s="23">
        <v>0</v>
      </c>
      <c r="N1952" s="41"/>
      <c r="O1952" s="42">
        <v>748610599</v>
      </c>
      <c r="P1952" s="43">
        <v>330</v>
      </c>
      <c r="Q1952" s="38">
        <v>0</v>
      </c>
      <c r="R1952" s="38">
        <v>0</v>
      </c>
      <c r="S1952" s="44">
        <v>330</v>
      </c>
    </row>
    <row r="1953" spans="1:19" s="45" customFormat="1" x14ac:dyDescent="0.25">
      <c r="A1953" s="51" t="s">
        <v>3260</v>
      </c>
      <c r="B1953" s="35">
        <v>45547</v>
      </c>
      <c r="C1953" s="36">
        <v>2024</v>
      </c>
      <c r="D1953" s="33">
        <v>124487</v>
      </c>
      <c r="E1953" s="19" t="s">
        <v>26</v>
      </c>
      <c r="F1953" s="19" t="s">
        <v>2256</v>
      </c>
      <c r="G1953" s="37" t="s">
        <v>2876</v>
      </c>
      <c r="H1953" s="38" t="s">
        <v>2893</v>
      </c>
      <c r="I1953" s="39">
        <v>901677329</v>
      </c>
      <c r="J1953" s="23">
        <v>1633934512</v>
      </c>
      <c r="K1953" s="40">
        <v>542294876</v>
      </c>
      <c r="L1953" s="40">
        <v>0</v>
      </c>
      <c r="M1953" s="23">
        <v>0</v>
      </c>
      <c r="N1953" s="41"/>
      <c r="O1953" s="42">
        <v>2176229388</v>
      </c>
      <c r="P1953" s="43">
        <v>180</v>
      </c>
      <c r="Q1953" s="38">
        <v>57</v>
      </c>
      <c r="R1953" s="38">
        <v>7</v>
      </c>
      <c r="S1953" s="44">
        <v>244</v>
      </c>
    </row>
    <row r="1954" spans="1:19" s="45" customFormat="1" x14ac:dyDescent="0.25">
      <c r="A1954" s="51" t="s">
        <v>3260</v>
      </c>
      <c r="B1954" s="35">
        <v>45555</v>
      </c>
      <c r="C1954" s="36">
        <v>2024</v>
      </c>
      <c r="D1954" s="33" t="s">
        <v>3152</v>
      </c>
      <c r="E1954" s="19" t="s">
        <v>26</v>
      </c>
      <c r="F1954" s="19" t="s">
        <v>1777</v>
      </c>
      <c r="G1954" s="37" t="s">
        <v>2878</v>
      </c>
      <c r="H1954" s="38" t="s">
        <v>3209</v>
      </c>
      <c r="I1954" s="39">
        <v>17187807</v>
      </c>
      <c r="J1954" s="23">
        <v>62002468</v>
      </c>
      <c r="K1954" s="40">
        <v>0</v>
      </c>
      <c r="L1954" s="40">
        <v>0</v>
      </c>
      <c r="M1954" s="23">
        <v>0</v>
      </c>
      <c r="N1954" s="41"/>
      <c r="O1954" s="42">
        <v>62002468</v>
      </c>
      <c r="P1954" s="43">
        <v>330</v>
      </c>
      <c r="Q1954" s="38">
        <v>0</v>
      </c>
      <c r="R1954" s="38">
        <v>0</v>
      </c>
      <c r="S1954" s="44">
        <v>330</v>
      </c>
    </row>
    <row r="1955" spans="1:19" s="45" customFormat="1" x14ac:dyDescent="0.25">
      <c r="A1955" s="51" t="s">
        <v>3260</v>
      </c>
      <c r="B1955" s="35">
        <v>45544</v>
      </c>
      <c r="C1955" s="36">
        <v>2024</v>
      </c>
      <c r="D1955" s="33" t="s">
        <v>3153</v>
      </c>
      <c r="E1955" s="19" t="s">
        <v>26</v>
      </c>
      <c r="F1955" s="19" t="s">
        <v>1777</v>
      </c>
      <c r="G1955" s="37" t="s">
        <v>2878</v>
      </c>
      <c r="H1955" s="38" t="s">
        <v>3210</v>
      </c>
      <c r="I1955" s="39">
        <v>35330026</v>
      </c>
      <c r="J1955" s="23">
        <v>468884757</v>
      </c>
      <c r="K1955" s="40">
        <v>0</v>
      </c>
      <c r="L1955" s="40">
        <v>0</v>
      </c>
      <c r="M1955" s="23">
        <v>0</v>
      </c>
      <c r="N1955" s="41"/>
      <c r="O1955" s="42">
        <v>468884757</v>
      </c>
      <c r="P1955" s="43">
        <v>330</v>
      </c>
      <c r="Q1955" s="38">
        <v>0</v>
      </c>
      <c r="R1955" s="38">
        <v>0</v>
      </c>
      <c r="S1955" s="44">
        <v>330</v>
      </c>
    </row>
    <row r="1956" spans="1:19" s="45" customFormat="1" x14ac:dyDescent="0.25">
      <c r="A1956" s="51" t="s">
        <v>3260</v>
      </c>
      <c r="B1956" s="35">
        <v>45555</v>
      </c>
      <c r="C1956" s="36">
        <v>2024</v>
      </c>
      <c r="D1956" s="33" t="s">
        <v>3154</v>
      </c>
      <c r="E1956" s="19" t="s">
        <v>26</v>
      </c>
      <c r="F1956" s="19" t="s">
        <v>56</v>
      </c>
      <c r="G1956" s="37" t="s">
        <v>2875</v>
      </c>
      <c r="H1956" s="38" t="s">
        <v>3211</v>
      </c>
      <c r="I1956" s="39">
        <v>1022368803</v>
      </c>
      <c r="J1956" s="23">
        <v>59380000</v>
      </c>
      <c r="K1956" s="40">
        <v>0</v>
      </c>
      <c r="L1956" s="40"/>
      <c r="M1956" s="23">
        <v>0</v>
      </c>
      <c r="N1956" s="41">
        <v>-16824334</v>
      </c>
      <c r="O1956" s="42">
        <v>42555666</v>
      </c>
      <c r="P1956" s="43">
        <v>300</v>
      </c>
      <c r="Q1956" s="38">
        <v>0</v>
      </c>
      <c r="R1956" s="38">
        <v>-84</v>
      </c>
      <c r="S1956" s="44">
        <v>216</v>
      </c>
    </row>
    <row r="1957" spans="1:19" s="45" customFormat="1" x14ac:dyDescent="0.25">
      <c r="A1957" s="51" t="s">
        <v>3260</v>
      </c>
      <c r="B1957" s="35">
        <v>45547</v>
      </c>
      <c r="C1957" s="36">
        <v>2024</v>
      </c>
      <c r="D1957" s="33">
        <v>124693</v>
      </c>
      <c r="E1957" s="19" t="s">
        <v>26</v>
      </c>
      <c r="F1957" s="19" t="s">
        <v>2256</v>
      </c>
      <c r="G1957" s="37" t="s">
        <v>2876</v>
      </c>
      <c r="H1957" s="38" t="s">
        <v>2892</v>
      </c>
      <c r="I1957" s="39">
        <v>901669199</v>
      </c>
      <c r="J1957" s="23">
        <v>2166331500</v>
      </c>
      <c r="K1957" s="40">
        <v>419375500</v>
      </c>
      <c r="L1957" s="40">
        <v>0</v>
      </c>
      <c r="M1957" s="23">
        <v>0</v>
      </c>
      <c r="N1957" s="41"/>
      <c r="O1957" s="42">
        <v>2585707000</v>
      </c>
      <c r="P1957" s="43">
        <v>180</v>
      </c>
      <c r="Q1957" s="38">
        <v>57</v>
      </c>
      <c r="R1957" s="38">
        <v>6</v>
      </c>
      <c r="S1957" s="44">
        <v>243</v>
      </c>
    </row>
    <row r="1958" spans="1:19" s="45" customFormat="1" x14ac:dyDescent="0.25">
      <c r="A1958" s="51" t="s">
        <v>3260</v>
      </c>
      <c r="B1958" s="35">
        <v>45547</v>
      </c>
      <c r="C1958" s="36">
        <v>2024</v>
      </c>
      <c r="D1958" s="33">
        <v>124696</v>
      </c>
      <c r="E1958" s="19" t="s">
        <v>26</v>
      </c>
      <c r="F1958" s="19" t="s">
        <v>2256</v>
      </c>
      <c r="G1958" s="37" t="s">
        <v>2876</v>
      </c>
      <c r="H1958" s="38" t="s">
        <v>2263</v>
      </c>
      <c r="I1958" s="39">
        <v>901670084</v>
      </c>
      <c r="J1958" s="23">
        <v>1343851362</v>
      </c>
      <c r="K1958" s="40">
        <v>435636142</v>
      </c>
      <c r="L1958" s="40">
        <v>0</v>
      </c>
      <c r="M1958" s="23">
        <v>0</v>
      </c>
      <c r="N1958" s="41"/>
      <c r="O1958" s="42">
        <v>1779487504</v>
      </c>
      <c r="P1958" s="43">
        <v>180</v>
      </c>
      <c r="Q1958" s="38">
        <v>57</v>
      </c>
      <c r="R1958" s="38">
        <v>11</v>
      </c>
      <c r="S1958" s="44">
        <v>248</v>
      </c>
    </row>
    <row r="1959" spans="1:19" s="45" customFormat="1" x14ac:dyDescent="0.25">
      <c r="A1959" s="51" t="s">
        <v>3260</v>
      </c>
      <c r="B1959" s="35">
        <v>45546</v>
      </c>
      <c r="C1959" s="36">
        <v>2024</v>
      </c>
      <c r="D1959" s="33">
        <v>124698</v>
      </c>
      <c r="E1959" s="19" t="s">
        <v>26</v>
      </c>
      <c r="F1959" s="19" t="s">
        <v>2256</v>
      </c>
      <c r="G1959" s="37" t="s">
        <v>2876</v>
      </c>
      <c r="H1959" s="38" t="s">
        <v>2263</v>
      </c>
      <c r="I1959" s="39">
        <v>901670084</v>
      </c>
      <c r="J1959" s="23">
        <v>2180742544</v>
      </c>
      <c r="K1959" s="40">
        <v>768388526</v>
      </c>
      <c r="L1959" s="40">
        <v>0</v>
      </c>
      <c r="M1959" s="23">
        <v>0</v>
      </c>
      <c r="N1959" s="41"/>
      <c r="O1959" s="42">
        <v>2949131070</v>
      </c>
      <c r="P1959" s="43">
        <v>180</v>
      </c>
      <c r="Q1959" s="38">
        <v>57</v>
      </c>
      <c r="R1959" s="38">
        <v>15</v>
      </c>
      <c r="S1959" s="44">
        <v>252</v>
      </c>
    </row>
    <row r="1960" spans="1:19" s="45" customFormat="1" x14ac:dyDescent="0.25">
      <c r="A1960" s="51" t="s">
        <v>3260</v>
      </c>
      <c r="B1960" s="35">
        <v>45546</v>
      </c>
      <c r="C1960" s="36">
        <v>2024</v>
      </c>
      <c r="D1960" s="33">
        <v>124766</v>
      </c>
      <c r="E1960" s="19" t="s">
        <v>26</v>
      </c>
      <c r="F1960" s="19" t="s">
        <v>2256</v>
      </c>
      <c r="G1960" s="37" t="s">
        <v>2876</v>
      </c>
      <c r="H1960" s="38" t="s">
        <v>2269</v>
      </c>
      <c r="I1960" s="39">
        <v>901668151</v>
      </c>
      <c r="J1960" s="23">
        <v>2411702072</v>
      </c>
      <c r="K1960" s="40">
        <v>779533269</v>
      </c>
      <c r="L1960" s="40">
        <v>0</v>
      </c>
      <c r="M1960" s="23">
        <v>0</v>
      </c>
      <c r="N1960" s="41"/>
      <c r="O1960" s="42">
        <v>3191235341</v>
      </c>
      <c r="P1960" s="43">
        <v>180</v>
      </c>
      <c r="Q1960" s="38">
        <v>57</v>
      </c>
      <c r="R1960" s="38">
        <v>22</v>
      </c>
      <c r="S1960" s="44">
        <v>259</v>
      </c>
    </row>
    <row r="1961" spans="1:19" s="45" customFormat="1" x14ac:dyDescent="0.25">
      <c r="A1961" s="51" t="s">
        <v>3260</v>
      </c>
      <c r="B1961" s="35">
        <v>45547</v>
      </c>
      <c r="C1961" s="36">
        <v>2024</v>
      </c>
      <c r="D1961" s="33">
        <v>124770</v>
      </c>
      <c r="E1961" s="19" t="s">
        <v>26</v>
      </c>
      <c r="F1961" s="19" t="s">
        <v>2256</v>
      </c>
      <c r="G1961" s="37" t="s">
        <v>2876</v>
      </c>
      <c r="H1961" s="38" t="s">
        <v>2263</v>
      </c>
      <c r="I1961" s="39">
        <v>901670084</v>
      </c>
      <c r="J1961" s="23">
        <v>2715647116</v>
      </c>
      <c r="K1961" s="40">
        <v>0</v>
      </c>
      <c r="L1961" s="40">
        <v>0</v>
      </c>
      <c r="M1961" s="23">
        <v>0</v>
      </c>
      <c r="N1961" s="41"/>
      <c r="O1961" s="42">
        <v>2715647116</v>
      </c>
      <c r="P1961" s="43">
        <v>180</v>
      </c>
      <c r="Q1961" s="38">
        <v>69</v>
      </c>
      <c r="R1961" s="38">
        <v>6</v>
      </c>
      <c r="S1961" s="44">
        <v>255</v>
      </c>
    </row>
    <row r="1962" spans="1:19" s="45" customFormat="1" x14ac:dyDescent="0.25">
      <c r="A1962" s="51" t="s">
        <v>3260</v>
      </c>
      <c r="B1962" s="35">
        <v>45547</v>
      </c>
      <c r="C1962" s="36">
        <v>2024</v>
      </c>
      <c r="D1962" s="33">
        <v>124771</v>
      </c>
      <c r="E1962" s="19" t="s">
        <v>26</v>
      </c>
      <c r="F1962" s="19" t="s">
        <v>2256</v>
      </c>
      <c r="G1962" s="37" t="s">
        <v>2876</v>
      </c>
      <c r="H1962" s="38" t="s">
        <v>2892</v>
      </c>
      <c r="I1962" s="39">
        <v>901669199</v>
      </c>
      <c r="J1962" s="23">
        <v>1850910000</v>
      </c>
      <c r="K1962" s="40">
        <v>412330000</v>
      </c>
      <c r="L1962" s="40">
        <v>0</v>
      </c>
      <c r="M1962" s="23">
        <v>0</v>
      </c>
      <c r="N1962" s="41"/>
      <c r="O1962" s="42">
        <v>2263240000</v>
      </c>
      <c r="P1962" s="43">
        <v>180</v>
      </c>
      <c r="Q1962" s="38">
        <v>57</v>
      </c>
      <c r="R1962" s="38">
        <v>13</v>
      </c>
      <c r="S1962" s="44">
        <v>250</v>
      </c>
    </row>
    <row r="1963" spans="1:19" s="45" customFormat="1" x14ac:dyDescent="0.25">
      <c r="A1963" s="51" t="s">
        <v>3260</v>
      </c>
      <c r="B1963" s="35">
        <v>45546</v>
      </c>
      <c r="C1963" s="36">
        <v>2024</v>
      </c>
      <c r="D1963" s="33">
        <v>124969</v>
      </c>
      <c r="E1963" s="19" t="s">
        <v>26</v>
      </c>
      <c r="F1963" s="19" t="s">
        <v>2256</v>
      </c>
      <c r="G1963" s="37" t="s">
        <v>2876</v>
      </c>
      <c r="H1963" s="38" t="s">
        <v>2263</v>
      </c>
      <c r="I1963" s="39">
        <v>901670084</v>
      </c>
      <c r="J1963" s="23">
        <v>1133958580</v>
      </c>
      <c r="K1963" s="40">
        <v>245974254</v>
      </c>
      <c r="L1963" s="40">
        <v>0</v>
      </c>
      <c r="M1963" s="23">
        <v>0</v>
      </c>
      <c r="N1963" s="41"/>
      <c r="O1963" s="42">
        <v>1379932834</v>
      </c>
      <c r="P1963" s="43">
        <v>180</v>
      </c>
      <c r="Q1963" s="38">
        <v>57</v>
      </c>
      <c r="R1963" s="38">
        <v>8</v>
      </c>
      <c r="S1963" s="44">
        <v>245</v>
      </c>
    </row>
    <row r="1964" spans="1:19" s="45" customFormat="1" x14ac:dyDescent="0.25">
      <c r="A1964" s="51" t="s">
        <v>3260</v>
      </c>
      <c r="B1964" s="35">
        <v>45546</v>
      </c>
      <c r="C1964" s="36">
        <v>2024</v>
      </c>
      <c r="D1964" s="33">
        <v>124971</v>
      </c>
      <c r="E1964" s="19" t="s">
        <v>26</v>
      </c>
      <c r="F1964" s="19" t="s">
        <v>2256</v>
      </c>
      <c r="G1964" s="37" t="s">
        <v>2876</v>
      </c>
      <c r="H1964" s="38" t="s">
        <v>2427</v>
      </c>
      <c r="I1964" s="39">
        <v>860079217</v>
      </c>
      <c r="J1964" s="23">
        <v>1270514288</v>
      </c>
      <c r="K1964" s="40">
        <v>545008125</v>
      </c>
      <c r="L1964" s="40">
        <v>0</v>
      </c>
      <c r="M1964" s="23">
        <v>0</v>
      </c>
      <c r="N1964" s="41"/>
      <c r="O1964" s="42">
        <v>1815522413</v>
      </c>
      <c r="P1964" s="43">
        <v>180</v>
      </c>
      <c r="Q1964" s="38">
        <v>57</v>
      </c>
      <c r="R1964" s="38">
        <v>21</v>
      </c>
      <c r="S1964" s="44">
        <v>258</v>
      </c>
    </row>
    <row r="1965" spans="1:19" s="45" customFormat="1" x14ac:dyDescent="0.25">
      <c r="A1965" s="51" t="s">
        <v>3260</v>
      </c>
      <c r="B1965" s="35">
        <v>45541</v>
      </c>
      <c r="C1965" s="36">
        <v>2024</v>
      </c>
      <c r="D1965" s="33" t="s">
        <v>3155</v>
      </c>
      <c r="E1965" s="19" t="s">
        <v>26</v>
      </c>
      <c r="F1965" s="19" t="s">
        <v>56</v>
      </c>
      <c r="G1965" s="37" t="s">
        <v>2875</v>
      </c>
      <c r="H1965" s="38" t="s">
        <v>3212</v>
      </c>
      <c r="I1965" s="39">
        <v>52284975</v>
      </c>
      <c r="J1965" s="23">
        <v>59380000</v>
      </c>
      <c r="K1965" s="40">
        <v>0</v>
      </c>
      <c r="L1965" s="40"/>
      <c r="M1965" s="23">
        <v>0</v>
      </c>
      <c r="N1965" s="41">
        <v>-593800</v>
      </c>
      <c r="O1965" s="42">
        <v>58786200</v>
      </c>
      <c r="P1965" s="43">
        <v>300</v>
      </c>
      <c r="Q1965" s="38">
        <v>0</v>
      </c>
      <c r="R1965" s="38">
        <v>-3</v>
      </c>
      <c r="S1965" s="44">
        <v>297</v>
      </c>
    </row>
    <row r="1966" spans="1:19" s="45" customFormat="1" x14ac:dyDescent="0.25">
      <c r="A1966" s="51" t="s">
        <v>3260</v>
      </c>
      <c r="B1966" s="35">
        <v>45544</v>
      </c>
      <c r="C1966" s="36">
        <v>2024</v>
      </c>
      <c r="D1966" s="33" t="s">
        <v>3156</v>
      </c>
      <c r="E1966" s="19" t="s">
        <v>26</v>
      </c>
      <c r="F1966" s="19" t="s">
        <v>56</v>
      </c>
      <c r="G1966" s="37" t="s">
        <v>2875</v>
      </c>
      <c r="H1966" s="38" t="s">
        <v>3213</v>
      </c>
      <c r="I1966" s="39">
        <v>1018480287</v>
      </c>
      <c r="J1966" s="23">
        <v>53820000</v>
      </c>
      <c r="K1966" s="40">
        <v>0</v>
      </c>
      <c r="L1966" s="40"/>
      <c r="M1966" s="23">
        <v>0</v>
      </c>
      <c r="N1966" s="41">
        <v>-1076400</v>
      </c>
      <c r="O1966" s="42">
        <v>52743600</v>
      </c>
      <c r="P1966" s="43">
        <v>300</v>
      </c>
      <c r="Q1966" s="38">
        <v>0</v>
      </c>
      <c r="R1966" s="38">
        <v>-6</v>
      </c>
      <c r="S1966" s="44">
        <v>294</v>
      </c>
    </row>
    <row r="1967" spans="1:19" s="45" customFormat="1" x14ac:dyDescent="0.25">
      <c r="A1967" s="51" t="s">
        <v>3260</v>
      </c>
      <c r="B1967" s="35">
        <v>45541</v>
      </c>
      <c r="C1967" s="36">
        <v>2024</v>
      </c>
      <c r="D1967" s="33" t="s">
        <v>3157</v>
      </c>
      <c r="E1967" s="19" t="s">
        <v>26</v>
      </c>
      <c r="F1967" s="19" t="s">
        <v>56</v>
      </c>
      <c r="G1967" s="37" t="s">
        <v>2875</v>
      </c>
      <c r="H1967" s="38" t="s">
        <v>3214</v>
      </c>
      <c r="I1967" s="39">
        <v>1023901226</v>
      </c>
      <c r="J1967" s="23">
        <v>59390000</v>
      </c>
      <c r="K1967" s="40">
        <v>0</v>
      </c>
      <c r="L1967" s="40"/>
      <c r="M1967" s="23">
        <v>0</v>
      </c>
      <c r="N1967" s="41">
        <v>-1187800</v>
      </c>
      <c r="O1967" s="42">
        <v>58202200</v>
      </c>
      <c r="P1967" s="43">
        <v>300</v>
      </c>
      <c r="Q1967" s="38">
        <v>0</v>
      </c>
      <c r="R1967" s="38">
        <v>-6</v>
      </c>
      <c r="S1967" s="44">
        <v>294</v>
      </c>
    </row>
    <row r="1968" spans="1:19" s="45" customFormat="1" x14ac:dyDescent="0.25">
      <c r="A1968" s="51" t="s">
        <v>3260</v>
      </c>
      <c r="B1968" s="35">
        <v>45555</v>
      </c>
      <c r="C1968" s="36">
        <v>2024</v>
      </c>
      <c r="D1968" s="33" t="s">
        <v>3158</v>
      </c>
      <c r="E1968" s="19" t="s">
        <v>29</v>
      </c>
      <c r="F1968" s="19" t="s">
        <v>2619</v>
      </c>
      <c r="G1968" s="37" t="s">
        <v>2874</v>
      </c>
      <c r="H1968" s="38" t="s">
        <v>3215</v>
      </c>
      <c r="I1968" s="39">
        <v>900336588</v>
      </c>
      <c r="J1968" s="23">
        <v>117448180</v>
      </c>
      <c r="K1968" s="40">
        <v>0</v>
      </c>
      <c r="L1968" s="40">
        <v>58722288</v>
      </c>
      <c r="M1968" s="23">
        <v>0</v>
      </c>
      <c r="N1968" s="41"/>
      <c r="O1968" s="42">
        <v>176170468</v>
      </c>
      <c r="P1968" s="43">
        <v>150</v>
      </c>
      <c r="Q1968" s="38">
        <v>0</v>
      </c>
      <c r="R1968" s="38">
        <v>39</v>
      </c>
      <c r="S1968" s="44">
        <v>189</v>
      </c>
    </row>
    <row r="1969" spans="1:19" s="45" customFormat="1" x14ac:dyDescent="0.25">
      <c r="A1969" s="51" t="s">
        <v>3260</v>
      </c>
      <c r="B1969" s="35">
        <v>45544</v>
      </c>
      <c r="C1969" s="36">
        <v>2024</v>
      </c>
      <c r="D1969" s="33" t="s">
        <v>3159</v>
      </c>
      <c r="E1969" s="19" t="s">
        <v>1966</v>
      </c>
      <c r="F1969" s="19" t="s">
        <v>2510</v>
      </c>
      <c r="G1969" s="37" t="s">
        <v>2878</v>
      </c>
      <c r="H1969" s="38" t="s">
        <v>2726</v>
      </c>
      <c r="I1969" s="39">
        <v>900413030</v>
      </c>
      <c r="J1969" s="23">
        <v>1646531200</v>
      </c>
      <c r="K1969" s="40">
        <v>0</v>
      </c>
      <c r="L1969" s="40">
        <v>0</v>
      </c>
      <c r="M1969" s="23">
        <v>0</v>
      </c>
      <c r="N1969" s="41"/>
      <c r="O1969" s="42">
        <v>1646531200</v>
      </c>
      <c r="P1969" s="43">
        <v>258</v>
      </c>
      <c r="Q1969" s="38">
        <v>0</v>
      </c>
      <c r="R1969" s="38">
        <v>0</v>
      </c>
      <c r="S1969" s="44">
        <v>258</v>
      </c>
    </row>
    <row r="1970" spans="1:19" s="45" customFormat="1" x14ac:dyDescent="0.25">
      <c r="A1970" s="51" t="s">
        <v>3260</v>
      </c>
      <c r="B1970" s="35">
        <v>45539</v>
      </c>
      <c r="C1970" s="36">
        <v>2024</v>
      </c>
      <c r="D1970" s="33" t="s">
        <v>3160</v>
      </c>
      <c r="E1970" s="19" t="s">
        <v>1966</v>
      </c>
      <c r="F1970" s="19" t="s">
        <v>1967</v>
      </c>
      <c r="G1970" s="37" t="s">
        <v>2878</v>
      </c>
      <c r="H1970" s="38" t="s">
        <v>3216</v>
      </c>
      <c r="I1970" s="39">
        <v>860013570</v>
      </c>
      <c r="J1970" s="23">
        <v>1735714550</v>
      </c>
      <c r="K1970" s="40">
        <v>0</v>
      </c>
      <c r="L1970" s="40">
        <v>302000000</v>
      </c>
      <c r="M1970" s="23">
        <v>0</v>
      </c>
      <c r="N1970" s="41"/>
      <c r="O1970" s="42">
        <v>2037714550</v>
      </c>
      <c r="P1970" s="43">
        <v>270</v>
      </c>
      <c r="Q1970" s="38">
        <v>0</v>
      </c>
      <c r="R1970" s="38">
        <v>0</v>
      </c>
      <c r="S1970" s="44">
        <v>270</v>
      </c>
    </row>
    <row r="1971" spans="1:19" s="45" customFormat="1" x14ac:dyDescent="0.25">
      <c r="A1971" s="51" t="s">
        <v>3260</v>
      </c>
      <c r="B1971" s="35">
        <v>45555</v>
      </c>
      <c r="C1971" s="36">
        <v>2024</v>
      </c>
      <c r="D1971" s="33" t="s">
        <v>3161</v>
      </c>
      <c r="E1971" s="19" t="s">
        <v>26</v>
      </c>
      <c r="F1971" s="19" t="s">
        <v>56</v>
      </c>
      <c r="G1971" s="37" t="s">
        <v>2876</v>
      </c>
      <c r="H1971" s="38" t="s">
        <v>3217</v>
      </c>
      <c r="I1971" s="39">
        <v>1013586308</v>
      </c>
      <c r="J1971" s="23">
        <v>60120000</v>
      </c>
      <c r="K1971" s="40">
        <v>0</v>
      </c>
      <c r="L1971" s="40">
        <v>0</v>
      </c>
      <c r="M1971" s="23">
        <v>0</v>
      </c>
      <c r="N1971" s="41"/>
      <c r="O1971" s="42">
        <v>60120000</v>
      </c>
      <c r="P1971" s="43">
        <v>180</v>
      </c>
      <c r="Q1971" s="38">
        <v>0</v>
      </c>
      <c r="R1971" s="38">
        <v>30</v>
      </c>
      <c r="S1971" s="44">
        <v>210</v>
      </c>
    </row>
    <row r="1972" spans="1:19" s="45" customFormat="1" x14ac:dyDescent="0.25">
      <c r="A1972" s="51" t="s">
        <v>3260</v>
      </c>
      <c r="B1972" s="35">
        <v>45555</v>
      </c>
      <c r="C1972" s="36">
        <v>2024</v>
      </c>
      <c r="D1972" s="33" t="s">
        <v>3162</v>
      </c>
      <c r="E1972" s="19" t="s">
        <v>26</v>
      </c>
      <c r="F1972" s="19" t="s">
        <v>56</v>
      </c>
      <c r="G1972" s="37" t="s">
        <v>2876</v>
      </c>
      <c r="H1972" s="38" t="s">
        <v>3218</v>
      </c>
      <c r="I1972" s="39">
        <v>1110451853</v>
      </c>
      <c r="J1972" s="23">
        <v>60120000</v>
      </c>
      <c r="K1972" s="40">
        <v>0</v>
      </c>
      <c r="L1972" s="40">
        <v>0</v>
      </c>
      <c r="M1972" s="23">
        <v>0</v>
      </c>
      <c r="N1972" s="41"/>
      <c r="O1972" s="42">
        <v>60120000</v>
      </c>
      <c r="P1972" s="43">
        <v>180</v>
      </c>
      <c r="Q1972" s="38">
        <v>0</v>
      </c>
      <c r="R1972" s="38">
        <v>30</v>
      </c>
      <c r="S1972" s="44">
        <v>210</v>
      </c>
    </row>
    <row r="1973" spans="1:19" s="45" customFormat="1" x14ac:dyDescent="0.25">
      <c r="A1973" s="51" t="s">
        <v>3260</v>
      </c>
      <c r="B1973" s="35">
        <v>45562</v>
      </c>
      <c r="C1973" s="36">
        <v>2024</v>
      </c>
      <c r="D1973" s="33" t="s">
        <v>3073</v>
      </c>
      <c r="E1973" s="19" t="s">
        <v>1966</v>
      </c>
      <c r="F1973" s="19" t="s">
        <v>1967</v>
      </c>
      <c r="G1973" s="37" t="s">
        <v>2874</v>
      </c>
      <c r="H1973" s="38" t="s">
        <v>1968</v>
      </c>
      <c r="I1973" s="39">
        <v>860066942</v>
      </c>
      <c r="J1973" s="23">
        <f>155957259189+4326613760</f>
        <v>160283872949</v>
      </c>
      <c r="K1973" s="40">
        <v>39035494895</v>
      </c>
      <c r="L1973" s="40">
        <v>36131181958</v>
      </c>
      <c r="M1973" s="23">
        <v>0</v>
      </c>
      <c r="N1973" s="41"/>
      <c r="O1973" s="42">
        <v>235450549802</v>
      </c>
      <c r="P1973" s="43">
        <v>150</v>
      </c>
      <c r="Q1973" s="38">
        <v>25</v>
      </c>
      <c r="R1973" s="38">
        <v>32</v>
      </c>
      <c r="S1973" s="44">
        <v>207</v>
      </c>
    </row>
    <row r="1974" spans="1:19" s="45" customFormat="1" x14ac:dyDescent="0.25">
      <c r="A1974" s="51" t="s">
        <v>3260</v>
      </c>
      <c r="B1974" s="35">
        <v>45552</v>
      </c>
      <c r="C1974" s="36">
        <v>2024</v>
      </c>
      <c r="D1974" s="33" t="s">
        <v>3163</v>
      </c>
      <c r="E1974" s="19" t="s">
        <v>26</v>
      </c>
      <c r="F1974" s="19" t="s">
        <v>56</v>
      </c>
      <c r="G1974" s="37" t="s">
        <v>2874</v>
      </c>
      <c r="H1974" s="38" t="s">
        <v>3219</v>
      </c>
      <c r="I1974" s="39">
        <v>1013663845</v>
      </c>
      <c r="J1974" s="23">
        <v>41238000</v>
      </c>
      <c r="K1974" s="40">
        <v>0</v>
      </c>
      <c r="L1974" s="40">
        <v>20160800</v>
      </c>
      <c r="M1974" s="23">
        <v>0</v>
      </c>
      <c r="N1974" s="41"/>
      <c r="O1974" s="42">
        <v>61398800</v>
      </c>
      <c r="P1974" s="43">
        <v>180</v>
      </c>
      <c r="Q1974" s="38">
        <v>0</v>
      </c>
      <c r="R1974" s="38">
        <v>88</v>
      </c>
      <c r="S1974" s="44">
        <v>268</v>
      </c>
    </row>
    <row r="1975" spans="1:19" s="45" customFormat="1" x14ac:dyDescent="0.25">
      <c r="A1975" s="51" t="s">
        <v>3260</v>
      </c>
      <c r="B1975" s="35">
        <v>45546</v>
      </c>
      <c r="C1975" s="36">
        <v>2024</v>
      </c>
      <c r="D1975" s="33" t="s">
        <v>2777</v>
      </c>
      <c r="E1975" s="19" t="s">
        <v>26</v>
      </c>
      <c r="F1975" s="19" t="s">
        <v>56</v>
      </c>
      <c r="G1975" s="37" t="s">
        <v>2877</v>
      </c>
      <c r="H1975" s="38" t="s">
        <v>3241</v>
      </c>
      <c r="I1975" s="39">
        <v>33377332</v>
      </c>
      <c r="J1975" s="23">
        <v>65247000</v>
      </c>
      <c r="K1975" s="40">
        <v>0</v>
      </c>
      <c r="L1975" s="40">
        <v>0</v>
      </c>
      <c r="M1975" s="23">
        <v>0</v>
      </c>
      <c r="N1975" s="41"/>
      <c r="O1975" s="42">
        <v>65247000</v>
      </c>
      <c r="P1975" s="43">
        <v>210</v>
      </c>
      <c r="Q1975" s="38">
        <v>0</v>
      </c>
      <c r="R1975" s="38">
        <v>0</v>
      </c>
      <c r="S1975" s="44">
        <v>210</v>
      </c>
    </row>
    <row r="1976" spans="1:19" s="45" customFormat="1" x14ac:dyDescent="0.25">
      <c r="A1976" s="51" t="s">
        <v>3260</v>
      </c>
      <c r="B1976" s="35">
        <v>45547</v>
      </c>
      <c r="C1976" s="36">
        <v>2024</v>
      </c>
      <c r="D1976" s="33" t="s">
        <v>3164</v>
      </c>
      <c r="E1976" s="19" t="s">
        <v>26</v>
      </c>
      <c r="F1976" s="19" t="s">
        <v>56</v>
      </c>
      <c r="G1976" s="37" t="s">
        <v>2877</v>
      </c>
      <c r="H1976" s="38" t="s">
        <v>2811</v>
      </c>
      <c r="I1976" s="39">
        <v>1032414163</v>
      </c>
      <c r="J1976" s="23">
        <v>71498000</v>
      </c>
      <c r="K1976" s="40">
        <v>0</v>
      </c>
      <c r="L1976" s="40">
        <v>0</v>
      </c>
      <c r="M1976" s="23">
        <v>0</v>
      </c>
      <c r="N1976" s="41"/>
      <c r="O1976" s="42">
        <v>71498000</v>
      </c>
      <c r="P1976" s="43">
        <v>210</v>
      </c>
      <c r="Q1976" s="38">
        <v>0</v>
      </c>
      <c r="R1976" s="38">
        <v>0</v>
      </c>
      <c r="S1976" s="44">
        <v>210</v>
      </c>
    </row>
    <row r="1977" spans="1:19" s="45" customFormat="1" x14ac:dyDescent="0.25">
      <c r="A1977" s="51" t="s">
        <v>3260</v>
      </c>
      <c r="B1977" s="35">
        <v>45541</v>
      </c>
      <c r="C1977" s="36">
        <v>2024</v>
      </c>
      <c r="D1977" s="33" t="s">
        <v>3165</v>
      </c>
      <c r="E1977" s="19" t="s">
        <v>26</v>
      </c>
      <c r="F1977" s="19" t="s">
        <v>61</v>
      </c>
      <c r="G1977" s="37" t="s">
        <v>2874</v>
      </c>
      <c r="H1977" s="38" t="s">
        <v>488</v>
      </c>
      <c r="I1977" s="39">
        <v>52370827</v>
      </c>
      <c r="J1977" s="23">
        <v>16924280</v>
      </c>
      <c r="K1977" s="40">
        <v>0</v>
      </c>
      <c r="L1977" s="40">
        <v>8462140</v>
      </c>
      <c r="M1977" s="23">
        <v>0</v>
      </c>
      <c r="N1977" s="41"/>
      <c r="O1977" s="42">
        <v>25386420</v>
      </c>
      <c r="P1977" s="43">
        <v>150</v>
      </c>
      <c r="Q1977" s="38">
        <v>0</v>
      </c>
      <c r="R1977" s="38">
        <v>75</v>
      </c>
      <c r="S1977" s="44">
        <v>225</v>
      </c>
    </row>
    <row r="1978" spans="1:19" s="45" customFormat="1" x14ac:dyDescent="0.25">
      <c r="A1978" s="51" t="s">
        <v>3260</v>
      </c>
      <c r="B1978" s="35">
        <v>45561</v>
      </c>
      <c r="C1978" s="36">
        <v>2024</v>
      </c>
      <c r="D1978" s="33" t="s">
        <v>3166</v>
      </c>
      <c r="E1978" s="19" t="s">
        <v>26</v>
      </c>
      <c r="F1978" s="19" t="s">
        <v>61</v>
      </c>
      <c r="G1978" s="37" t="s">
        <v>2876</v>
      </c>
      <c r="H1978" s="38" t="s">
        <v>2281</v>
      </c>
      <c r="I1978" s="39">
        <v>9976900</v>
      </c>
      <c r="J1978" s="23">
        <v>21072000</v>
      </c>
      <c r="K1978" s="40">
        <v>0</v>
      </c>
      <c r="L1978" s="40">
        <v>0</v>
      </c>
      <c r="M1978" s="23">
        <v>0</v>
      </c>
      <c r="N1978" s="41"/>
      <c r="O1978" s="42">
        <v>21072000</v>
      </c>
      <c r="P1978" s="43">
        <v>240</v>
      </c>
      <c r="Q1978" s="38">
        <v>0</v>
      </c>
      <c r="R1978" s="38">
        <v>60</v>
      </c>
      <c r="S1978" s="44">
        <v>300</v>
      </c>
    </row>
    <row r="1979" spans="1:19" s="45" customFormat="1" x14ac:dyDescent="0.25">
      <c r="A1979" s="51" t="s">
        <v>3260</v>
      </c>
      <c r="B1979" s="35">
        <v>45565</v>
      </c>
      <c r="C1979" s="36">
        <v>2024</v>
      </c>
      <c r="D1979" s="33" t="s">
        <v>3167</v>
      </c>
      <c r="E1979" s="19" t="s">
        <v>26</v>
      </c>
      <c r="F1979" s="19" t="s">
        <v>56</v>
      </c>
      <c r="G1979" s="37" t="s">
        <v>2876</v>
      </c>
      <c r="H1979" s="38" t="s">
        <v>3220</v>
      </c>
      <c r="I1979" s="39">
        <v>52616058</v>
      </c>
      <c r="J1979" s="23">
        <v>60120000</v>
      </c>
      <c r="K1979" s="40">
        <v>0</v>
      </c>
      <c r="L1979" s="40">
        <v>0</v>
      </c>
      <c r="M1979" s="23">
        <v>0</v>
      </c>
      <c r="N1979" s="41"/>
      <c r="O1979" s="42">
        <v>60120000</v>
      </c>
      <c r="P1979" s="43">
        <v>180</v>
      </c>
      <c r="Q1979" s="38">
        <v>0</v>
      </c>
      <c r="R1979" s="38">
        <v>30</v>
      </c>
      <c r="S1979" s="44">
        <v>210</v>
      </c>
    </row>
    <row r="1980" spans="1:19" s="45" customFormat="1" x14ac:dyDescent="0.25">
      <c r="A1980" s="51" t="s">
        <v>3260</v>
      </c>
      <c r="B1980" s="35">
        <v>45539</v>
      </c>
      <c r="C1980" s="36">
        <v>2024</v>
      </c>
      <c r="D1980" s="33" t="s">
        <v>3168</v>
      </c>
      <c r="E1980" s="19" t="s">
        <v>26</v>
      </c>
      <c r="F1980" s="19" t="s">
        <v>56</v>
      </c>
      <c r="G1980" s="37" t="s">
        <v>2877</v>
      </c>
      <c r="H1980" s="38" t="s">
        <v>3242</v>
      </c>
      <c r="I1980" s="39">
        <v>1016097153</v>
      </c>
      <c r="J1980" s="23">
        <v>54992000</v>
      </c>
      <c r="K1980" s="40">
        <v>0</v>
      </c>
      <c r="L1980" s="40">
        <v>0</v>
      </c>
      <c r="M1980" s="23">
        <v>0</v>
      </c>
      <c r="N1980" s="41"/>
      <c r="O1980" s="42">
        <v>54992000</v>
      </c>
      <c r="P1980" s="43">
        <v>240</v>
      </c>
      <c r="Q1980" s="38">
        <v>0</v>
      </c>
      <c r="R1980" s="38">
        <v>0</v>
      </c>
      <c r="S1980" s="44">
        <v>240</v>
      </c>
    </row>
    <row r="1981" spans="1:19" s="45" customFormat="1" x14ac:dyDescent="0.25">
      <c r="A1981" s="51" t="s">
        <v>3260</v>
      </c>
      <c r="B1981" s="35">
        <v>45544</v>
      </c>
      <c r="C1981" s="36">
        <v>2024</v>
      </c>
      <c r="D1981" s="33" t="s">
        <v>3169</v>
      </c>
      <c r="E1981" s="19" t="s">
        <v>26</v>
      </c>
      <c r="F1981" s="19" t="s">
        <v>61</v>
      </c>
      <c r="G1981" s="37" t="s">
        <v>2874</v>
      </c>
      <c r="H1981" s="38" t="s">
        <v>572</v>
      </c>
      <c r="I1981" s="39">
        <v>1030572098</v>
      </c>
      <c r="J1981" s="23">
        <v>16924280</v>
      </c>
      <c r="K1981" s="40">
        <v>0</v>
      </c>
      <c r="L1981" s="40">
        <v>8462140</v>
      </c>
      <c r="M1981" s="23">
        <v>0</v>
      </c>
      <c r="N1981" s="41"/>
      <c r="O1981" s="42">
        <v>25386420</v>
      </c>
      <c r="P1981" s="43">
        <v>150</v>
      </c>
      <c r="Q1981" s="38">
        <v>0</v>
      </c>
      <c r="R1981" s="38">
        <v>75</v>
      </c>
      <c r="S1981" s="44">
        <v>225</v>
      </c>
    </row>
    <row r="1982" spans="1:19" s="45" customFormat="1" x14ac:dyDescent="0.25">
      <c r="A1982" s="51" t="s">
        <v>3260</v>
      </c>
      <c r="B1982" s="35">
        <v>45540</v>
      </c>
      <c r="C1982" s="36">
        <v>2024</v>
      </c>
      <c r="D1982" s="33" t="s">
        <v>3170</v>
      </c>
      <c r="E1982" s="19" t="s">
        <v>26</v>
      </c>
      <c r="F1982" s="19" t="s">
        <v>61</v>
      </c>
      <c r="G1982" s="37" t="s">
        <v>2877</v>
      </c>
      <c r="H1982" s="38" t="s">
        <v>3243</v>
      </c>
      <c r="I1982" s="39">
        <v>1000783244</v>
      </c>
      <c r="J1982" s="23">
        <v>16618848</v>
      </c>
      <c r="K1982" s="40">
        <v>0</v>
      </c>
      <c r="L1982" s="40">
        <v>0</v>
      </c>
      <c r="M1982" s="23">
        <v>0</v>
      </c>
      <c r="N1982" s="41"/>
      <c r="O1982" s="42">
        <v>16618848</v>
      </c>
      <c r="P1982" s="43">
        <v>240</v>
      </c>
      <c r="Q1982" s="38">
        <v>0</v>
      </c>
      <c r="R1982" s="38">
        <v>0</v>
      </c>
      <c r="S1982" s="44">
        <v>240</v>
      </c>
    </row>
    <row r="1983" spans="1:19" s="45" customFormat="1" x14ac:dyDescent="0.25">
      <c r="A1983" s="51" t="s">
        <v>3260</v>
      </c>
      <c r="B1983" s="35">
        <v>45548</v>
      </c>
      <c r="C1983" s="36">
        <v>2024</v>
      </c>
      <c r="D1983" s="33" t="s">
        <v>3171</v>
      </c>
      <c r="E1983" s="19" t="s">
        <v>26</v>
      </c>
      <c r="F1983" s="19" t="s">
        <v>56</v>
      </c>
      <c r="G1983" s="37" t="s">
        <v>2877</v>
      </c>
      <c r="H1983" s="38" t="s">
        <v>3244</v>
      </c>
      <c r="I1983" s="39">
        <v>33368300</v>
      </c>
      <c r="J1983" s="23">
        <v>65247000</v>
      </c>
      <c r="K1983" s="40">
        <v>0</v>
      </c>
      <c r="L1983" s="40">
        <v>0</v>
      </c>
      <c r="M1983" s="23">
        <v>0</v>
      </c>
      <c r="N1983" s="41"/>
      <c r="O1983" s="42">
        <v>65247000</v>
      </c>
      <c r="P1983" s="43">
        <v>210</v>
      </c>
      <c r="Q1983" s="38">
        <v>0</v>
      </c>
      <c r="R1983" s="38">
        <v>0</v>
      </c>
      <c r="S1983" s="44">
        <v>210</v>
      </c>
    </row>
    <row r="1984" spans="1:19" s="45" customFormat="1" x14ac:dyDescent="0.25">
      <c r="A1984" s="51" t="s">
        <v>3260</v>
      </c>
      <c r="B1984" s="35">
        <v>45558</v>
      </c>
      <c r="C1984" s="36">
        <v>2024</v>
      </c>
      <c r="D1984" s="33" t="s">
        <v>3172</v>
      </c>
      <c r="E1984" s="19" t="s">
        <v>26</v>
      </c>
      <c r="F1984" s="19" t="s">
        <v>56</v>
      </c>
      <c r="G1984" s="37" t="s">
        <v>2877</v>
      </c>
      <c r="H1984" s="38" t="s">
        <v>3245</v>
      </c>
      <c r="I1984" s="39">
        <v>1018406931</v>
      </c>
      <c r="J1984" s="23">
        <v>39599000</v>
      </c>
      <c r="K1984" s="40">
        <v>0</v>
      </c>
      <c r="L1984" s="40">
        <v>0</v>
      </c>
      <c r="M1984" s="23">
        <v>0</v>
      </c>
      <c r="N1984" s="41"/>
      <c r="O1984" s="42">
        <v>39599000</v>
      </c>
      <c r="P1984" s="43">
        <v>210</v>
      </c>
      <c r="Q1984" s="38">
        <v>0</v>
      </c>
      <c r="R1984" s="38">
        <v>0</v>
      </c>
      <c r="S1984" s="44">
        <v>210</v>
      </c>
    </row>
    <row r="1985" spans="1:19" s="45" customFormat="1" x14ac:dyDescent="0.25">
      <c r="A1985" s="51" t="s">
        <v>3260</v>
      </c>
      <c r="B1985" s="35">
        <v>45550</v>
      </c>
      <c r="C1985" s="36">
        <v>2024</v>
      </c>
      <c r="D1985" s="33" t="s">
        <v>3173</v>
      </c>
      <c r="E1985" s="19" t="s">
        <v>26</v>
      </c>
      <c r="F1985" s="19" t="s">
        <v>56</v>
      </c>
      <c r="G1985" s="37" t="s">
        <v>2877</v>
      </c>
      <c r="H1985" s="38" t="s">
        <v>3246</v>
      </c>
      <c r="I1985" s="39">
        <v>1016059878</v>
      </c>
      <c r="J1985" s="23">
        <v>36000000</v>
      </c>
      <c r="K1985" s="40">
        <v>0</v>
      </c>
      <c r="L1985" s="40">
        <v>0</v>
      </c>
      <c r="M1985" s="23">
        <v>0</v>
      </c>
      <c r="N1985" s="41"/>
      <c r="O1985" s="42">
        <v>36000000</v>
      </c>
      <c r="P1985" s="43">
        <v>240</v>
      </c>
      <c r="Q1985" s="38">
        <v>0</v>
      </c>
      <c r="R1985" s="38">
        <v>0</v>
      </c>
      <c r="S1985" s="44">
        <v>240</v>
      </c>
    </row>
    <row r="1986" spans="1:19" s="45" customFormat="1" x14ac:dyDescent="0.25">
      <c r="A1986" s="51" t="s">
        <v>3260</v>
      </c>
      <c r="B1986" s="35">
        <v>45547</v>
      </c>
      <c r="C1986" s="36">
        <v>2024</v>
      </c>
      <c r="D1986" s="33" t="s">
        <v>3174</v>
      </c>
      <c r="E1986" s="19" t="s">
        <v>26</v>
      </c>
      <c r="F1986" s="19" t="s">
        <v>61</v>
      </c>
      <c r="G1986" s="37" t="s">
        <v>2874</v>
      </c>
      <c r="H1986" s="38" t="s">
        <v>574</v>
      </c>
      <c r="I1986" s="39">
        <v>1031120417</v>
      </c>
      <c r="J1986" s="23">
        <v>16924280</v>
      </c>
      <c r="K1986" s="40">
        <v>0</v>
      </c>
      <c r="L1986" s="40">
        <v>8462140</v>
      </c>
      <c r="M1986" s="23">
        <v>0</v>
      </c>
      <c r="N1986" s="41"/>
      <c r="O1986" s="42">
        <v>25386420</v>
      </c>
      <c r="P1986" s="43">
        <v>150</v>
      </c>
      <c r="Q1986" s="38">
        <v>0</v>
      </c>
      <c r="R1986" s="38">
        <v>75</v>
      </c>
      <c r="S1986" s="44">
        <v>225</v>
      </c>
    </row>
    <row r="1987" spans="1:19" s="45" customFormat="1" x14ac:dyDescent="0.25">
      <c r="A1987" s="51" t="s">
        <v>3260</v>
      </c>
      <c r="B1987" s="35">
        <v>45558</v>
      </c>
      <c r="C1987" s="36">
        <v>2024</v>
      </c>
      <c r="D1987" s="33" t="s">
        <v>3175</v>
      </c>
      <c r="E1987" s="19" t="s">
        <v>26</v>
      </c>
      <c r="F1987" s="19" t="s">
        <v>56</v>
      </c>
      <c r="G1987" s="37" t="s">
        <v>2877</v>
      </c>
      <c r="H1987" s="38" t="s">
        <v>3247</v>
      </c>
      <c r="I1987" s="39">
        <v>52049970</v>
      </c>
      <c r="J1987" s="23">
        <v>38010000</v>
      </c>
      <c r="K1987" s="40">
        <v>0</v>
      </c>
      <c r="L1987" s="40">
        <v>0</v>
      </c>
      <c r="M1987" s="23">
        <v>0</v>
      </c>
      <c r="N1987" s="41"/>
      <c r="O1987" s="42">
        <v>38010000</v>
      </c>
      <c r="P1987" s="43">
        <v>210</v>
      </c>
      <c r="Q1987" s="38">
        <v>0</v>
      </c>
      <c r="R1987" s="38">
        <v>0</v>
      </c>
      <c r="S1987" s="44">
        <v>210</v>
      </c>
    </row>
    <row r="1988" spans="1:19" s="45" customFormat="1" x14ac:dyDescent="0.25">
      <c r="A1988" s="51" t="s">
        <v>3260</v>
      </c>
      <c r="B1988" s="35">
        <v>45547</v>
      </c>
      <c r="C1988" s="36">
        <v>2024</v>
      </c>
      <c r="D1988" s="33" t="s">
        <v>3176</v>
      </c>
      <c r="E1988" s="19" t="s">
        <v>26</v>
      </c>
      <c r="F1988" s="19" t="s">
        <v>56</v>
      </c>
      <c r="G1988" s="37" t="s">
        <v>2877</v>
      </c>
      <c r="H1988" s="38" t="s">
        <v>3248</v>
      </c>
      <c r="I1988" s="39">
        <v>1032474348</v>
      </c>
      <c r="J1988" s="23">
        <v>47512000</v>
      </c>
      <c r="K1988" s="40">
        <v>0</v>
      </c>
      <c r="L1988" s="40">
        <v>0</v>
      </c>
      <c r="M1988" s="23">
        <v>0</v>
      </c>
      <c r="N1988" s="41"/>
      <c r="O1988" s="42">
        <v>47512000</v>
      </c>
      <c r="P1988" s="43">
        <v>240</v>
      </c>
      <c r="Q1988" s="38">
        <v>0</v>
      </c>
      <c r="R1988" s="38">
        <v>0</v>
      </c>
      <c r="S1988" s="44">
        <v>240</v>
      </c>
    </row>
    <row r="1989" spans="1:19" s="45" customFormat="1" x14ac:dyDescent="0.25">
      <c r="A1989" s="51" t="s">
        <v>3260</v>
      </c>
      <c r="B1989" s="35">
        <v>45541</v>
      </c>
      <c r="C1989" s="36">
        <v>2024</v>
      </c>
      <c r="D1989" s="33" t="s">
        <v>3177</v>
      </c>
      <c r="E1989" s="19" t="s">
        <v>26</v>
      </c>
      <c r="F1989" s="19" t="s">
        <v>61</v>
      </c>
      <c r="G1989" s="37" t="s">
        <v>2877</v>
      </c>
      <c r="H1989" s="38" t="s">
        <v>3249</v>
      </c>
      <c r="I1989" s="39">
        <v>79720753</v>
      </c>
      <c r="J1989" s="23">
        <v>24066000</v>
      </c>
      <c r="K1989" s="40">
        <v>0</v>
      </c>
      <c r="L1989" s="40">
        <v>0</v>
      </c>
      <c r="M1989" s="23">
        <v>0</v>
      </c>
      <c r="N1989" s="41"/>
      <c r="O1989" s="42">
        <v>24066000</v>
      </c>
      <c r="P1989" s="43">
        <v>210</v>
      </c>
      <c r="Q1989" s="38">
        <v>0</v>
      </c>
      <c r="R1989" s="38">
        <v>0</v>
      </c>
      <c r="S1989" s="44">
        <v>210</v>
      </c>
    </row>
    <row r="1990" spans="1:19" s="45" customFormat="1" x14ac:dyDescent="0.25">
      <c r="A1990" s="51" t="s">
        <v>3260</v>
      </c>
      <c r="B1990" s="35">
        <v>45558</v>
      </c>
      <c r="C1990" s="36">
        <v>2024</v>
      </c>
      <c r="D1990" s="33" t="s">
        <v>3178</v>
      </c>
      <c r="E1990" s="19" t="s">
        <v>26</v>
      </c>
      <c r="F1990" s="19" t="s">
        <v>56</v>
      </c>
      <c r="G1990" s="37" t="s">
        <v>2874</v>
      </c>
      <c r="H1990" s="38" t="s">
        <v>3221</v>
      </c>
      <c r="I1990" s="39">
        <v>85470923</v>
      </c>
      <c r="J1990" s="23">
        <v>32500000</v>
      </c>
      <c r="K1990" s="40">
        <v>0</v>
      </c>
      <c r="L1990" s="40">
        <v>13000000</v>
      </c>
      <c r="M1990" s="23">
        <v>0</v>
      </c>
      <c r="N1990" s="41"/>
      <c r="O1990" s="42">
        <v>45500000</v>
      </c>
      <c r="P1990" s="43">
        <v>150</v>
      </c>
      <c r="Q1990" s="38">
        <v>0</v>
      </c>
      <c r="R1990" s="38">
        <v>60</v>
      </c>
      <c r="S1990" s="44">
        <v>210</v>
      </c>
    </row>
    <row r="1991" spans="1:19" s="45" customFormat="1" x14ac:dyDescent="0.25">
      <c r="A1991" s="51" t="s">
        <v>3260</v>
      </c>
      <c r="B1991" s="35">
        <v>45544</v>
      </c>
      <c r="C1991" s="36">
        <v>2024</v>
      </c>
      <c r="D1991" s="33" t="s">
        <v>3179</v>
      </c>
      <c r="E1991" s="19" t="s">
        <v>26</v>
      </c>
      <c r="F1991" s="19" t="s">
        <v>56</v>
      </c>
      <c r="G1991" s="37" t="s">
        <v>2878</v>
      </c>
      <c r="H1991" s="38" t="s">
        <v>2249</v>
      </c>
      <c r="I1991" s="39">
        <v>1075673921</v>
      </c>
      <c r="J1991" s="23">
        <v>48118000</v>
      </c>
      <c r="K1991" s="40">
        <v>0</v>
      </c>
      <c r="L1991" s="40">
        <v>0</v>
      </c>
      <c r="M1991" s="23">
        <v>0</v>
      </c>
      <c r="N1991" s="41"/>
      <c r="O1991" s="42">
        <v>48118000</v>
      </c>
      <c r="P1991" s="43">
        <v>210</v>
      </c>
      <c r="Q1991" s="38">
        <v>0</v>
      </c>
      <c r="R1991" s="38">
        <v>0</v>
      </c>
      <c r="S1991" s="44">
        <v>210</v>
      </c>
    </row>
    <row r="1992" spans="1:19" s="45" customFormat="1" x14ac:dyDescent="0.25">
      <c r="A1992" s="51" t="s">
        <v>3260</v>
      </c>
      <c r="B1992" s="35">
        <v>45545</v>
      </c>
      <c r="C1992" s="36">
        <v>2024</v>
      </c>
      <c r="D1992" s="33" t="s">
        <v>3180</v>
      </c>
      <c r="E1992" s="19" t="s">
        <v>26</v>
      </c>
      <c r="F1992" s="19" t="s">
        <v>56</v>
      </c>
      <c r="G1992" s="37" t="s">
        <v>2877</v>
      </c>
      <c r="H1992" s="38" t="s">
        <v>3250</v>
      </c>
      <c r="I1992" s="39">
        <v>1128057867</v>
      </c>
      <c r="J1992" s="23">
        <v>55926000</v>
      </c>
      <c r="K1992" s="40">
        <v>0</v>
      </c>
      <c r="L1992" s="40">
        <v>0</v>
      </c>
      <c r="M1992" s="23">
        <v>0</v>
      </c>
      <c r="N1992" s="41"/>
      <c r="O1992" s="42">
        <v>55926000</v>
      </c>
      <c r="P1992" s="43">
        <v>180</v>
      </c>
      <c r="Q1992" s="38">
        <v>0</v>
      </c>
      <c r="R1992" s="38">
        <v>0</v>
      </c>
      <c r="S1992" s="44">
        <v>180</v>
      </c>
    </row>
    <row r="1993" spans="1:19" s="45" customFormat="1" x14ac:dyDescent="0.25">
      <c r="A1993" s="51" t="s">
        <v>3260</v>
      </c>
      <c r="B1993" s="35">
        <v>45552</v>
      </c>
      <c r="C1993" s="36">
        <v>2024</v>
      </c>
      <c r="D1993" s="33" t="s">
        <v>3181</v>
      </c>
      <c r="E1993" s="19" t="s">
        <v>26</v>
      </c>
      <c r="F1993" s="19" t="s">
        <v>56</v>
      </c>
      <c r="G1993" s="37" t="s">
        <v>2877</v>
      </c>
      <c r="H1993" s="38" t="s">
        <v>3251</v>
      </c>
      <c r="I1993" s="39">
        <v>65748004</v>
      </c>
      <c r="J1993" s="23">
        <v>52422000</v>
      </c>
      <c r="K1993" s="40">
        <v>0</v>
      </c>
      <c r="L1993" s="40">
        <v>0</v>
      </c>
      <c r="M1993" s="23">
        <v>0</v>
      </c>
      <c r="N1993" s="41"/>
      <c r="O1993" s="42">
        <v>52422000</v>
      </c>
      <c r="P1993" s="43">
        <v>180</v>
      </c>
      <c r="Q1993" s="38">
        <v>0</v>
      </c>
      <c r="R1993" s="38">
        <v>0</v>
      </c>
      <c r="S1993" s="44">
        <v>180</v>
      </c>
    </row>
    <row r="1994" spans="1:19" s="45" customFormat="1" x14ac:dyDescent="0.25">
      <c r="A1994" s="51" t="s">
        <v>3260</v>
      </c>
      <c r="B1994" s="35">
        <v>45555</v>
      </c>
      <c r="C1994" s="36">
        <v>2024</v>
      </c>
      <c r="D1994" s="33" t="s">
        <v>3182</v>
      </c>
      <c r="E1994" s="19" t="s">
        <v>26</v>
      </c>
      <c r="F1994" s="19" t="s">
        <v>61</v>
      </c>
      <c r="G1994" s="37" t="s">
        <v>2877</v>
      </c>
      <c r="H1994" s="38" t="s">
        <v>3252</v>
      </c>
      <c r="I1994" s="39">
        <v>52955928</v>
      </c>
      <c r="J1994" s="23">
        <v>21686000</v>
      </c>
      <c r="K1994" s="40">
        <v>0</v>
      </c>
      <c r="L1994" s="40">
        <v>0</v>
      </c>
      <c r="M1994" s="23">
        <v>0</v>
      </c>
      <c r="N1994" s="41"/>
      <c r="O1994" s="42">
        <v>21686000</v>
      </c>
      <c r="P1994" s="43">
        <v>210</v>
      </c>
      <c r="Q1994" s="38">
        <v>0</v>
      </c>
      <c r="R1994" s="38">
        <v>0</v>
      </c>
      <c r="S1994" s="44">
        <v>210</v>
      </c>
    </row>
    <row r="1995" spans="1:19" s="45" customFormat="1" x14ac:dyDescent="0.25">
      <c r="A1995" s="51" t="s">
        <v>3260</v>
      </c>
      <c r="B1995" s="35">
        <v>45537</v>
      </c>
      <c r="C1995" s="36">
        <v>2024</v>
      </c>
      <c r="D1995" s="33" t="s">
        <v>3183</v>
      </c>
      <c r="E1995" s="19" t="s">
        <v>26</v>
      </c>
      <c r="F1995" s="19" t="s">
        <v>56</v>
      </c>
      <c r="G1995" s="37" t="s">
        <v>2877</v>
      </c>
      <c r="H1995" s="38" t="s">
        <v>3253</v>
      </c>
      <c r="I1995" s="39">
        <v>52541954</v>
      </c>
      <c r="J1995" s="23">
        <v>63350000</v>
      </c>
      <c r="K1995" s="40">
        <v>0</v>
      </c>
      <c r="L1995" s="40">
        <v>0</v>
      </c>
      <c r="M1995" s="23">
        <v>0</v>
      </c>
      <c r="N1995" s="41"/>
      <c r="O1995" s="42">
        <v>63350000</v>
      </c>
      <c r="P1995" s="43">
        <v>210</v>
      </c>
      <c r="Q1995" s="38">
        <v>0</v>
      </c>
      <c r="R1995" s="38">
        <v>0</v>
      </c>
      <c r="S1995" s="44">
        <v>210</v>
      </c>
    </row>
    <row r="1996" spans="1:19" s="45" customFormat="1" x14ac:dyDescent="0.25">
      <c r="A1996" s="51" t="s">
        <v>3260</v>
      </c>
      <c r="B1996" s="35">
        <v>45562</v>
      </c>
      <c r="C1996" s="36">
        <v>2024</v>
      </c>
      <c r="D1996" s="33" t="s">
        <v>3184</v>
      </c>
      <c r="E1996" s="19" t="s">
        <v>26</v>
      </c>
      <c r="F1996" s="19" t="s">
        <v>56</v>
      </c>
      <c r="G1996" s="37" t="s">
        <v>2874</v>
      </c>
      <c r="H1996" s="38" t="s">
        <v>1898</v>
      </c>
      <c r="I1996" s="39">
        <v>1016031315</v>
      </c>
      <c r="J1996" s="23">
        <v>48936000</v>
      </c>
      <c r="K1996" s="40">
        <v>0</v>
      </c>
      <c r="L1996" s="40">
        <v>12777733</v>
      </c>
      <c r="M1996" s="23">
        <v>0</v>
      </c>
      <c r="N1996" s="41"/>
      <c r="O1996" s="42">
        <v>61713733</v>
      </c>
      <c r="P1996" s="43">
        <v>120</v>
      </c>
      <c r="Q1996" s="38">
        <v>0</v>
      </c>
      <c r="R1996" s="38">
        <v>47</v>
      </c>
      <c r="S1996" s="44">
        <v>167</v>
      </c>
    </row>
    <row r="1997" spans="1:19" s="45" customFormat="1" x14ac:dyDescent="0.25">
      <c r="A1997" s="51" t="s">
        <v>3260</v>
      </c>
      <c r="B1997" s="35">
        <v>45561</v>
      </c>
      <c r="C1997" s="36">
        <v>2024</v>
      </c>
      <c r="D1997" s="33" t="s">
        <v>3185</v>
      </c>
      <c r="E1997" s="19" t="s">
        <v>26</v>
      </c>
      <c r="F1997" s="19" t="s">
        <v>61</v>
      </c>
      <c r="G1997" s="37" t="s">
        <v>2874</v>
      </c>
      <c r="H1997" s="38" t="s">
        <v>3222</v>
      </c>
      <c r="I1997" s="39">
        <v>79566616</v>
      </c>
      <c r="J1997" s="23">
        <v>17190000</v>
      </c>
      <c r="K1997" s="40">
        <v>0</v>
      </c>
      <c r="L1997" s="40">
        <v>8595000</v>
      </c>
      <c r="M1997" s="23">
        <v>0</v>
      </c>
      <c r="N1997" s="41"/>
      <c r="O1997" s="42">
        <v>25785000</v>
      </c>
      <c r="P1997" s="43">
        <v>150</v>
      </c>
      <c r="Q1997" s="38">
        <v>0</v>
      </c>
      <c r="R1997" s="38">
        <v>75</v>
      </c>
      <c r="S1997" s="44">
        <v>225</v>
      </c>
    </row>
    <row r="1998" spans="1:19" s="45" customFormat="1" x14ac:dyDescent="0.25">
      <c r="A1998" s="51" t="s">
        <v>3260</v>
      </c>
      <c r="B1998" s="35">
        <v>45561</v>
      </c>
      <c r="C1998" s="36">
        <v>2024</v>
      </c>
      <c r="D1998" s="33" t="s">
        <v>3186</v>
      </c>
      <c r="E1998" s="19" t="s">
        <v>26</v>
      </c>
      <c r="F1998" s="19" t="s">
        <v>61</v>
      </c>
      <c r="G1998" s="37" t="s">
        <v>2874</v>
      </c>
      <c r="H1998" s="38" t="s">
        <v>3223</v>
      </c>
      <c r="I1998" s="39">
        <v>80169350</v>
      </c>
      <c r="J1998" s="23">
        <v>17190000</v>
      </c>
      <c r="K1998" s="40">
        <v>0</v>
      </c>
      <c r="L1998" s="40">
        <v>8595000</v>
      </c>
      <c r="M1998" s="23">
        <v>0</v>
      </c>
      <c r="N1998" s="41"/>
      <c r="O1998" s="42">
        <v>25785000</v>
      </c>
      <c r="P1998" s="43">
        <v>150</v>
      </c>
      <c r="Q1998" s="38">
        <v>0</v>
      </c>
      <c r="R1998" s="38">
        <v>76</v>
      </c>
      <c r="S1998" s="44">
        <v>226</v>
      </c>
    </row>
    <row r="1999" spans="1:19" s="45" customFormat="1" x14ac:dyDescent="0.25">
      <c r="A1999" s="51" t="s">
        <v>3260</v>
      </c>
      <c r="B1999" s="35">
        <v>45562</v>
      </c>
      <c r="C1999" s="36">
        <v>2024</v>
      </c>
      <c r="D1999" s="33" t="s">
        <v>3187</v>
      </c>
      <c r="E1999" s="19" t="s">
        <v>26</v>
      </c>
      <c r="F1999" s="19" t="s">
        <v>56</v>
      </c>
      <c r="G1999" s="37" t="s">
        <v>2874</v>
      </c>
      <c r="H1999" s="38" t="s">
        <v>3224</v>
      </c>
      <c r="I1999" s="39">
        <v>80068119</v>
      </c>
      <c r="J1999" s="23">
        <v>56000000</v>
      </c>
      <c r="K1999" s="40">
        <v>0</v>
      </c>
      <c r="L1999" s="40">
        <v>13333333</v>
      </c>
      <c r="M1999" s="23">
        <v>0</v>
      </c>
      <c r="N1999" s="41"/>
      <c r="O1999" s="42">
        <v>69333333</v>
      </c>
      <c r="P1999" s="43">
        <v>210</v>
      </c>
      <c r="Q1999" s="38">
        <v>0</v>
      </c>
      <c r="R1999" s="38">
        <v>80</v>
      </c>
      <c r="S1999" s="44">
        <v>290</v>
      </c>
    </row>
    <row r="2000" spans="1:19" s="45" customFormat="1" x14ac:dyDescent="0.25">
      <c r="A2000" s="51" t="s">
        <v>3260</v>
      </c>
      <c r="B2000" s="35">
        <v>45565</v>
      </c>
      <c r="C2000" s="36">
        <v>2024</v>
      </c>
      <c r="D2000" s="33" t="s">
        <v>3187</v>
      </c>
      <c r="E2000" s="19" t="s">
        <v>26</v>
      </c>
      <c r="F2000" s="19" t="s">
        <v>56</v>
      </c>
      <c r="G2000" s="37" t="s">
        <v>2877</v>
      </c>
      <c r="H2000" s="38" t="s">
        <v>3254</v>
      </c>
      <c r="I2000" s="39">
        <v>80190016</v>
      </c>
      <c r="J2000" s="23">
        <v>56000000</v>
      </c>
      <c r="K2000" s="40">
        <v>0</v>
      </c>
      <c r="L2000" s="40">
        <v>13333333</v>
      </c>
      <c r="M2000" s="23">
        <v>0</v>
      </c>
      <c r="N2000" s="41"/>
      <c r="O2000" s="42">
        <v>69333333</v>
      </c>
      <c r="P2000" s="43">
        <v>210</v>
      </c>
      <c r="Q2000" s="38">
        <v>0</v>
      </c>
      <c r="R2000" s="38">
        <v>0</v>
      </c>
      <c r="S2000" s="44">
        <v>210</v>
      </c>
    </row>
    <row r="2001" spans="1:19" s="45" customFormat="1" x14ac:dyDescent="0.25">
      <c r="A2001" s="51" t="s">
        <v>3260</v>
      </c>
      <c r="B2001" s="35">
        <v>45541</v>
      </c>
      <c r="C2001" s="36">
        <v>2024</v>
      </c>
      <c r="D2001" s="33" t="s">
        <v>3188</v>
      </c>
      <c r="E2001" s="19" t="s">
        <v>26</v>
      </c>
      <c r="F2001" s="19" t="s">
        <v>56</v>
      </c>
      <c r="G2001" s="37" t="s">
        <v>2877</v>
      </c>
      <c r="H2001" s="38" t="s">
        <v>3255</v>
      </c>
      <c r="I2001" s="39">
        <v>1020819027</v>
      </c>
      <c r="J2001" s="23">
        <v>42600000</v>
      </c>
      <c r="K2001" s="40">
        <v>0</v>
      </c>
      <c r="L2001" s="40">
        <v>0</v>
      </c>
      <c r="M2001" s="23">
        <v>0</v>
      </c>
      <c r="N2001" s="41"/>
      <c r="O2001" s="42">
        <v>42600000</v>
      </c>
      <c r="P2001" s="43">
        <v>180</v>
      </c>
      <c r="Q2001" s="38">
        <v>0</v>
      </c>
      <c r="R2001" s="38">
        <v>0</v>
      </c>
      <c r="S2001" s="44">
        <v>180</v>
      </c>
    </row>
    <row r="2002" spans="1:19" s="45" customFormat="1" x14ac:dyDescent="0.25">
      <c r="A2002" s="51" t="s">
        <v>3260</v>
      </c>
      <c r="B2002" s="35">
        <v>45541</v>
      </c>
      <c r="C2002" s="36">
        <v>2024</v>
      </c>
      <c r="D2002" s="33" t="s">
        <v>3189</v>
      </c>
      <c r="E2002" s="19" t="s">
        <v>1966</v>
      </c>
      <c r="F2002" s="19" t="s">
        <v>2510</v>
      </c>
      <c r="G2002" s="37" t="s">
        <v>2873</v>
      </c>
      <c r="H2002" s="38" t="s">
        <v>3225</v>
      </c>
      <c r="I2002" s="39">
        <v>901508361</v>
      </c>
      <c r="J2002" s="23">
        <v>5926809000</v>
      </c>
      <c r="K2002" s="40">
        <v>0</v>
      </c>
      <c r="L2002" s="40">
        <v>462883486</v>
      </c>
      <c r="M2002" s="23">
        <v>0</v>
      </c>
      <c r="N2002" s="41"/>
      <c r="O2002" s="42">
        <v>6389692486</v>
      </c>
      <c r="P2002" s="43">
        <v>1440</v>
      </c>
      <c r="Q2002" s="38">
        <v>0</v>
      </c>
      <c r="R2002" s="38">
        <v>0</v>
      </c>
      <c r="S2002" s="44">
        <v>1440</v>
      </c>
    </row>
    <row r="2003" spans="1:19" s="45" customFormat="1" x14ac:dyDescent="0.25">
      <c r="A2003" s="51" t="s">
        <v>3260</v>
      </c>
      <c r="B2003" s="35">
        <v>45552</v>
      </c>
      <c r="C2003" s="36">
        <v>2024</v>
      </c>
      <c r="D2003" s="33">
        <v>128672</v>
      </c>
      <c r="E2003" s="19" t="s">
        <v>26</v>
      </c>
      <c r="F2003" s="19" t="s">
        <v>3206</v>
      </c>
      <c r="G2003" s="37" t="s">
        <v>2873</v>
      </c>
      <c r="H2003" s="38" t="s">
        <v>3226</v>
      </c>
      <c r="I2003" s="39">
        <v>830031296</v>
      </c>
      <c r="J2003" s="23">
        <v>48141205</v>
      </c>
      <c r="K2003" s="40">
        <v>0</v>
      </c>
      <c r="L2003" s="40">
        <v>24070602</v>
      </c>
      <c r="M2003" s="23">
        <v>0</v>
      </c>
      <c r="N2003" s="41"/>
      <c r="O2003" s="42">
        <v>72211807</v>
      </c>
      <c r="P2003" s="43">
        <v>240</v>
      </c>
      <c r="Q2003" s="38">
        <v>0</v>
      </c>
      <c r="R2003" s="38">
        <v>0</v>
      </c>
      <c r="S2003" s="44">
        <v>240</v>
      </c>
    </row>
    <row r="2004" spans="1:19" s="45" customFormat="1" x14ac:dyDescent="0.25">
      <c r="A2004" s="51" t="s">
        <v>3260</v>
      </c>
      <c r="B2004" s="35">
        <v>45552</v>
      </c>
      <c r="C2004" s="36">
        <v>2024</v>
      </c>
      <c r="D2004" s="33">
        <v>128677</v>
      </c>
      <c r="E2004" s="19" t="s">
        <v>26</v>
      </c>
      <c r="F2004" s="19" t="s">
        <v>3206</v>
      </c>
      <c r="G2004" s="37" t="s">
        <v>2873</v>
      </c>
      <c r="H2004" s="38" t="s">
        <v>3226</v>
      </c>
      <c r="I2004" s="39">
        <v>830031296</v>
      </c>
      <c r="J2004" s="23">
        <v>20823804</v>
      </c>
      <c r="K2004" s="40">
        <v>0</v>
      </c>
      <c r="L2004" s="40">
        <v>10411902</v>
      </c>
      <c r="M2004" s="23">
        <v>0</v>
      </c>
      <c r="N2004" s="41"/>
      <c r="O2004" s="42">
        <v>31235706</v>
      </c>
      <c r="P2004" s="43">
        <v>240</v>
      </c>
      <c r="Q2004" s="38">
        <v>0</v>
      </c>
      <c r="R2004" s="38">
        <v>0</v>
      </c>
      <c r="S2004" s="44">
        <v>240</v>
      </c>
    </row>
    <row r="2005" spans="1:19" s="45" customFormat="1" x14ac:dyDescent="0.25">
      <c r="A2005" s="51" t="s">
        <v>3260</v>
      </c>
      <c r="B2005" s="35">
        <v>45538</v>
      </c>
      <c r="C2005" s="36">
        <v>2024</v>
      </c>
      <c r="D2005" s="33" t="s">
        <v>3190</v>
      </c>
      <c r="E2005" s="19" t="s">
        <v>26</v>
      </c>
      <c r="F2005" s="19" t="s">
        <v>56</v>
      </c>
      <c r="G2005" s="37" t="s">
        <v>2877</v>
      </c>
      <c r="H2005" s="38" t="s">
        <v>3256</v>
      </c>
      <c r="I2005" s="39">
        <v>80870984</v>
      </c>
      <c r="J2005" s="23">
        <v>42840000</v>
      </c>
      <c r="K2005" s="40">
        <v>0</v>
      </c>
      <c r="L2005" s="40">
        <v>0</v>
      </c>
      <c r="M2005" s="23">
        <v>0</v>
      </c>
      <c r="N2005" s="41"/>
      <c r="O2005" s="42">
        <v>42840000</v>
      </c>
      <c r="P2005" s="43">
        <v>180</v>
      </c>
      <c r="Q2005" s="38">
        <v>0</v>
      </c>
      <c r="R2005" s="38">
        <v>0</v>
      </c>
      <c r="S2005" s="44">
        <v>180</v>
      </c>
    </row>
    <row r="2006" spans="1:19" s="45" customFormat="1" x14ac:dyDescent="0.25">
      <c r="A2006" s="51" t="s">
        <v>3260</v>
      </c>
      <c r="B2006" s="35">
        <v>45561</v>
      </c>
      <c r="C2006" s="36">
        <v>2024</v>
      </c>
      <c r="D2006" s="33" t="s">
        <v>3191</v>
      </c>
      <c r="E2006" s="19" t="s">
        <v>26</v>
      </c>
      <c r="F2006" s="19" t="s">
        <v>56</v>
      </c>
      <c r="G2006" s="37" t="s">
        <v>2874</v>
      </c>
      <c r="H2006" s="38" t="s">
        <v>3227</v>
      </c>
      <c r="I2006" s="39">
        <v>53028100</v>
      </c>
      <c r="J2006" s="23">
        <v>50000000</v>
      </c>
      <c r="K2006" s="40">
        <v>0</v>
      </c>
      <c r="L2006" s="40">
        <v>22333333</v>
      </c>
      <c r="M2006" s="23">
        <v>0</v>
      </c>
      <c r="N2006" s="41"/>
      <c r="O2006" s="42">
        <v>72333333</v>
      </c>
      <c r="P2006" s="43">
        <v>150</v>
      </c>
      <c r="Q2006" s="38">
        <v>0</v>
      </c>
      <c r="R2006" s="38">
        <v>69</v>
      </c>
      <c r="S2006" s="44">
        <v>219</v>
      </c>
    </row>
    <row r="2007" spans="1:19" s="45" customFormat="1" x14ac:dyDescent="0.25">
      <c r="A2007" s="51" t="s">
        <v>3260</v>
      </c>
      <c r="B2007" s="35">
        <v>45562</v>
      </c>
      <c r="C2007" s="36">
        <v>2024</v>
      </c>
      <c r="D2007" s="33" t="s">
        <v>3192</v>
      </c>
      <c r="E2007" s="19" t="s">
        <v>26</v>
      </c>
      <c r="F2007" s="19" t="s">
        <v>61</v>
      </c>
      <c r="G2007" s="37" t="s">
        <v>2874</v>
      </c>
      <c r="H2007" s="38" t="s">
        <v>3228</v>
      </c>
      <c r="I2007" s="39">
        <v>1012363217</v>
      </c>
      <c r="J2007" s="23">
        <v>19465000</v>
      </c>
      <c r="K2007" s="40">
        <v>0</v>
      </c>
      <c r="L2007" s="40">
        <v>7396700</v>
      </c>
      <c r="M2007" s="23">
        <v>0</v>
      </c>
      <c r="N2007" s="41"/>
      <c r="O2007" s="42">
        <v>26861700</v>
      </c>
      <c r="P2007" s="43">
        <v>150</v>
      </c>
      <c r="Q2007" s="38">
        <v>0</v>
      </c>
      <c r="R2007" s="38">
        <v>58</v>
      </c>
      <c r="S2007" s="44">
        <v>208</v>
      </c>
    </row>
    <row r="2008" spans="1:19" s="45" customFormat="1" x14ac:dyDescent="0.25">
      <c r="A2008" s="51" t="s">
        <v>3260</v>
      </c>
      <c r="B2008" s="35">
        <v>45540</v>
      </c>
      <c r="C2008" s="36">
        <v>2024</v>
      </c>
      <c r="D2008" s="33">
        <v>129372</v>
      </c>
      <c r="E2008" s="19" t="s">
        <v>2496</v>
      </c>
      <c r="F2008" s="19" t="s">
        <v>3207</v>
      </c>
      <c r="G2008" s="37" t="s">
        <v>2873</v>
      </c>
      <c r="H2008" s="38" t="s">
        <v>3229</v>
      </c>
      <c r="I2008" s="39">
        <v>800230829</v>
      </c>
      <c r="J2008" s="23">
        <v>1366297532</v>
      </c>
      <c r="K2008" s="40">
        <v>0</v>
      </c>
      <c r="L2008" s="40">
        <v>683148766</v>
      </c>
      <c r="M2008" s="23">
        <v>0</v>
      </c>
      <c r="N2008" s="41"/>
      <c r="O2008" s="42">
        <v>2049446298</v>
      </c>
      <c r="P2008" s="43">
        <v>210</v>
      </c>
      <c r="Q2008" s="38">
        <v>0</v>
      </c>
      <c r="R2008" s="38">
        <v>0</v>
      </c>
      <c r="S2008" s="44">
        <v>210</v>
      </c>
    </row>
    <row r="2009" spans="1:19" s="45" customFormat="1" x14ac:dyDescent="0.25">
      <c r="A2009" s="51" t="s">
        <v>3260</v>
      </c>
      <c r="B2009" s="35">
        <v>45544</v>
      </c>
      <c r="C2009" s="36">
        <v>2024</v>
      </c>
      <c r="D2009" s="33" t="s">
        <v>3193</v>
      </c>
      <c r="E2009" s="19" t="s">
        <v>1966</v>
      </c>
      <c r="F2009" s="19" t="s">
        <v>2510</v>
      </c>
      <c r="G2009" s="37" t="s">
        <v>2879</v>
      </c>
      <c r="H2009" s="38" t="s">
        <v>2593</v>
      </c>
      <c r="I2009" s="39">
        <v>860061099</v>
      </c>
      <c r="J2009" s="23">
        <v>7709863622</v>
      </c>
      <c r="K2009" s="40">
        <v>0</v>
      </c>
      <c r="L2009" s="40"/>
      <c r="M2009" s="23">
        <v>0</v>
      </c>
      <c r="N2009" s="41">
        <v>-1366047600</v>
      </c>
      <c r="O2009" s="42">
        <v>6343816022</v>
      </c>
      <c r="P2009" s="43">
        <v>143</v>
      </c>
      <c r="Q2009" s="38">
        <v>0</v>
      </c>
      <c r="R2009" s="38">
        <v>0</v>
      </c>
      <c r="S2009" s="44">
        <v>143</v>
      </c>
    </row>
    <row r="2010" spans="1:19" s="45" customFormat="1" x14ac:dyDescent="0.25">
      <c r="A2010" s="51" t="s">
        <v>3260</v>
      </c>
      <c r="B2010" s="35">
        <v>45555</v>
      </c>
      <c r="C2010" s="36">
        <v>2024</v>
      </c>
      <c r="D2010" s="33" t="s">
        <v>3194</v>
      </c>
      <c r="E2010" s="19" t="s">
        <v>52</v>
      </c>
      <c r="F2010" s="19" t="s">
        <v>53</v>
      </c>
      <c r="G2010" s="37" t="s">
        <v>2878</v>
      </c>
      <c r="H2010" s="38" t="s">
        <v>3230</v>
      </c>
      <c r="I2010" s="39">
        <v>901476977</v>
      </c>
      <c r="J2010" s="23">
        <v>1016502729</v>
      </c>
      <c r="K2010" s="40">
        <v>0</v>
      </c>
      <c r="L2010" s="40">
        <v>0</v>
      </c>
      <c r="M2010" s="23">
        <v>0</v>
      </c>
      <c r="N2010" s="41"/>
      <c r="O2010" s="42">
        <v>1016502729</v>
      </c>
      <c r="P2010" s="43">
        <v>150</v>
      </c>
      <c r="Q2010" s="38">
        <v>0</v>
      </c>
      <c r="R2010" s="38">
        <v>0</v>
      </c>
      <c r="S2010" s="44">
        <v>150</v>
      </c>
    </row>
    <row r="2011" spans="1:19" s="45" customFormat="1" x14ac:dyDescent="0.25">
      <c r="A2011" s="51" t="s">
        <v>3260</v>
      </c>
      <c r="B2011" s="35">
        <v>45547</v>
      </c>
      <c r="C2011" s="36">
        <v>2024</v>
      </c>
      <c r="D2011" s="33" t="s">
        <v>3195</v>
      </c>
      <c r="E2011" s="19" t="s">
        <v>1966</v>
      </c>
      <c r="F2011" s="19" t="s">
        <v>1967</v>
      </c>
      <c r="G2011" s="37" t="s">
        <v>2878</v>
      </c>
      <c r="H2011" s="38" t="s">
        <v>3231</v>
      </c>
      <c r="I2011" s="39">
        <v>900097588</v>
      </c>
      <c r="J2011" s="23">
        <v>7857142857</v>
      </c>
      <c r="K2011" s="40">
        <v>0</v>
      </c>
      <c r="L2011" s="40">
        <v>0</v>
      </c>
      <c r="M2011" s="23">
        <v>0</v>
      </c>
      <c r="N2011" s="41"/>
      <c r="O2011" s="42">
        <v>7857142857</v>
      </c>
      <c r="P2011" s="43">
        <v>180</v>
      </c>
      <c r="Q2011" s="38">
        <v>0</v>
      </c>
      <c r="R2011" s="38">
        <v>0</v>
      </c>
      <c r="S2011" s="44">
        <v>180</v>
      </c>
    </row>
    <row r="2012" spans="1:19" s="45" customFormat="1" x14ac:dyDescent="0.25">
      <c r="A2012" s="51" t="s">
        <v>3260</v>
      </c>
      <c r="B2012" s="35">
        <v>45541</v>
      </c>
      <c r="C2012" s="36">
        <v>2024</v>
      </c>
      <c r="D2012" s="33" t="s">
        <v>3196</v>
      </c>
      <c r="E2012" s="19" t="s">
        <v>26</v>
      </c>
      <c r="F2012" s="19" t="s">
        <v>56</v>
      </c>
      <c r="G2012" s="37" t="s">
        <v>2878</v>
      </c>
      <c r="H2012" s="38" t="s">
        <v>2110</v>
      </c>
      <c r="I2012" s="39">
        <v>79367250</v>
      </c>
      <c r="J2012" s="23">
        <v>40780000</v>
      </c>
      <c r="K2012" s="40">
        <v>0</v>
      </c>
      <c r="L2012" s="40">
        <v>0</v>
      </c>
      <c r="M2012" s="23">
        <v>0</v>
      </c>
      <c r="N2012" s="41"/>
      <c r="O2012" s="42">
        <v>40780000</v>
      </c>
      <c r="P2012" s="43">
        <v>150</v>
      </c>
      <c r="Q2012" s="38">
        <v>0</v>
      </c>
      <c r="R2012" s="38">
        <v>0</v>
      </c>
      <c r="S2012" s="44">
        <v>150</v>
      </c>
    </row>
    <row r="2013" spans="1:19" s="45" customFormat="1" x14ac:dyDescent="0.25">
      <c r="A2013" s="51" t="s">
        <v>3260</v>
      </c>
      <c r="B2013" s="35">
        <v>45536</v>
      </c>
      <c r="C2013" s="36">
        <v>2024</v>
      </c>
      <c r="D2013" s="33" t="s">
        <v>3197</v>
      </c>
      <c r="E2013" s="19" t="s">
        <v>26</v>
      </c>
      <c r="F2013" s="19" t="s">
        <v>56</v>
      </c>
      <c r="G2013" s="37" t="s">
        <v>2877</v>
      </c>
      <c r="H2013" s="38" t="s">
        <v>1407</v>
      </c>
      <c r="I2013" s="39">
        <v>80820016</v>
      </c>
      <c r="J2013" s="23">
        <v>50905333</v>
      </c>
      <c r="K2013" s="40">
        <v>0</v>
      </c>
      <c r="L2013" s="40">
        <v>0</v>
      </c>
      <c r="M2013" s="23">
        <v>0</v>
      </c>
      <c r="N2013" s="41"/>
      <c r="O2013" s="42">
        <v>50905333</v>
      </c>
      <c r="P2013" s="43">
        <v>146</v>
      </c>
      <c r="Q2013" s="38">
        <v>0</v>
      </c>
      <c r="R2013" s="38">
        <v>0</v>
      </c>
      <c r="S2013" s="44">
        <v>146</v>
      </c>
    </row>
    <row r="2014" spans="1:19" s="45" customFormat="1" x14ac:dyDescent="0.25">
      <c r="A2014" s="51" t="s">
        <v>3260</v>
      </c>
      <c r="B2014" s="35">
        <v>45548</v>
      </c>
      <c r="C2014" s="36">
        <v>2024</v>
      </c>
      <c r="D2014" s="33" t="s">
        <v>3198</v>
      </c>
      <c r="E2014" s="19" t="s">
        <v>1966</v>
      </c>
      <c r="F2014" s="19" t="s">
        <v>1967</v>
      </c>
      <c r="G2014" s="37" t="s">
        <v>2872</v>
      </c>
      <c r="H2014" s="38" t="s">
        <v>3232</v>
      </c>
      <c r="I2014" s="39">
        <v>900238123</v>
      </c>
      <c r="J2014" s="23">
        <v>1528014286</v>
      </c>
      <c r="K2014" s="40">
        <v>0</v>
      </c>
      <c r="L2014" s="40">
        <v>0</v>
      </c>
      <c r="M2014" s="23">
        <v>0</v>
      </c>
      <c r="N2014" s="41"/>
      <c r="O2014" s="42">
        <v>1528014286</v>
      </c>
      <c r="P2014" s="43">
        <v>150</v>
      </c>
      <c r="Q2014" s="38">
        <v>0</v>
      </c>
      <c r="R2014" s="38">
        <v>0</v>
      </c>
      <c r="S2014" s="44">
        <v>150</v>
      </c>
    </row>
    <row r="2015" spans="1:19" s="45" customFormat="1" x14ac:dyDescent="0.25">
      <c r="A2015" s="51" t="s">
        <v>3260</v>
      </c>
      <c r="B2015" s="35">
        <v>45555</v>
      </c>
      <c r="C2015" s="36">
        <v>2024</v>
      </c>
      <c r="D2015" s="33" t="s">
        <v>3199</v>
      </c>
      <c r="E2015" s="19" t="s">
        <v>26</v>
      </c>
      <c r="F2015" s="19" t="s">
        <v>56</v>
      </c>
      <c r="G2015" s="37" t="s">
        <v>2877</v>
      </c>
      <c r="H2015" s="38" t="s">
        <v>3257</v>
      </c>
      <c r="I2015" s="39">
        <v>1026282835</v>
      </c>
      <c r="J2015" s="23">
        <v>39316500</v>
      </c>
      <c r="K2015" s="40">
        <v>0</v>
      </c>
      <c r="L2015" s="40">
        <v>0</v>
      </c>
      <c r="M2015" s="23">
        <v>0</v>
      </c>
      <c r="N2015" s="41"/>
      <c r="O2015" s="42">
        <v>39316500</v>
      </c>
      <c r="P2015" s="43">
        <v>135</v>
      </c>
      <c r="Q2015" s="38">
        <v>0</v>
      </c>
      <c r="R2015" s="38">
        <v>0</v>
      </c>
      <c r="S2015" s="44">
        <v>135</v>
      </c>
    </row>
    <row r="2016" spans="1:19" s="45" customFormat="1" x14ac:dyDescent="0.25">
      <c r="A2016" s="51" t="s">
        <v>3260</v>
      </c>
      <c r="B2016" s="35">
        <v>45562</v>
      </c>
      <c r="C2016" s="36">
        <v>2021</v>
      </c>
      <c r="D2016" s="33" t="s">
        <v>3200</v>
      </c>
      <c r="E2016" s="19" t="s">
        <v>1966</v>
      </c>
      <c r="F2016" s="19" t="s">
        <v>2510</v>
      </c>
      <c r="G2016" s="37" t="s">
        <v>2876</v>
      </c>
      <c r="H2016" s="38" t="s">
        <v>3233</v>
      </c>
      <c r="I2016" s="39">
        <v>830063506</v>
      </c>
      <c r="J2016" s="23">
        <v>0</v>
      </c>
      <c r="K2016" s="40">
        <v>0</v>
      </c>
      <c r="L2016" s="40">
        <v>0</v>
      </c>
      <c r="M2016" s="23">
        <v>0</v>
      </c>
      <c r="N2016" s="41"/>
      <c r="O2016" s="42">
        <v>0</v>
      </c>
      <c r="P2016" s="43">
        <v>1080</v>
      </c>
      <c r="Q2016" s="38">
        <v>0</v>
      </c>
      <c r="R2016" s="38">
        <v>529</v>
      </c>
      <c r="S2016" s="44">
        <v>1609</v>
      </c>
    </row>
    <row r="2017" spans="1:19" s="45" customFormat="1" x14ac:dyDescent="0.25">
      <c r="A2017" s="51" t="s">
        <v>3260</v>
      </c>
      <c r="B2017" s="35">
        <v>45558</v>
      </c>
      <c r="C2017" s="36">
        <v>2024</v>
      </c>
      <c r="D2017" s="33" t="s">
        <v>3201</v>
      </c>
      <c r="E2017" s="19" t="s">
        <v>26</v>
      </c>
      <c r="F2017" s="19" t="s">
        <v>56</v>
      </c>
      <c r="G2017" s="37" t="s">
        <v>2877</v>
      </c>
      <c r="H2017" s="38" t="s">
        <v>3258</v>
      </c>
      <c r="I2017" s="39">
        <v>79902569</v>
      </c>
      <c r="J2017" s="23">
        <v>18536000</v>
      </c>
      <c r="K2017" s="40">
        <v>0</v>
      </c>
      <c r="L2017" s="40">
        <v>0</v>
      </c>
      <c r="M2017" s="23">
        <v>0</v>
      </c>
      <c r="N2017" s="41"/>
      <c r="O2017" s="42">
        <v>18536000</v>
      </c>
      <c r="P2017" s="43">
        <v>140</v>
      </c>
      <c r="Q2017" s="38">
        <v>0</v>
      </c>
      <c r="R2017" s="38">
        <v>0</v>
      </c>
      <c r="S2017" s="44">
        <v>140</v>
      </c>
    </row>
    <row r="2018" spans="1:19" s="45" customFormat="1" x14ac:dyDescent="0.25">
      <c r="A2018" s="51" t="s">
        <v>3260</v>
      </c>
      <c r="B2018" s="35">
        <v>45552</v>
      </c>
      <c r="C2018" s="36">
        <v>2023</v>
      </c>
      <c r="D2018" s="33" t="s">
        <v>2641</v>
      </c>
      <c r="E2018" s="19" t="s">
        <v>48</v>
      </c>
      <c r="F2018" s="19" t="s">
        <v>49</v>
      </c>
      <c r="G2018" s="37" t="s">
        <v>2876</v>
      </c>
      <c r="H2018" s="38" t="s">
        <v>2642</v>
      </c>
      <c r="I2018" s="39">
        <v>860006543</v>
      </c>
      <c r="J2018" s="23">
        <v>7007232827</v>
      </c>
      <c r="K2018" s="40">
        <v>3884122846</v>
      </c>
      <c r="L2018" s="40">
        <v>0</v>
      </c>
      <c r="M2018" s="23">
        <v>0</v>
      </c>
      <c r="N2018" s="41"/>
      <c r="O2018" s="42">
        <v>10891355673</v>
      </c>
      <c r="P2018" s="43">
        <v>210</v>
      </c>
      <c r="Q2018" s="38">
        <v>200</v>
      </c>
      <c r="R2018" s="38">
        <v>60</v>
      </c>
      <c r="S2018" s="44">
        <v>470</v>
      </c>
    </row>
    <row r="2019" spans="1:19" s="45" customFormat="1" x14ac:dyDescent="0.25">
      <c r="A2019" s="51" t="s">
        <v>3260</v>
      </c>
      <c r="B2019" s="35">
        <v>45554</v>
      </c>
      <c r="C2019" s="36">
        <v>2024</v>
      </c>
      <c r="D2019" s="33">
        <v>132922</v>
      </c>
      <c r="E2019" s="19" t="s">
        <v>26</v>
      </c>
      <c r="F2019" s="19" t="s">
        <v>2256</v>
      </c>
      <c r="G2019" s="37" t="s">
        <v>2878</v>
      </c>
      <c r="H2019" s="38" t="s">
        <v>3234</v>
      </c>
      <c r="I2019" s="39">
        <v>800167733</v>
      </c>
      <c r="J2019" s="23">
        <v>487992000</v>
      </c>
      <c r="K2019" s="40">
        <v>0</v>
      </c>
      <c r="L2019" s="40">
        <v>0</v>
      </c>
      <c r="M2019" s="23">
        <v>0</v>
      </c>
      <c r="N2019" s="41"/>
      <c r="O2019" s="42">
        <v>487992000</v>
      </c>
      <c r="P2019" s="43">
        <v>55</v>
      </c>
      <c r="Q2019" s="38">
        <v>0</v>
      </c>
      <c r="R2019" s="38">
        <v>0</v>
      </c>
      <c r="S2019" s="44">
        <v>55</v>
      </c>
    </row>
    <row r="2020" spans="1:19" s="45" customFormat="1" x14ac:dyDescent="0.25">
      <c r="A2020" s="51" t="s">
        <v>3260</v>
      </c>
      <c r="B2020" s="35">
        <v>45548</v>
      </c>
      <c r="C2020" s="36">
        <v>2022</v>
      </c>
      <c r="D2020" s="33" t="s">
        <v>3202</v>
      </c>
      <c r="E2020" s="19" t="s">
        <v>2724</v>
      </c>
      <c r="F2020" s="19" t="s">
        <v>2723</v>
      </c>
      <c r="G2020" s="37" t="s">
        <v>2876</v>
      </c>
      <c r="H2020" s="38" t="s">
        <v>3235</v>
      </c>
      <c r="I2020" s="39">
        <v>901632371</v>
      </c>
      <c r="J2020" s="23">
        <v>53175022962</v>
      </c>
      <c r="K2020" s="40">
        <v>9152074995</v>
      </c>
      <c r="L2020" s="40">
        <v>0</v>
      </c>
      <c r="M2020" s="23">
        <v>0</v>
      </c>
      <c r="N2020" s="41"/>
      <c r="O2020" s="42">
        <v>62327097957</v>
      </c>
      <c r="P2020" s="43">
        <v>484</v>
      </c>
      <c r="Q2020" s="38">
        <v>171</v>
      </c>
      <c r="R2020" s="38">
        <v>108</v>
      </c>
      <c r="S2020" s="44">
        <v>763</v>
      </c>
    </row>
    <row r="2021" spans="1:19" s="45" customFormat="1" x14ac:dyDescent="0.25">
      <c r="A2021" s="51" t="s">
        <v>3260</v>
      </c>
      <c r="B2021" s="35">
        <v>45561</v>
      </c>
      <c r="C2021" s="36">
        <v>2021</v>
      </c>
      <c r="D2021" s="33" t="s">
        <v>2772</v>
      </c>
      <c r="E2021" s="19" t="s">
        <v>2421</v>
      </c>
      <c r="F2021" s="19" t="s">
        <v>2222</v>
      </c>
      <c r="G2021" s="37" t="s">
        <v>2874</v>
      </c>
      <c r="H2021" s="38" t="s">
        <v>2806</v>
      </c>
      <c r="I2021" s="39">
        <v>900148177</v>
      </c>
      <c r="J2021" s="23">
        <v>47518091825</v>
      </c>
      <c r="K2021" s="40">
        <v>8161702852</v>
      </c>
      <c r="L2021" s="40">
        <v>7307005509</v>
      </c>
      <c r="M2021" s="23">
        <v>0</v>
      </c>
      <c r="N2021" s="41"/>
      <c r="O2021" s="42">
        <v>62986800186</v>
      </c>
      <c r="P2021" s="43">
        <v>745</v>
      </c>
      <c r="Q2021" s="38">
        <v>237</v>
      </c>
      <c r="R2021" s="38">
        <v>105</v>
      </c>
      <c r="S2021" s="44">
        <v>1087</v>
      </c>
    </row>
    <row r="2022" spans="1:19" s="45" customFormat="1" x14ac:dyDescent="0.25">
      <c r="A2022" s="51" t="s">
        <v>3260</v>
      </c>
      <c r="B2022" s="35">
        <v>45560</v>
      </c>
      <c r="C2022" s="36">
        <v>2023</v>
      </c>
      <c r="D2022" s="33" t="s">
        <v>3203</v>
      </c>
      <c r="E2022" s="19" t="s">
        <v>52</v>
      </c>
      <c r="F2022" s="19" t="s">
        <v>2871</v>
      </c>
      <c r="G2022" s="37" t="s">
        <v>2876</v>
      </c>
      <c r="H2022" s="38" t="s">
        <v>3236</v>
      </c>
      <c r="I2022" s="39">
        <v>830022828</v>
      </c>
      <c r="J2022" s="23">
        <v>706988520</v>
      </c>
      <c r="K2022" s="40">
        <v>0</v>
      </c>
      <c r="L2022" s="40">
        <v>0</v>
      </c>
      <c r="M2022" s="23">
        <v>0</v>
      </c>
      <c r="N2022" s="41"/>
      <c r="O2022" s="42">
        <v>706988520</v>
      </c>
      <c r="P2022" s="43">
        <v>360</v>
      </c>
      <c r="Q2022" s="38">
        <v>0</v>
      </c>
      <c r="R2022" s="38">
        <v>96</v>
      </c>
      <c r="S2022" s="44">
        <v>456</v>
      </c>
    </row>
    <row r="2023" spans="1:19" s="45" customFormat="1" x14ac:dyDescent="0.25">
      <c r="A2023" s="51" t="s">
        <v>3260</v>
      </c>
      <c r="B2023" s="35">
        <v>45565</v>
      </c>
      <c r="C2023" s="36">
        <v>2022</v>
      </c>
      <c r="D2023" s="33" t="s">
        <v>3204</v>
      </c>
      <c r="E2023" s="19" t="s">
        <v>52</v>
      </c>
      <c r="F2023" s="19" t="s">
        <v>53</v>
      </c>
      <c r="G2023" s="37" t="s">
        <v>2874</v>
      </c>
      <c r="H2023" s="38" t="s">
        <v>3259</v>
      </c>
      <c r="I2023" s="39">
        <v>800028455</v>
      </c>
      <c r="J2023" s="23">
        <v>2074409488</v>
      </c>
      <c r="K2023" s="40">
        <v>590093868</v>
      </c>
      <c r="L2023" s="40">
        <v>372690864</v>
      </c>
      <c r="M2023" s="23">
        <v>0</v>
      </c>
      <c r="N2023" s="41"/>
      <c r="O2023" s="42">
        <v>3037194220</v>
      </c>
      <c r="P2023" s="43">
        <v>520</v>
      </c>
      <c r="Q2023" s="38">
        <v>171</v>
      </c>
      <c r="R2023" s="38">
        <v>108</v>
      </c>
      <c r="S2023" s="44">
        <v>799</v>
      </c>
    </row>
    <row r="2024" spans="1:19" s="45" customFormat="1" x14ac:dyDescent="0.25">
      <c r="A2024" s="51" t="s">
        <v>3260</v>
      </c>
      <c r="B2024" s="35">
        <v>45553</v>
      </c>
      <c r="C2024" s="36">
        <v>2023</v>
      </c>
      <c r="D2024" s="33" t="s">
        <v>2830</v>
      </c>
      <c r="E2024" s="19" t="s">
        <v>52</v>
      </c>
      <c r="F2024" s="19" t="s">
        <v>53</v>
      </c>
      <c r="G2024" s="37" t="s">
        <v>2874</v>
      </c>
      <c r="H2024" s="38" t="s">
        <v>2894</v>
      </c>
      <c r="I2024" s="39">
        <v>860509943</v>
      </c>
      <c r="J2024" s="23">
        <v>504428924</v>
      </c>
      <c r="K2024" s="40">
        <v>89178297</v>
      </c>
      <c r="L2024" s="40">
        <v>113582145</v>
      </c>
      <c r="M2024" s="23">
        <v>0</v>
      </c>
      <c r="N2024" s="41"/>
      <c r="O2024" s="42">
        <v>707189366</v>
      </c>
      <c r="P2024" s="43">
        <v>270</v>
      </c>
      <c r="Q2024" s="38">
        <v>60</v>
      </c>
      <c r="R2024" s="38">
        <v>75</v>
      </c>
      <c r="S2024" s="44">
        <v>405</v>
      </c>
    </row>
    <row r="2025" spans="1:19" s="45" customFormat="1" x14ac:dyDescent="0.25">
      <c r="A2025" s="51" t="s">
        <v>3260</v>
      </c>
      <c r="B2025" s="35">
        <v>45539</v>
      </c>
      <c r="C2025" s="36">
        <v>2023</v>
      </c>
      <c r="D2025" s="33" t="s">
        <v>3205</v>
      </c>
      <c r="E2025" s="19" t="s">
        <v>52</v>
      </c>
      <c r="F2025" s="19" t="s">
        <v>53</v>
      </c>
      <c r="G2025" s="37" t="s">
        <v>2874</v>
      </c>
      <c r="H2025" s="38" t="s">
        <v>3237</v>
      </c>
      <c r="I2025" s="39">
        <v>901746695</v>
      </c>
      <c r="J2025" s="23">
        <v>504777262</v>
      </c>
      <c r="K2025" s="40">
        <v>0</v>
      </c>
      <c r="L2025" s="40">
        <v>79509996</v>
      </c>
      <c r="M2025" s="23">
        <v>0</v>
      </c>
      <c r="N2025" s="41"/>
      <c r="O2025" s="42">
        <v>584287258</v>
      </c>
      <c r="P2025" s="43">
        <v>270</v>
      </c>
      <c r="Q2025" s="38">
        <v>0</v>
      </c>
      <c r="R2025" s="38">
        <v>116</v>
      </c>
      <c r="S2025" s="44">
        <v>386</v>
      </c>
    </row>
    <row r="2026" spans="1:19" s="45" customFormat="1" x14ac:dyDescent="0.25">
      <c r="A2026" s="51" t="s">
        <v>3260</v>
      </c>
      <c r="B2026" s="35">
        <v>45565</v>
      </c>
      <c r="C2026" s="36">
        <v>2023</v>
      </c>
      <c r="D2026" s="33" t="s">
        <v>2765</v>
      </c>
      <c r="E2026" s="19" t="s">
        <v>26</v>
      </c>
      <c r="F2026" s="19" t="s">
        <v>2256</v>
      </c>
      <c r="G2026" s="37" t="s">
        <v>2876</v>
      </c>
      <c r="H2026" s="38" t="s">
        <v>2792</v>
      </c>
      <c r="I2026" s="39">
        <v>830018460</v>
      </c>
      <c r="J2026" s="23">
        <v>19890000</v>
      </c>
      <c r="K2026" s="40">
        <v>0</v>
      </c>
      <c r="L2026" s="40">
        <v>0</v>
      </c>
      <c r="M2026" s="23">
        <v>0</v>
      </c>
      <c r="N2026" s="41"/>
      <c r="O2026" s="42">
        <v>19890000</v>
      </c>
      <c r="P2026" s="43">
        <v>180</v>
      </c>
      <c r="Q2026" s="38">
        <v>120</v>
      </c>
      <c r="R2026" s="38">
        <v>60</v>
      </c>
      <c r="S2026" s="44">
        <v>360</v>
      </c>
    </row>
    <row r="2027" spans="1:19" s="45" customFormat="1" x14ac:dyDescent="0.25">
      <c r="A2027" s="51" t="s">
        <v>3260</v>
      </c>
      <c r="B2027" s="35">
        <v>45559</v>
      </c>
      <c r="C2027" s="36">
        <v>2023</v>
      </c>
      <c r="D2027" s="33" t="s">
        <v>2779</v>
      </c>
      <c r="E2027" s="19" t="s">
        <v>26</v>
      </c>
      <c r="F2027" s="19" t="s">
        <v>2222</v>
      </c>
      <c r="G2027" s="37" t="s">
        <v>2876</v>
      </c>
      <c r="H2027" s="38" t="s">
        <v>2814</v>
      </c>
      <c r="I2027" s="39">
        <v>901352782</v>
      </c>
      <c r="J2027" s="23">
        <v>108626395</v>
      </c>
      <c r="K2027" s="40">
        <v>0</v>
      </c>
      <c r="L2027" s="40">
        <v>0</v>
      </c>
      <c r="M2027" s="23">
        <v>0</v>
      </c>
      <c r="N2027" s="41"/>
      <c r="O2027" s="42">
        <v>108626395</v>
      </c>
      <c r="P2027" s="43">
        <v>180</v>
      </c>
      <c r="Q2027" s="38">
        <v>150</v>
      </c>
      <c r="R2027" s="38">
        <v>60</v>
      </c>
      <c r="S2027" s="44">
        <v>390</v>
      </c>
    </row>
    <row r="2028" spans="1:19" s="45" customFormat="1" x14ac:dyDescent="0.25">
      <c r="A2028" s="51" t="s">
        <v>3260</v>
      </c>
      <c r="B2028" s="35">
        <v>45562</v>
      </c>
      <c r="C2028" s="36">
        <v>2023</v>
      </c>
      <c r="D2028" s="33" t="s">
        <v>2942</v>
      </c>
      <c r="E2028" s="19" t="s">
        <v>29</v>
      </c>
      <c r="F2028" s="19" t="s">
        <v>2619</v>
      </c>
      <c r="G2028" s="37" t="s">
        <v>2876</v>
      </c>
      <c r="H2028" s="38" t="s">
        <v>2952</v>
      </c>
      <c r="I2028" s="39">
        <v>901761834</v>
      </c>
      <c r="J2028" s="23">
        <v>2396496490</v>
      </c>
      <c r="K2028" s="40">
        <v>0</v>
      </c>
      <c r="L2028" s="40">
        <v>0</v>
      </c>
      <c r="M2028" s="23">
        <v>0</v>
      </c>
      <c r="N2028" s="41"/>
      <c r="O2028" s="42">
        <v>2396496490</v>
      </c>
      <c r="P2028" s="43">
        <v>180</v>
      </c>
      <c r="Q2028" s="38">
        <v>90</v>
      </c>
      <c r="R2028" s="38">
        <v>30</v>
      </c>
      <c r="S2028" s="44">
        <v>300</v>
      </c>
    </row>
    <row r="2029" spans="1:19" s="45" customFormat="1" x14ac:dyDescent="0.25">
      <c r="A2029" s="51" t="s">
        <v>3260</v>
      </c>
      <c r="B2029" s="35">
        <v>45548</v>
      </c>
      <c r="C2029" s="36">
        <v>2023</v>
      </c>
      <c r="D2029" s="33">
        <v>119960</v>
      </c>
      <c r="E2029" s="19" t="s">
        <v>26</v>
      </c>
      <c r="F2029" s="19" t="s">
        <v>2256</v>
      </c>
      <c r="G2029" s="37" t="s">
        <v>2876</v>
      </c>
      <c r="H2029" s="38" t="s">
        <v>3238</v>
      </c>
      <c r="I2029" s="39">
        <v>900470772</v>
      </c>
      <c r="J2029" s="23">
        <v>605702595</v>
      </c>
      <c r="K2029" s="40">
        <v>329659097</v>
      </c>
      <c r="L2029" s="40">
        <v>0</v>
      </c>
      <c r="M2029" s="23">
        <v>0</v>
      </c>
      <c r="N2029" s="41"/>
      <c r="O2029" s="42">
        <v>935361692</v>
      </c>
      <c r="P2029" s="43">
        <v>60</v>
      </c>
      <c r="Q2029" s="38">
        <v>165</v>
      </c>
      <c r="R2029" s="38">
        <v>15</v>
      </c>
      <c r="S2029" s="44">
        <v>240</v>
      </c>
    </row>
    <row r="2030" spans="1:19" s="45" customFormat="1" x14ac:dyDescent="0.25">
      <c r="A2030" s="51" t="s">
        <v>3797</v>
      </c>
      <c r="B2030" s="35">
        <v>45575</v>
      </c>
      <c r="C2030" s="36">
        <v>2024</v>
      </c>
      <c r="D2030" s="33" t="s">
        <v>3261</v>
      </c>
      <c r="E2030" s="19" t="s">
        <v>26</v>
      </c>
      <c r="F2030" s="19" t="s">
        <v>27</v>
      </c>
      <c r="G2030" s="37" t="s">
        <v>2873</v>
      </c>
      <c r="H2030" s="38" t="s">
        <v>3649</v>
      </c>
      <c r="I2030" s="39">
        <v>901800002</v>
      </c>
      <c r="J2030" s="23">
        <v>13141140341</v>
      </c>
      <c r="K2030" s="40">
        <v>0</v>
      </c>
      <c r="L2030" s="40">
        <v>397218797</v>
      </c>
      <c r="M2030" s="23">
        <v>0</v>
      </c>
      <c r="N2030" s="41"/>
      <c r="O2030" s="42">
        <v>13538359138</v>
      </c>
      <c r="P2030" s="43">
        <v>180</v>
      </c>
      <c r="Q2030" s="38">
        <v>0</v>
      </c>
      <c r="R2030" s="38">
        <v>0</v>
      </c>
      <c r="S2030" s="44">
        <v>180</v>
      </c>
    </row>
    <row r="2031" spans="1:19" s="45" customFormat="1" x14ac:dyDescent="0.25">
      <c r="A2031" s="51" t="s">
        <v>3797</v>
      </c>
      <c r="B2031" s="35">
        <v>45576</v>
      </c>
      <c r="C2031" s="36">
        <v>2024</v>
      </c>
      <c r="D2031" s="33" t="s">
        <v>3262</v>
      </c>
      <c r="E2031" s="19" t="s">
        <v>26</v>
      </c>
      <c r="F2031" s="19" t="s">
        <v>27</v>
      </c>
      <c r="G2031" s="37" t="s">
        <v>2873</v>
      </c>
      <c r="H2031" s="38" t="s">
        <v>3649</v>
      </c>
      <c r="I2031" s="39">
        <v>901800002</v>
      </c>
      <c r="J2031" s="23">
        <v>1725947309</v>
      </c>
      <c r="K2031" s="40">
        <v>0</v>
      </c>
      <c r="L2031" s="40">
        <v>51579000</v>
      </c>
      <c r="M2031" s="23">
        <v>0</v>
      </c>
      <c r="N2031" s="41"/>
      <c r="O2031" s="42">
        <v>1777526309</v>
      </c>
      <c r="P2031" s="43">
        <v>291</v>
      </c>
      <c r="Q2031" s="38">
        <v>0</v>
      </c>
      <c r="R2031" s="38">
        <v>0</v>
      </c>
      <c r="S2031" s="44">
        <v>291</v>
      </c>
    </row>
    <row r="2032" spans="1:19" s="45" customFormat="1" x14ac:dyDescent="0.25">
      <c r="A2032" s="51" t="s">
        <v>3797</v>
      </c>
      <c r="B2032" s="35">
        <v>45586</v>
      </c>
      <c r="C2032" s="36">
        <v>2024</v>
      </c>
      <c r="D2032" s="33" t="s">
        <v>3263</v>
      </c>
      <c r="E2032" s="19" t="s">
        <v>29</v>
      </c>
      <c r="F2032" s="19" t="s">
        <v>30</v>
      </c>
      <c r="G2032" s="37" t="s">
        <v>2873</v>
      </c>
      <c r="H2032" s="38" t="s">
        <v>2786</v>
      </c>
      <c r="I2032" s="39">
        <v>830090264</v>
      </c>
      <c r="J2032" s="23">
        <v>125000000</v>
      </c>
      <c r="K2032" s="40">
        <v>0</v>
      </c>
      <c r="L2032" s="40">
        <v>62500000</v>
      </c>
      <c r="M2032" s="23">
        <v>0</v>
      </c>
      <c r="N2032" s="41"/>
      <c r="O2032" s="42">
        <v>187500000</v>
      </c>
      <c r="P2032" s="43">
        <v>180</v>
      </c>
      <c r="Q2032" s="38">
        <v>0</v>
      </c>
      <c r="R2032" s="38">
        <v>0</v>
      </c>
      <c r="S2032" s="44">
        <v>180</v>
      </c>
    </row>
    <row r="2033" spans="1:19" s="45" customFormat="1" x14ac:dyDescent="0.25">
      <c r="A2033" s="51" t="s">
        <v>3797</v>
      </c>
      <c r="B2033" s="35">
        <v>45582</v>
      </c>
      <c r="C2033" s="36">
        <v>2024</v>
      </c>
      <c r="D2033" s="33">
        <v>132922</v>
      </c>
      <c r="E2033" s="19" t="s">
        <v>26</v>
      </c>
      <c r="F2033" s="19" t="s">
        <v>2256</v>
      </c>
      <c r="G2033" s="37" t="s">
        <v>2873</v>
      </c>
      <c r="H2033" s="38" t="s">
        <v>3234</v>
      </c>
      <c r="I2033" s="39">
        <v>800167733</v>
      </c>
      <c r="J2033" s="23">
        <v>487992000</v>
      </c>
      <c r="K2033" s="40">
        <v>0</v>
      </c>
      <c r="L2033" s="40">
        <v>243980000</v>
      </c>
      <c r="M2033" s="23">
        <v>0</v>
      </c>
      <c r="N2033" s="41"/>
      <c r="O2033" s="42">
        <v>731972000</v>
      </c>
      <c r="P2033" s="43">
        <v>55</v>
      </c>
      <c r="Q2033" s="38">
        <v>0</v>
      </c>
      <c r="R2033" s="38">
        <v>0</v>
      </c>
      <c r="S2033" s="44">
        <v>55</v>
      </c>
    </row>
    <row r="2034" spans="1:19" s="45" customFormat="1" x14ac:dyDescent="0.25">
      <c r="A2034" s="51" t="s">
        <v>3797</v>
      </c>
      <c r="B2034" s="35">
        <v>45590</v>
      </c>
      <c r="C2034" s="36">
        <v>2024</v>
      </c>
      <c r="D2034" s="33">
        <v>133222</v>
      </c>
      <c r="E2034" s="19" t="s">
        <v>26</v>
      </c>
      <c r="F2034" s="19" t="s">
        <v>2354</v>
      </c>
      <c r="G2034" s="37" t="s">
        <v>2873</v>
      </c>
      <c r="H2034" s="38" t="s">
        <v>2358</v>
      </c>
      <c r="I2034" s="39">
        <v>901677831</v>
      </c>
      <c r="J2034" s="23">
        <v>10280827742</v>
      </c>
      <c r="K2034" s="40">
        <v>0</v>
      </c>
      <c r="L2034" s="40">
        <v>459806450</v>
      </c>
      <c r="M2034" s="23">
        <v>0</v>
      </c>
      <c r="N2034" s="41"/>
      <c r="O2034" s="42">
        <v>10740634192</v>
      </c>
      <c r="P2034" s="43">
        <v>169</v>
      </c>
      <c r="Q2034" s="38">
        <v>0</v>
      </c>
      <c r="R2034" s="38">
        <v>0</v>
      </c>
      <c r="S2034" s="44">
        <v>169</v>
      </c>
    </row>
    <row r="2035" spans="1:19" s="45" customFormat="1" x14ac:dyDescent="0.25">
      <c r="A2035" s="51" t="s">
        <v>3797</v>
      </c>
      <c r="B2035" s="35">
        <v>45590</v>
      </c>
      <c r="C2035" s="36">
        <v>2024</v>
      </c>
      <c r="D2035" s="33">
        <v>133223</v>
      </c>
      <c r="E2035" s="19" t="s">
        <v>26</v>
      </c>
      <c r="F2035" s="19" t="s">
        <v>2354</v>
      </c>
      <c r="G2035" s="37" t="s">
        <v>2873</v>
      </c>
      <c r="H2035" s="38" t="s">
        <v>3650</v>
      </c>
      <c r="I2035" s="39">
        <v>901681580</v>
      </c>
      <c r="J2035" s="23">
        <v>8399898519</v>
      </c>
      <c r="K2035" s="40">
        <v>0</v>
      </c>
      <c r="L2035" s="40">
        <v>375771598</v>
      </c>
      <c r="M2035" s="23">
        <v>0</v>
      </c>
      <c r="N2035" s="41"/>
      <c r="O2035" s="42">
        <v>8775670117</v>
      </c>
      <c r="P2035" s="43">
        <v>169</v>
      </c>
      <c r="Q2035" s="38">
        <v>0</v>
      </c>
      <c r="R2035" s="38">
        <v>0</v>
      </c>
      <c r="S2035" s="44">
        <v>169</v>
      </c>
    </row>
    <row r="2036" spans="1:19" s="45" customFormat="1" x14ac:dyDescent="0.25">
      <c r="A2036" s="51" t="s">
        <v>3797</v>
      </c>
      <c r="B2036" s="35">
        <v>45590</v>
      </c>
      <c r="C2036" s="36">
        <v>2024</v>
      </c>
      <c r="D2036" s="33">
        <v>133224</v>
      </c>
      <c r="E2036" s="19" t="s">
        <v>26</v>
      </c>
      <c r="F2036" s="19" t="s">
        <v>2354</v>
      </c>
      <c r="G2036" s="37" t="s">
        <v>2873</v>
      </c>
      <c r="H2036" s="38" t="s">
        <v>2357</v>
      </c>
      <c r="I2036" s="39">
        <v>901676835</v>
      </c>
      <c r="J2036" s="23">
        <v>6375144792</v>
      </c>
      <c r="K2036" s="40">
        <v>0</v>
      </c>
      <c r="L2036" s="40">
        <v>287034216</v>
      </c>
      <c r="M2036" s="23">
        <v>0</v>
      </c>
      <c r="N2036" s="41"/>
      <c r="O2036" s="42">
        <v>6662179008</v>
      </c>
      <c r="P2036" s="43">
        <v>169</v>
      </c>
      <c r="Q2036" s="38">
        <v>0</v>
      </c>
      <c r="R2036" s="38">
        <v>0</v>
      </c>
      <c r="S2036" s="44">
        <v>169</v>
      </c>
    </row>
    <row r="2037" spans="1:19" s="45" customFormat="1" x14ac:dyDescent="0.25">
      <c r="A2037" s="51" t="s">
        <v>3797</v>
      </c>
      <c r="B2037" s="35">
        <v>45590</v>
      </c>
      <c r="C2037" s="36">
        <v>2024</v>
      </c>
      <c r="D2037" s="33">
        <v>133225</v>
      </c>
      <c r="E2037" s="19" t="s">
        <v>26</v>
      </c>
      <c r="F2037" s="19" t="s">
        <v>2354</v>
      </c>
      <c r="G2037" s="37" t="s">
        <v>2873</v>
      </c>
      <c r="H2037" s="38" t="s">
        <v>2356</v>
      </c>
      <c r="I2037" s="39">
        <v>901677435</v>
      </c>
      <c r="J2037" s="23">
        <v>8033171558</v>
      </c>
      <c r="K2037" s="40">
        <v>0</v>
      </c>
      <c r="L2037" s="40">
        <v>358592302</v>
      </c>
      <c r="M2037" s="23">
        <v>0</v>
      </c>
      <c r="N2037" s="41"/>
      <c r="O2037" s="42">
        <v>8391763860</v>
      </c>
      <c r="P2037" s="43">
        <v>169</v>
      </c>
      <c r="Q2037" s="38">
        <v>0</v>
      </c>
      <c r="R2037" s="38">
        <v>0</v>
      </c>
      <c r="S2037" s="44">
        <v>169</v>
      </c>
    </row>
    <row r="2038" spans="1:19" s="45" customFormat="1" x14ac:dyDescent="0.25">
      <c r="A2038" s="51" t="s">
        <v>3797</v>
      </c>
      <c r="B2038" s="35">
        <v>45590</v>
      </c>
      <c r="C2038" s="36">
        <v>2024</v>
      </c>
      <c r="D2038" s="33">
        <v>133226</v>
      </c>
      <c r="E2038" s="19" t="s">
        <v>26</v>
      </c>
      <c r="F2038" s="19" t="s">
        <v>2354</v>
      </c>
      <c r="G2038" s="37" t="s">
        <v>2873</v>
      </c>
      <c r="H2038" s="38" t="s">
        <v>2356</v>
      </c>
      <c r="I2038" s="39">
        <v>901677435</v>
      </c>
      <c r="J2038" s="23">
        <v>8795577239</v>
      </c>
      <c r="K2038" s="40">
        <v>0</v>
      </c>
      <c r="L2038" s="40">
        <v>457313156</v>
      </c>
      <c r="M2038" s="23">
        <v>0</v>
      </c>
      <c r="N2038" s="41"/>
      <c r="O2038" s="42">
        <v>9252890395</v>
      </c>
      <c r="P2038" s="43">
        <v>169</v>
      </c>
      <c r="Q2038" s="38">
        <v>0</v>
      </c>
      <c r="R2038" s="38">
        <v>0</v>
      </c>
      <c r="S2038" s="44">
        <v>169</v>
      </c>
    </row>
    <row r="2039" spans="1:19" s="45" customFormat="1" x14ac:dyDescent="0.25">
      <c r="A2039" s="51" t="s">
        <v>3797</v>
      </c>
      <c r="B2039" s="35">
        <v>45590</v>
      </c>
      <c r="C2039" s="36">
        <v>2024</v>
      </c>
      <c r="D2039" s="33">
        <v>133227</v>
      </c>
      <c r="E2039" s="19" t="s">
        <v>26</v>
      </c>
      <c r="F2039" s="19" t="s">
        <v>2354</v>
      </c>
      <c r="G2039" s="37" t="s">
        <v>2873</v>
      </c>
      <c r="H2039" s="38" t="s">
        <v>3650</v>
      </c>
      <c r="I2039" s="39">
        <v>901681580</v>
      </c>
      <c r="J2039" s="23">
        <v>9623348333</v>
      </c>
      <c r="K2039" s="40">
        <v>0</v>
      </c>
      <c r="L2039" s="40">
        <v>428802577</v>
      </c>
      <c r="M2039" s="23">
        <v>0</v>
      </c>
      <c r="N2039" s="41"/>
      <c r="O2039" s="42">
        <v>10052150910</v>
      </c>
      <c r="P2039" s="43">
        <v>169</v>
      </c>
      <c r="Q2039" s="38">
        <v>0</v>
      </c>
      <c r="R2039" s="38">
        <v>0</v>
      </c>
      <c r="S2039" s="44">
        <v>169</v>
      </c>
    </row>
    <row r="2040" spans="1:19" s="45" customFormat="1" x14ac:dyDescent="0.25">
      <c r="A2040" s="51" t="s">
        <v>3797</v>
      </c>
      <c r="B2040" s="35">
        <v>45590</v>
      </c>
      <c r="C2040" s="36">
        <v>2024</v>
      </c>
      <c r="D2040" s="33">
        <v>133228</v>
      </c>
      <c r="E2040" s="19" t="s">
        <v>26</v>
      </c>
      <c r="F2040" s="19" t="s">
        <v>2354</v>
      </c>
      <c r="G2040" s="37" t="s">
        <v>2873</v>
      </c>
      <c r="H2040" s="38" t="s">
        <v>2358</v>
      </c>
      <c r="I2040" s="39">
        <v>901677831</v>
      </c>
      <c r="J2040" s="23">
        <v>12754143263</v>
      </c>
      <c r="K2040" s="40">
        <v>0</v>
      </c>
      <c r="L2040" s="40">
        <v>561276621</v>
      </c>
      <c r="M2040" s="23">
        <v>0</v>
      </c>
      <c r="N2040" s="41"/>
      <c r="O2040" s="42">
        <v>13315419884</v>
      </c>
      <c r="P2040" s="43">
        <v>169</v>
      </c>
      <c r="Q2040" s="38">
        <v>0</v>
      </c>
      <c r="R2040" s="38">
        <v>0</v>
      </c>
      <c r="S2040" s="44">
        <v>169</v>
      </c>
    </row>
    <row r="2041" spans="1:19" s="45" customFormat="1" x14ac:dyDescent="0.25">
      <c r="A2041" s="51" t="s">
        <v>3797</v>
      </c>
      <c r="B2041" s="35">
        <v>45590</v>
      </c>
      <c r="C2041" s="36">
        <v>2024</v>
      </c>
      <c r="D2041" s="33">
        <v>133229</v>
      </c>
      <c r="E2041" s="19" t="s">
        <v>26</v>
      </c>
      <c r="F2041" s="19" t="s">
        <v>2354</v>
      </c>
      <c r="G2041" s="37" t="s">
        <v>2873</v>
      </c>
      <c r="H2041" s="38" t="s">
        <v>2355</v>
      </c>
      <c r="I2041" s="39">
        <v>901676833</v>
      </c>
      <c r="J2041" s="23">
        <v>10064355319</v>
      </c>
      <c r="K2041" s="40">
        <v>0</v>
      </c>
      <c r="L2041" s="40">
        <v>449201822</v>
      </c>
      <c r="M2041" s="23">
        <v>0</v>
      </c>
      <c r="N2041" s="41"/>
      <c r="O2041" s="42">
        <v>10513557141</v>
      </c>
      <c r="P2041" s="43">
        <v>169</v>
      </c>
      <c r="Q2041" s="38">
        <v>0</v>
      </c>
      <c r="R2041" s="38">
        <v>0</v>
      </c>
      <c r="S2041" s="44">
        <v>169</v>
      </c>
    </row>
    <row r="2042" spans="1:19" s="45" customFormat="1" x14ac:dyDescent="0.25">
      <c r="A2042" s="51" t="s">
        <v>3797</v>
      </c>
      <c r="B2042" s="35">
        <v>45590</v>
      </c>
      <c r="C2042" s="36">
        <v>2024</v>
      </c>
      <c r="D2042" s="33">
        <v>133230</v>
      </c>
      <c r="E2042" s="19" t="s">
        <v>26</v>
      </c>
      <c r="F2042" s="19" t="s">
        <v>2354</v>
      </c>
      <c r="G2042" s="37" t="s">
        <v>2873</v>
      </c>
      <c r="H2042" s="38" t="s">
        <v>2355</v>
      </c>
      <c r="I2042" s="39">
        <v>901676833</v>
      </c>
      <c r="J2042" s="23">
        <v>9782583803</v>
      </c>
      <c r="K2042" s="40">
        <v>0</v>
      </c>
      <c r="L2042" s="40">
        <v>434062009</v>
      </c>
      <c r="M2042" s="23">
        <v>0</v>
      </c>
      <c r="N2042" s="41"/>
      <c r="O2042" s="42">
        <v>10216645812</v>
      </c>
      <c r="P2042" s="43">
        <v>5070</v>
      </c>
      <c r="Q2042" s="38">
        <v>0</v>
      </c>
      <c r="R2042" s="38">
        <v>0</v>
      </c>
      <c r="S2042" s="44">
        <v>5070</v>
      </c>
    </row>
    <row r="2043" spans="1:19" s="45" customFormat="1" x14ac:dyDescent="0.25">
      <c r="A2043" s="51" t="s">
        <v>3797</v>
      </c>
      <c r="B2043" s="35">
        <v>45590</v>
      </c>
      <c r="C2043" s="36">
        <v>2024</v>
      </c>
      <c r="D2043" s="33">
        <v>133231</v>
      </c>
      <c r="E2043" s="19" t="s">
        <v>26</v>
      </c>
      <c r="F2043" s="19" t="s">
        <v>2354</v>
      </c>
      <c r="G2043" s="37" t="s">
        <v>2873</v>
      </c>
      <c r="H2043" s="38" t="s">
        <v>2357</v>
      </c>
      <c r="I2043" s="39">
        <v>901676835</v>
      </c>
      <c r="J2043" s="23">
        <v>6500250227</v>
      </c>
      <c r="K2043" s="40">
        <v>0</v>
      </c>
      <c r="L2043" s="40">
        <v>293571352</v>
      </c>
      <c r="M2043" s="23">
        <v>0</v>
      </c>
      <c r="N2043" s="41"/>
      <c r="O2043" s="42">
        <v>6793821579</v>
      </c>
      <c r="P2043" s="43">
        <v>169</v>
      </c>
      <c r="Q2043" s="38">
        <v>0</v>
      </c>
      <c r="R2043" s="38">
        <v>0</v>
      </c>
      <c r="S2043" s="44">
        <v>169</v>
      </c>
    </row>
    <row r="2044" spans="1:19" s="45" customFormat="1" x14ac:dyDescent="0.25">
      <c r="A2044" s="51" t="s">
        <v>3797</v>
      </c>
      <c r="B2044" s="35">
        <v>45593</v>
      </c>
      <c r="C2044" s="36">
        <v>2024</v>
      </c>
      <c r="D2044" s="33" t="s">
        <v>3264</v>
      </c>
      <c r="E2044" s="19" t="s">
        <v>26</v>
      </c>
      <c r="F2044" s="19" t="s">
        <v>61</v>
      </c>
      <c r="G2044" s="37" t="s">
        <v>2874</v>
      </c>
      <c r="H2044" s="38" t="s">
        <v>3651</v>
      </c>
      <c r="I2044" s="39">
        <v>1016061354</v>
      </c>
      <c r="J2044" s="23">
        <v>36597000</v>
      </c>
      <c r="K2044" s="40">
        <v>0</v>
      </c>
      <c r="L2044" s="40">
        <v>4103300</v>
      </c>
      <c r="M2044" s="23">
        <v>0</v>
      </c>
      <c r="N2044" s="41"/>
      <c r="O2044" s="42">
        <v>40700300</v>
      </c>
      <c r="P2044" s="43">
        <v>330</v>
      </c>
      <c r="Q2044" s="38">
        <v>0</v>
      </c>
      <c r="R2044" s="38">
        <v>37</v>
      </c>
      <c r="S2044" s="44">
        <v>367</v>
      </c>
    </row>
    <row r="2045" spans="1:19" s="45" customFormat="1" x14ac:dyDescent="0.25">
      <c r="A2045" s="51" t="s">
        <v>3797</v>
      </c>
      <c r="B2045" s="35">
        <v>45593</v>
      </c>
      <c r="C2045" s="36">
        <v>2024</v>
      </c>
      <c r="D2045" s="33" t="s">
        <v>3265</v>
      </c>
      <c r="E2045" s="19" t="s">
        <v>26</v>
      </c>
      <c r="F2045" s="19" t="s">
        <v>56</v>
      </c>
      <c r="G2045" s="37" t="s">
        <v>2874</v>
      </c>
      <c r="H2045" s="38" t="s">
        <v>3652</v>
      </c>
      <c r="I2045" s="39">
        <v>79721218</v>
      </c>
      <c r="J2045" s="23">
        <v>47289000</v>
      </c>
      <c r="K2045" s="40">
        <v>0</v>
      </c>
      <c r="L2045" s="40">
        <v>5302100</v>
      </c>
      <c r="M2045" s="23">
        <v>0</v>
      </c>
      <c r="N2045" s="41"/>
      <c r="O2045" s="42">
        <v>52591100</v>
      </c>
      <c r="P2045" s="43">
        <v>330</v>
      </c>
      <c r="Q2045" s="38">
        <v>0</v>
      </c>
      <c r="R2045" s="38">
        <v>38</v>
      </c>
      <c r="S2045" s="44">
        <v>368</v>
      </c>
    </row>
    <row r="2046" spans="1:19" s="45" customFormat="1" x14ac:dyDescent="0.25">
      <c r="A2046" s="51" t="s">
        <v>3797</v>
      </c>
      <c r="B2046" s="35">
        <v>45587</v>
      </c>
      <c r="C2046" s="36">
        <v>2024</v>
      </c>
      <c r="D2046" s="33">
        <v>124201</v>
      </c>
      <c r="E2046" s="19" t="s">
        <v>26</v>
      </c>
      <c r="F2046" s="19" t="s">
        <v>2256</v>
      </c>
      <c r="G2046" s="37" t="s">
        <v>2874</v>
      </c>
      <c r="H2046" s="38" t="s">
        <v>2262</v>
      </c>
      <c r="I2046" s="39">
        <v>901668643</v>
      </c>
      <c r="J2046" s="23">
        <v>2606677133</v>
      </c>
      <c r="K2046" s="40">
        <v>991730734</v>
      </c>
      <c r="L2046" s="40">
        <v>118032467</v>
      </c>
      <c r="M2046" s="23">
        <v>0</v>
      </c>
      <c r="N2046" s="41"/>
      <c r="O2046" s="42">
        <v>3716440334</v>
      </c>
      <c r="P2046" s="43">
        <v>180</v>
      </c>
      <c r="Q2046" s="38">
        <v>105</v>
      </c>
      <c r="R2046" s="38">
        <v>12</v>
      </c>
      <c r="S2046" s="44">
        <v>297</v>
      </c>
    </row>
    <row r="2047" spans="1:19" s="45" customFormat="1" x14ac:dyDescent="0.25">
      <c r="A2047" s="51" t="s">
        <v>3797</v>
      </c>
      <c r="B2047" s="35">
        <v>45594</v>
      </c>
      <c r="C2047" s="36">
        <v>2024</v>
      </c>
      <c r="D2047" s="33" t="s">
        <v>3266</v>
      </c>
      <c r="E2047" s="19" t="s">
        <v>26</v>
      </c>
      <c r="F2047" s="19" t="s">
        <v>56</v>
      </c>
      <c r="G2047" s="37" t="s">
        <v>2874</v>
      </c>
      <c r="H2047" s="38" t="s">
        <v>3653</v>
      </c>
      <c r="I2047" s="39">
        <v>1136879627</v>
      </c>
      <c r="J2047" s="23">
        <v>120000000</v>
      </c>
      <c r="K2047" s="40">
        <v>0</v>
      </c>
      <c r="L2047" s="40">
        <v>6400000</v>
      </c>
      <c r="M2047" s="23">
        <v>0</v>
      </c>
      <c r="N2047" s="41"/>
      <c r="O2047" s="42">
        <v>126400000</v>
      </c>
      <c r="P2047" s="43">
        <v>300</v>
      </c>
      <c r="Q2047" s="38">
        <v>0</v>
      </c>
      <c r="R2047" s="38">
        <v>16</v>
      </c>
      <c r="S2047" s="44">
        <v>316</v>
      </c>
    </row>
    <row r="2048" spans="1:19" s="45" customFormat="1" x14ac:dyDescent="0.25">
      <c r="A2048" s="51" t="s">
        <v>3797</v>
      </c>
      <c r="B2048" s="35">
        <v>45586</v>
      </c>
      <c r="C2048" s="36">
        <v>2024</v>
      </c>
      <c r="D2048" s="33">
        <v>124697</v>
      </c>
      <c r="E2048" s="19" t="s">
        <v>26</v>
      </c>
      <c r="F2048" s="19" t="s">
        <v>2256</v>
      </c>
      <c r="G2048" s="37" t="s">
        <v>2874</v>
      </c>
      <c r="H2048" s="38" t="s">
        <v>2279</v>
      </c>
      <c r="I2048" s="39">
        <v>901669005</v>
      </c>
      <c r="J2048" s="23">
        <v>1505376000</v>
      </c>
      <c r="K2048" s="40">
        <v>292816000</v>
      </c>
      <c r="L2048" s="40">
        <v>53524000</v>
      </c>
      <c r="M2048" s="23">
        <v>0</v>
      </c>
      <c r="N2048" s="41"/>
      <c r="O2048" s="42">
        <v>1851716000</v>
      </c>
      <c r="P2048" s="43">
        <v>180</v>
      </c>
      <c r="Q2048" s="38">
        <v>106</v>
      </c>
      <c r="R2048" s="38">
        <v>12</v>
      </c>
      <c r="S2048" s="44">
        <v>298</v>
      </c>
    </row>
    <row r="2049" spans="1:19" s="45" customFormat="1" x14ac:dyDescent="0.25">
      <c r="A2049" s="51" t="s">
        <v>3797</v>
      </c>
      <c r="B2049" s="35">
        <v>45582</v>
      </c>
      <c r="C2049" s="36">
        <v>2024</v>
      </c>
      <c r="D2049" s="33">
        <v>124690</v>
      </c>
      <c r="E2049" s="19" t="s">
        <v>26</v>
      </c>
      <c r="F2049" s="19" t="s">
        <v>2256</v>
      </c>
      <c r="G2049" s="37" t="s">
        <v>2874</v>
      </c>
      <c r="H2049" s="38" t="s">
        <v>2279</v>
      </c>
      <c r="I2049" s="39">
        <v>901669005</v>
      </c>
      <c r="J2049" s="23">
        <v>778843000</v>
      </c>
      <c r="K2049" s="40">
        <v>288846000</v>
      </c>
      <c r="L2049" s="40">
        <v>60590000</v>
      </c>
      <c r="M2049" s="23">
        <v>0</v>
      </c>
      <c r="N2049" s="41"/>
      <c r="O2049" s="42">
        <v>1128279000</v>
      </c>
      <c r="P2049" s="43">
        <v>150</v>
      </c>
      <c r="Q2049" s="38">
        <v>107</v>
      </c>
      <c r="R2049" s="38">
        <v>12</v>
      </c>
      <c r="S2049" s="44">
        <v>269</v>
      </c>
    </row>
    <row r="2050" spans="1:19" s="45" customFormat="1" x14ac:dyDescent="0.25">
      <c r="A2050" s="51" t="s">
        <v>3797</v>
      </c>
      <c r="B2050" s="35">
        <v>45587</v>
      </c>
      <c r="C2050" s="36">
        <v>2024</v>
      </c>
      <c r="D2050" s="33">
        <v>124767</v>
      </c>
      <c r="E2050" s="19" t="s">
        <v>26</v>
      </c>
      <c r="F2050" s="19" t="s">
        <v>2256</v>
      </c>
      <c r="G2050" s="37" t="s">
        <v>2874</v>
      </c>
      <c r="H2050" s="38" t="s">
        <v>2274</v>
      </c>
      <c r="I2050" s="39">
        <v>901669120</v>
      </c>
      <c r="J2050" s="23">
        <v>2039814700</v>
      </c>
      <c r="K2050" s="40">
        <v>831262750</v>
      </c>
      <c r="L2050" s="40">
        <v>51299469</v>
      </c>
      <c r="M2050" s="23">
        <v>0</v>
      </c>
      <c r="N2050" s="41"/>
      <c r="O2050" s="42">
        <v>2922376919</v>
      </c>
      <c r="P2050" s="43">
        <v>180</v>
      </c>
      <c r="Q2050" s="38">
        <v>106</v>
      </c>
      <c r="R2050" s="38">
        <v>12</v>
      </c>
      <c r="S2050" s="44">
        <v>298</v>
      </c>
    </row>
    <row r="2051" spans="1:19" s="45" customFormat="1" x14ac:dyDescent="0.25">
      <c r="A2051" s="51" t="s">
        <v>3797</v>
      </c>
      <c r="B2051" s="35">
        <v>45596</v>
      </c>
      <c r="C2051" s="36">
        <v>2024</v>
      </c>
      <c r="D2051" s="33" t="s">
        <v>3267</v>
      </c>
      <c r="E2051" s="19" t="s">
        <v>26</v>
      </c>
      <c r="F2051" s="19" t="s">
        <v>56</v>
      </c>
      <c r="G2051" s="37" t="s">
        <v>2874</v>
      </c>
      <c r="H2051" s="38" t="s">
        <v>3654</v>
      </c>
      <c r="I2051" s="39">
        <v>39690529</v>
      </c>
      <c r="J2051" s="23">
        <v>240795000</v>
      </c>
      <c r="K2051" s="40">
        <v>0</v>
      </c>
      <c r="L2051" s="40">
        <v>80265000</v>
      </c>
      <c r="M2051" s="23">
        <v>0</v>
      </c>
      <c r="N2051" s="41"/>
      <c r="O2051" s="42">
        <v>321060000</v>
      </c>
      <c r="P2051" s="43">
        <v>270</v>
      </c>
      <c r="Q2051" s="38">
        <v>0</v>
      </c>
      <c r="R2051" s="38">
        <v>90</v>
      </c>
      <c r="S2051" s="44">
        <v>360</v>
      </c>
    </row>
    <row r="2052" spans="1:19" s="45" customFormat="1" x14ac:dyDescent="0.25">
      <c r="A2052" s="51" t="s">
        <v>3797</v>
      </c>
      <c r="B2052" s="35">
        <v>45582</v>
      </c>
      <c r="C2052" s="36">
        <v>2024</v>
      </c>
      <c r="D2052" s="33">
        <v>124972</v>
      </c>
      <c r="E2052" s="19" t="s">
        <v>26</v>
      </c>
      <c r="F2052" s="19" t="s">
        <v>2256</v>
      </c>
      <c r="G2052" s="37" t="s">
        <v>2874</v>
      </c>
      <c r="H2052" s="38" t="s">
        <v>2269</v>
      </c>
      <c r="I2052" s="39">
        <v>901668151</v>
      </c>
      <c r="J2052" s="23">
        <v>1003841868</v>
      </c>
      <c r="K2052" s="40">
        <v>107814313</v>
      </c>
      <c r="L2052" s="40">
        <v>167717611</v>
      </c>
      <c r="M2052" s="23">
        <v>0</v>
      </c>
      <c r="N2052" s="41"/>
      <c r="O2052" s="42">
        <v>1279373792</v>
      </c>
      <c r="P2052" s="43">
        <v>180</v>
      </c>
      <c r="Q2052" s="38">
        <v>106</v>
      </c>
      <c r="R2052" s="38">
        <v>12</v>
      </c>
      <c r="S2052" s="44">
        <v>298</v>
      </c>
    </row>
    <row r="2053" spans="1:19" s="45" customFormat="1" x14ac:dyDescent="0.25">
      <c r="A2053" s="51" t="s">
        <v>3797</v>
      </c>
      <c r="B2053" s="35">
        <v>45593</v>
      </c>
      <c r="C2053" s="36">
        <v>2024</v>
      </c>
      <c r="D2053" s="33" t="s">
        <v>3268</v>
      </c>
      <c r="E2053" s="19" t="s">
        <v>26</v>
      </c>
      <c r="F2053" s="19" t="s">
        <v>56</v>
      </c>
      <c r="G2053" s="37" t="s">
        <v>2874</v>
      </c>
      <c r="H2053" s="38" t="s">
        <v>3655</v>
      </c>
      <c r="I2053" s="39">
        <v>52187403</v>
      </c>
      <c r="J2053" s="23">
        <v>85500000</v>
      </c>
      <c r="K2053" s="40">
        <v>0</v>
      </c>
      <c r="L2053" s="40">
        <v>38000000</v>
      </c>
      <c r="M2053" s="23">
        <v>0</v>
      </c>
      <c r="N2053" s="41"/>
      <c r="O2053" s="42">
        <v>123500000</v>
      </c>
      <c r="P2053" s="43">
        <v>270</v>
      </c>
      <c r="Q2053" s="38">
        <v>0</v>
      </c>
      <c r="R2053" s="38">
        <v>120</v>
      </c>
      <c r="S2053" s="44">
        <v>390</v>
      </c>
    </row>
    <row r="2054" spans="1:19" s="45" customFormat="1" x14ac:dyDescent="0.25">
      <c r="A2054" s="51" t="s">
        <v>3797</v>
      </c>
      <c r="B2054" s="35">
        <v>45569</v>
      </c>
      <c r="C2054" s="36">
        <v>2024</v>
      </c>
      <c r="D2054" s="33" t="s">
        <v>3269</v>
      </c>
      <c r="E2054" s="19" t="s">
        <v>26</v>
      </c>
      <c r="F2054" s="19" t="s">
        <v>56</v>
      </c>
      <c r="G2054" s="37" t="s">
        <v>2874</v>
      </c>
      <c r="H2054" s="38" t="s">
        <v>3656</v>
      </c>
      <c r="I2054" s="39">
        <v>80098737</v>
      </c>
      <c r="J2054" s="23">
        <v>56728000</v>
      </c>
      <c r="K2054" s="40">
        <v>0</v>
      </c>
      <c r="L2054" s="40">
        <v>22961333</v>
      </c>
      <c r="M2054" s="23">
        <v>0</v>
      </c>
      <c r="N2054" s="41"/>
      <c r="O2054" s="42">
        <v>79689333</v>
      </c>
      <c r="P2054" s="43">
        <v>210</v>
      </c>
      <c r="Q2054" s="38">
        <v>0</v>
      </c>
      <c r="R2054" s="38">
        <v>85</v>
      </c>
      <c r="S2054" s="44">
        <v>295</v>
      </c>
    </row>
    <row r="2055" spans="1:19" s="45" customFormat="1" x14ac:dyDescent="0.25">
      <c r="A2055" s="51" t="s">
        <v>3797</v>
      </c>
      <c r="B2055" s="35">
        <v>45569</v>
      </c>
      <c r="C2055" s="36">
        <v>2024</v>
      </c>
      <c r="D2055" s="33" t="s">
        <v>2934</v>
      </c>
      <c r="E2055" s="19" t="s">
        <v>26</v>
      </c>
      <c r="F2055" s="19" t="s">
        <v>56</v>
      </c>
      <c r="G2055" s="37" t="s">
        <v>2874</v>
      </c>
      <c r="H2055" s="38" t="s">
        <v>2944</v>
      </c>
      <c r="I2055" s="39">
        <v>1010237693</v>
      </c>
      <c r="J2055" s="23">
        <v>43375528</v>
      </c>
      <c r="K2055" s="40">
        <v>0</v>
      </c>
      <c r="L2055" s="40">
        <v>17556761</v>
      </c>
      <c r="M2055" s="23">
        <v>0</v>
      </c>
      <c r="N2055" s="41"/>
      <c r="O2055" s="42">
        <v>60932289</v>
      </c>
      <c r="P2055" s="43">
        <v>210</v>
      </c>
      <c r="Q2055" s="38">
        <v>0</v>
      </c>
      <c r="R2055" s="38">
        <v>85</v>
      </c>
      <c r="S2055" s="44">
        <v>295</v>
      </c>
    </row>
    <row r="2056" spans="1:19" s="45" customFormat="1" x14ac:dyDescent="0.25">
      <c r="A2056" s="51" t="s">
        <v>3797</v>
      </c>
      <c r="B2056" s="35">
        <v>45590</v>
      </c>
      <c r="C2056" s="36">
        <v>2024</v>
      </c>
      <c r="D2056" s="33" t="s">
        <v>3270</v>
      </c>
      <c r="E2056" s="19" t="s">
        <v>26</v>
      </c>
      <c r="F2056" s="19" t="s">
        <v>56</v>
      </c>
      <c r="G2056" s="37" t="s">
        <v>2874</v>
      </c>
      <c r="H2056" s="38" t="s">
        <v>3657</v>
      </c>
      <c r="I2056" s="39">
        <v>1094927890</v>
      </c>
      <c r="J2056" s="23">
        <v>65250000</v>
      </c>
      <c r="K2056" s="40">
        <v>0</v>
      </c>
      <c r="L2056" s="40">
        <v>18850000</v>
      </c>
      <c r="M2056" s="23">
        <v>0</v>
      </c>
      <c r="N2056" s="41"/>
      <c r="O2056" s="42">
        <v>84100000</v>
      </c>
      <c r="P2056" s="43">
        <v>225</v>
      </c>
      <c r="Q2056" s="38">
        <v>0</v>
      </c>
      <c r="R2056" s="38">
        <v>66</v>
      </c>
      <c r="S2056" s="44">
        <v>291</v>
      </c>
    </row>
    <row r="2057" spans="1:19" s="45" customFormat="1" x14ac:dyDescent="0.25">
      <c r="A2057" s="51" t="s">
        <v>3797</v>
      </c>
      <c r="B2057" s="35">
        <v>45593</v>
      </c>
      <c r="C2057" s="36">
        <v>2024</v>
      </c>
      <c r="D2057" s="33" t="s">
        <v>3070</v>
      </c>
      <c r="E2057" s="19" t="s">
        <v>26</v>
      </c>
      <c r="F2057" s="19" t="s">
        <v>56</v>
      </c>
      <c r="G2057" s="37" t="s">
        <v>2874</v>
      </c>
      <c r="H2057" s="38" t="s">
        <v>3105</v>
      </c>
      <c r="I2057" s="39">
        <v>93289424</v>
      </c>
      <c r="J2057" s="23">
        <v>86666667</v>
      </c>
      <c r="K2057" s="40">
        <v>0</v>
      </c>
      <c r="L2057" s="40">
        <v>30000000</v>
      </c>
      <c r="M2057" s="23">
        <v>0</v>
      </c>
      <c r="N2057" s="41"/>
      <c r="O2057" s="42">
        <v>116666667</v>
      </c>
      <c r="P2057" s="43">
        <v>270</v>
      </c>
      <c r="Q2057" s="38">
        <v>0</v>
      </c>
      <c r="R2057" s="38">
        <v>90</v>
      </c>
      <c r="S2057" s="44">
        <v>360</v>
      </c>
    </row>
    <row r="2058" spans="1:19" s="45" customFormat="1" x14ac:dyDescent="0.25">
      <c r="A2058" s="51" t="s">
        <v>3797</v>
      </c>
      <c r="B2058" s="35">
        <v>45590</v>
      </c>
      <c r="C2058" s="36">
        <v>2024</v>
      </c>
      <c r="D2058" s="33" t="s">
        <v>3271</v>
      </c>
      <c r="E2058" s="19" t="s">
        <v>26</v>
      </c>
      <c r="F2058" s="19" t="s">
        <v>56</v>
      </c>
      <c r="G2058" s="37" t="s">
        <v>2874</v>
      </c>
      <c r="H2058" s="38" t="s">
        <v>2391</v>
      </c>
      <c r="I2058" s="39">
        <v>1019055746</v>
      </c>
      <c r="J2058" s="23">
        <v>67500000</v>
      </c>
      <c r="K2058" s="40">
        <v>0</v>
      </c>
      <c r="L2058" s="40">
        <v>33600000</v>
      </c>
      <c r="M2058" s="23">
        <v>0</v>
      </c>
      <c r="N2058" s="41"/>
      <c r="O2058" s="42">
        <v>101100000</v>
      </c>
      <c r="P2058" s="43">
        <v>240</v>
      </c>
      <c r="Q2058" s="38">
        <v>0</v>
      </c>
      <c r="R2058" s="38">
        <v>114</v>
      </c>
      <c r="S2058" s="44">
        <v>354</v>
      </c>
    </row>
    <row r="2059" spans="1:19" s="45" customFormat="1" x14ac:dyDescent="0.25">
      <c r="A2059" s="51" t="s">
        <v>3797</v>
      </c>
      <c r="B2059" s="35">
        <v>45596</v>
      </c>
      <c r="C2059" s="36">
        <v>2024</v>
      </c>
      <c r="D2059" s="33" t="s">
        <v>3272</v>
      </c>
      <c r="E2059" s="19" t="s">
        <v>26</v>
      </c>
      <c r="F2059" s="19" t="s">
        <v>61</v>
      </c>
      <c r="G2059" s="37" t="s">
        <v>2874</v>
      </c>
      <c r="H2059" s="38" t="s">
        <v>2389</v>
      </c>
      <c r="I2059" s="39">
        <v>1001044456</v>
      </c>
      <c r="J2059" s="23">
        <v>27504000</v>
      </c>
      <c r="K2059" s="40">
        <v>0</v>
      </c>
      <c r="L2059" s="40">
        <v>5271600</v>
      </c>
      <c r="M2059" s="23">
        <v>0</v>
      </c>
      <c r="N2059" s="41"/>
      <c r="O2059" s="42">
        <v>32775600</v>
      </c>
      <c r="P2059" s="43">
        <v>240</v>
      </c>
      <c r="Q2059" s="38">
        <v>0</v>
      </c>
      <c r="R2059" s="38">
        <v>46</v>
      </c>
      <c r="S2059" s="44">
        <v>286</v>
      </c>
    </row>
    <row r="2060" spans="1:19" s="45" customFormat="1" x14ac:dyDescent="0.25">
      <c r="A2060" s="51" t="s">
        <v>3797</v>
      </c>
      <c r="B2060" s="35">
        <v>45593</v>
      </c>
      <c r="C2060" s="36">
        <v>2024</v>
      </c>
      <c r="D2060" s="33" t="s">
        <v>3273</v>
      </c>
      <c r="E2060" s="19" t="s">
        <v>26</v>
      </c>
      <c r="F2060" s="19" t="s">
        <v>56</v>
      </c>
      <c r="G2060" s="37" t="s">
        <v>2874</v>
      </c>
      <c r="H2060" s="38" t="s">
        <v>2411</v>
      </c>
      <c r="I2060" s="39">
        <v>1012427109</v>
      </c>
      <c r="J2060" s="23">
        <v>35061920</v>
      </c>
      <c r="K2060" s="40">
        <v>0</v>
      </c>
      <c r="L2060" s="40">
        <v>17384869</v>
      </c>
      <c r="M2060" s="23">
        <v>0</v>
      </c>
      <c r="N2060" s="41"/>
      <c r="O2060" s="42">
        <v>52446789</v>
      </c>
      <c r="P2060" s="43">
        <v>240</v>
      </c>
      <c r="Q2060" s="38">
        <v>0</v>
      </c>
      <c r="R2060" s="38">
        <v>119</v>
      </c>
      <c r="S2060" s="44">
        <v>359</v>
      </c>
    </row>
    <row r="2061" spans="1:19" s="45" customFormat="1" x14ac:dyDescent="0.25">
      <c r="A2061" s="51" t="s">
        <v>3797</v>
      </c>
      <c r="B2061" s="35">
        <v>45593</v>
      </c>
      <c r="C2061" s="36">
        <v>2024</v>
      </c>
      <c r="D2061" s="33" t="s">
        <v>3274</v>
      </c>
      <c r="E2061" s="19" t="s">
        <v>26</v>
      </c>
      <c r="F2061" s="19" t="s">
        <v>61</v>
      </c>
      <c r="G2061" s="37" t="s">
        <v>2874</v>
      </c>
      <c r="H2061" s="38" t="s">
        <v>544</v>
      </c>
      <c r="I2061" s="39">
        <v>19088837</v>
      </c>
      <c r="J2061" s="23">
        <v>27504000</v>
      </c>
      <c r="K2061" s="40">
        <v>0</v>
      </c>
      <c r="L2061" s="40">
        <v>13752000</v>
      </c>
      <c r="M2061" s="23">
        <v>0</v>
      </c>
      <c r="N2061" s="41"/>
      <c r="O2061" s="42">
        <v>41256000</v>
      </c>
      <c r="P2061" s="43">
        <v>240</v>
      </c>
      <c r="Q2061" s="38">
        <v>0</v>
      </c>
      <c r="R2061" s="38">
        <v>120</v>
      </c>
      <c r="S2061" s="44">
        <v>360</v>
      </c>
    </row>
    <row r="2062" spans="1:19" s="45" customFormat="1" x14ac:dyDescent="0.25">
      <c r="A2062" s="51" t="s">
        <v>3797</v>
      </c>
      <c r="B2062" s="35">
        <v>45581</v>
      </c>
      <c r="C2062" s="36">
        <v>2024</v>
      </c>
      <c r="D2062" s="33" t="s">
        <v>3275</v>
      </c>
      <c r="E2062" s="19" t="s">
        <v>26</v>
      </c>
      <c r="F2062" s="19" t="s">
        <v>56</v>
      </c>
      <c r="G2062" s="37" t="s">
        <v>2874</v>
      </c>
      <c r="H2062" s="38" t="s">
        <v>3658</v>
      </c>
      <c r="I2062" s="39">
        <v>80123338</v>
      </c>
      <c r="J2062" s="23">
        <v>52500000</v>
      </c>
      <c r="K2062" s="40">
        <v>0</v>
      </c>
      <c r="L2062" s="40">
        <v>17500000</v>
      </c>
      <c r="M2062" s="23">
        <v>0</v>
      </c>
      <c r="N2062" s="41"/>
      <c r="O2062" s="42">
        <v>70000000</v>
      </c>
      <c r="P2062" s="43">
        <v>210</v>
      </c>
      <c r="Q2062" s="38">
        <v>0</v>
      </c>
      <c r="R2062" s="38">
        <v>71</v>
      </c>
      <c r="S2062" s="44">
        <v>281</v>
      </c>
    </row>
    <row r="2063" spans="1:19" s="45" customFormat="1" x14ac:dyDescent="0.25">
      <c r="A2063" s="51" t="s">
        <v>3797</v>
      </c>
      <c r="B2063" s="35">
        <v>45591</v>
      </c>
      <c r="C2063" s="36">
        <v>2024</v>
      </c>
      <c r="D2063" s="33" t="s">
        <v>3276</v>
      </c>
      <c r="E2063" s="19" t="s">
        <v>26</v>
      </c>
      <c r="F2063" s="19" t="s">
        <v>56</v>
      </c>
      <c r="G2063" s="37" t="s">
        <v>2874</v>
      </c>
      <c r="H2063" s="38" t="s">
        <v>540</v>
      </c>
      <c r="I2063" s="39">
        <v>71623897</v>
      </c>
      <c r="J2063" s="23">
        <v>50333520</v>
      </c>
      <c r="K2063" s="40">
        <v>0</v>
      </c>
      <c r="L2063" s="40">
        <v>25166760</v>
      </c>
      <c r="M2063" s="23">
        <v>0</v>
      </c>
      <c r="N2063" s="41"/>
      <c r="O2063" s="42">
        <v>75500280</v>
      </c>
      <c r="P2063" s="43">
        <v>240</v>
      </c>
      <c r="Q2063" s="38">
        <v>0</v>
      </c>
      <c r="R2063" s="38">
        <v>120</v>
      </c>
      <c r="S2063" s="44">
        <v>360</v>
      </c>
    </row>
    <row r="2064" spans="1:19" s="45" customFormat="1" x14ac:dyDescent="0.25">
      <c r="A2064" s="51" t="s">
        <v>3797</v>
      </c>
      <c r="B2064" s="35">
        <v>45594</v>
      </c>
      <c r="C2064" s="36">
        <v>2024</v>
      </c>
      <c r="D2064" s="33" t="s">
        <v>3277</v>
      </c>
      <c r="E2064" s="19" t="s">
        <v>26</v>
      </c>
      <c r="F2064" s="19" t="s">
        <v>56</v>
      </c>
      <c r="G2064" s="37" t="s">
        <v>2874</v>
      </c>
      <c r="H2064" s="38" t="s">
        <v>3659</v>
      </c>
      <c r="I2064" s="39">
        <v>1077294865</v>
      </c>
      <c r="J2064" s="23">
        <v>92000000</v>
      </c>
      <c r="K2064" s="40">
        <v>0</v>
      </c>
      <c r="L2064" s="40">
        <v>39100000</v>
      </c>
      <c r="M2064" s="23">
        <v>0</v>
      </c>
      <c r="N2064" s="41"/>
      <c r="O2064" s="42">
        <v>131100000</v>
      </c>
      <c r="P2064" s="43">
        <v>240</v>
      </c>
      <c r="Q2064" s="38">
        <v>0</v>
      </c>
      <c r="R2064" s="38">
        <v>102</v>
      </c>
      <c r="S2064" s="44">
        <v>342</v>
      </c>
    </row>
    <row r="2065" spans="1:19" s="45" customFormat="1" x14ac:dyDescent="0.25">
      <c r="A2065" s="51" t="s">
        <v>3797</v>
      </c>
      <c r="B2065" s="35">
        <v>45593</v>
      </c>
      <c r="C2065" s="36">
        <v>2024</v>
      </c>
      <c r="D2065" s="33" t="s">
        <v>3278</v>
      </c>
      <c r="E2065" s="19" t="s">
        <v>26</v>
      </c>
      <c r="F2065" s="19" t="s">
        <v>56</v>
      </c>
      <c r="G2065" s="37" t="s">
        <v>2874</v>
      </c>
      <c r="H2065" s="38" t="s">
        <v>657</v>
      </c>
      <c r="I2065" s="39">
        <v>52957268</v>
      </c>
      <c r="J2065" s="23">
        <v>63019408</v>
      </c>
      <c r="K2065" s="40">
        <v>0</v>
      </c>
      <c r="L2065" s="40">
        <v>31247123</v>
      </c>
      <c r="M2065" s="23">
        <v>0</v>
      </c>
      <c r="N2065" s="41"/>
      <c r="O2065" s="42">
        <v>94266531</v>
      </c>
      <c r="P2065" s="43">
        <v>240</v>
      </c>
      <c r="Q2065" s="38">
        <v>0</v>
      </c>
      <c r="R2065" s="38">
        <v>119</v>
      </c>
      <c r="S2065" s="44">
        <v>359</v>
      </c>
    </row>
    <row r="2066" spans="1:19" s="45" customFormat="1" x14ac:dyDescent="0.25">
      <c r="A2066" s="51" t="s">
        <v>3797</v>
      </c>
      <c r="B2066" s="35">
        <v>45583</v>
      </c>
      <c r="C2066" s="36">
        <v>2024</v>
      </c>
      <c r="D2066" s="33" t="s">
        <v>3279</v>
      </c>
      <c r="E2066" s="19" t="s">
        <v>26</v>
      </c>
      <c r="F2066" s="19" t="s">
        <v>56</v>
      </c>
      <c r="G2066" s="37" t="s">
        <v>2874</v>
      </c>
      <c r="H2066" s="38" t="s">
        <v>3660</v>
      </c>
      <c r="I2066" s="39">
        <v>1121895411</v>
      </c>
      <c r="J2066" s="23">
        <v>48090000</v>
      </c>
      <c r="K2066" s="40">
        <v>0</v>
      </c>
      <c r="L2066" s="40">
        <v>16259000</v>
      </c>
      <c r="M2066" s="23">
        <v>0</v>
      </c>
      <c r="N2066" s="41"/>
      <c r="O2066" s="42">
        <v>64349000</v>
      </c>
      <c r="P2066" s="43">
        <v>210</v>
      </c>
      <c r="Q2066" s="38">
        <v>0</v>
      </c>
      <c r="R2066" s="38">
        <v>72</v>
      </c>
      <c r="S2066" s="44">
        <v>282</v>
      </c>
    </row>
    <row r="2067" spans="1:19" s="45" customFormat="1" x14ac:dyDescent="0.25">
      <c r="A2067" s="51" t="s">
        <v>3797</v>
      </c>
      <c r="B2067" s="35">
        <v>45583</v>
      </c>
      <c r="C2067" s="36">
        <v>2024</v>
      </c>
      <c r="D2067" s="33" t="s">
        <v>3280</v>
      </c>
      <c r="E2067" s="19" t="s">
        <v>26</v>
      </c>
      <c r="F2067" s="19" t="s">
        <v>56</v>
      </c>
      <c r="G2067" s="37" t="s">
        <v>2874</v>
      </c>
      <c r="H2067" s="38" t="s">
        <v>3661</v>
      </c>
      <c r="I2067" s="39">
        <v>1016055841</v>
      </c>
      <c r="J2067" s="23">
        <v>28770000</v>
      </c>
      <c r="K2067" s="40">
        <v>0</v>
      </c>
      <c r="L2067" s="40">
        <v>9590000</v>
      </c>
      <c r="M2067" s="23">
        <v>0</v>
      </c>
      <c r="N2067" s="41"/>
      <c r="O2067" s="42">
        <v>38360000</v>
      </c>
      <c r="P2067" s="43">
        <v>210</v>
      </c>
      <c r="Q2067" s="38">
        <v>0</v>
      </c>
      <c r="R2067" s="38">
        <v>71</v>
      </c>
      <c r="S2067" s="44">
        <v>281</v>
      </c>
    </row>
    <row r="2068" spans="1:19" s="45" customFormat="1" x14ac:dyDescent="0.25">
      <c r="A2068" s="51" t="s">
        <v>3797</v>
      </c>
      <c r="B2068" s="35">
        <v>45591</v>
      </c>
      <c r="C2068" s="36">
        <v>2024</v>
      </c>
      <c r="D2068" s="33" t="s">
        <v>3281</v>
      </c>
      <c r="E2068" s="19" t="s">
        <v>26</v>
      </c>
      <c r="F2068" s="19" t="s">
        <v>56</v>
      </c>
      <c r="G2068" s="37" t="s">
        <v>2874</v>
      </c>
      <c r="H2068" s="38" t="s">
        <v>532</v>
      </c>
      <c r="I2068" s="39">
        <v>63435285</v>
      </c>
      <c r="J2068" s="23">
        <v>64801792</v>
      </c>
      <c r="K2068" s="40">
        <v>0</v>
      </c>
      <c r="L2068" s="40">
        <v>32400896</v>
      </c>
      <c r="M2068" s="23">
        <v>0</v>
      </c>
      <c r="N2068" s="41"/>
      <c r="O2068" s="42">
        <v>97202688</v>
      </c>
      <c r="P2068" s="43">
        <v>240</v>
      </c>
      <c r="Q2068" s="38">
        <v>0</v>
      </c>
      <c r="R2068" s="38">
        <v>120</v>
      </c>
      <c r="S2068" s="44">
        <v>360</v>
      </c>
    </row>
    <row r="2069" spans="1:19" s="45" customFormat="1" x14ac:dyDescent="0.25">
      <c r="A2069" s="51" t="s">
        <v>3797</v>
      </c>
      <c r="B2069" s="35">
        <v>45596</v>
      </c>
      <c r="C2069" s="36">
        <v>2024</v>
      </c>
      <c r="D2069" s="33" t="s">
        <v>3282</v>
      </c>
      <c r="E2069" s="19" t="s">
        <v>26</v>
      </c>
      <c r="F2069" s="19" t="s">
        <v>56</v>
      </c>
      <c r="G2069" s="37" t="s">
        <v>2874</v>
      </c>
      <c r="H2069" s="38" t="s">
        <v>3662</v>
      </c>
      <c r="I2069" s="39">
        <v>1010191564</v>
      </c>
      <c r="J2069" s="23">
        <v>48000000</v>
      </c>
      <c r="K2069" s="40">
        <v>0</v>
      </c>
      <c r="L2069" s="40">
        <v>24000000</v>
      </c>
      <c r="M2069" s="23">
        <v>0</v>
      </c>
      <c r="N2069" s="41"/>
      <c r="O2069" s="42">
        <v>72000000</v>
      </c>
      <c r="P2069" s="43">
        <v>240</v>
      </c>
      <c r="Q2069" s="38">
        <v>0</v>
      </c>
      <c r="R2069" s="38">
        <v>120</v>
      </c>
      <c r="S2069" s="44">
        <v>360</v>
      </c>
    </row>
    <row r="2070" spans="1:19" s="45" customFormat="1" x14ac:dyDescent="0.25">
      <c r="A2070" s="51" t="s">
        <v>3797</v>
      </c>
      <c r="B2070" s="35">
        <v>45586</v>
      </c>
      <c r="C2070" s="36">
        <v>2024</v>
      </c>
      <c r="D2070" s="33" t="s">
        <v>3283</v>
      </c>
      <c r="E2070" s="19" t="s">
        <v>26</v>
      </c>
      <c r="F2070" s="19" t="s">
        <v>56</v>
      </c>
      <c r="G2070" s="37" t="s">
        <v>2874</v>
      </c>
      <c r="H2070" s="38" t="s">
        <v>3663</v>
      </c>
      <c r="I2070" s="39">
        <v>80228121</v>
      </c>
      <c r="J2070" s="23">
        <v>28770000</v>
      </c>
      <c r="K2070" s="40">
        <v>0</v>
      </c>
      <c r="L2070" s="40">
        <v>9453000</v>
      </c>
      <c r="M2070" s="23">
        <v>0</v>
      </c>
      <c r="N2070" s="41"/>
      <c r="O2070" s="42">
        <v>38223000</v>
      </c>
      <c r="P2070" s="43">
        <v>210</v>
      </c>
      <c r="Q2070" s="38">
        <v>0</v>
      </c>
      <c r="R2070" s="38">
        <v>70</v>
      </c>
      <c r="S2070" s="44">
        <v>280</v>
      </c>
    </row>
    <row r="2071" spans="1:19" s="45" customFormat="1" x14ac:dyDescent="0.25">
      <c r="A2071" s="51" t="s">
        <v>3797</v>
      </c>
      <c r="B2071" s="35">
        <v>45595</v>
      </c>
      <c r="C2071" s="36">
        <v>2024</v>
      </c>
      <c r="D2071" s="33" t="s">
        <v>3073</v>
      </c>
      <c r="E2071" s="19" t="s">
        <v>1966</v>
      </c>
      <c r="F2071" s="19" t="s">
        <v>1967</v>
      </c>
      <c r="G2071" s="37" t="s">
        <v>2874</v>
      </c>
      <c r="H2071" s="38" t="s">
        <v>1968</v>
      </c>
      <c r="I2071" s="39">
        <v>860066942</v>
      </c>
      <c r="J2071" s="23">
        <f>155957259189+4326613760</f>
        <v>160283872949</v>
      </c>
      <c r="K2071" s="40">
        <f>74375524623+791152230</f>
        <v>75166676853</v>
      </c>
      <c r="L2071" s="40">
        <v>3340527787</v>
      </c>
      <c r="M2071" s="23">
        <v>0</v>
      </c>
      <c r="N2071" s="41"/>
      <c r="O2071" s="42">
        <v>238791077589</v>
      </c>
      <c r="P2071" s="43">
        <v>150</v>
      </c>
      <c r="Q2071" s="38">
        <v>57</v>
      </c>
      <c r="R2071" s="38">
        <v>6</v>
      </c>
      <c r="S2071" s="44">
        <v>213</v>
      </c>
    </row>
    <row r="2072" spans="1:19" s="45" customFormat="1" x14ac:dyDescent="0.25">
      <c r="A2072" s="51" t="s">
        <v>3797</v>
      </c>
      <c r="B2072" s="35">
        <v>45583</v>
      </c>
      <c r="C2072" s="36">
        <v>2024</v>
      </c>
      <c r="D2072" s="33" t="s">
        <v>3284</v>
      </c>
      <c r="E2072" s="19" t="s">
        <v>26</v>
      </c>
      <c r="F2072" s="19" t="s">
        <v>56</v>
      </c>
      <c r="G2072" s="37" t="s">
        <v>2874</v>
      </c>
      <c r="H2072" s="38" t="s">
        <v>3664</v>
      </c>
      <c r="I2072" s="39">
        <v>87219259</v>
      </c>
      <c r="J2072" s="23">
        <v>94633000</v>
      </c>
      <c r="K2072" s="40">
        <v>0</v>
      </c>
      <c r="L2072" s="40">
        <v>31544333</v>
      </c>
      <c r="M2072" s="23">
        <v>0</v>
      </c>
      <c r="N2072" s="41"/>
      <c r="O2072" s="42">
        <v>126177333</v>
      </c>
      <c r="P2072" s="43">
        <v>210</v>
      </c>
      <c r="Q2072" s="38">
        <v>0</v>
      </c>
      <c r="R2072" s="38">
        <v>71</v>
      </c>
      <c r="S2072" s="44">
        <v>281</v>
      </c>
    </row>
    <row r="2073" spans="1:19" s="45" customFormat="1" x14ac:dyDescent="0.25">
      <c r="A2073" s="51" t="s">
        <v>3797</v>
      </c>
      <c r="B2073" s="35">
        <v>45591</v>
      </c>
      <c r="C2073" s="36">
        <v>2024</v>
      </c>
      <c r="D2073" s="33" t="s">
        <v>3285</v>
      </c>
      <c r="E2073" s="19" t="s">
        <v>26</v>
      </c>
      <c r="F2073" s="19" t="s">
        <v>56</v>
      </c>
      <c r="G2073" s="37" t="s">
        <v>2874</v>
      </c>
      <c r="H2073" s="38" t="s">
        <v>552</v>
      </c>
      <c r="I2073" s="39">
        <v>7169695</v>
      </c>
      <c r="J2073" s="23">
        <v>63019408</v>
      </c>
      <c r="K2073" s="40">
        <v>0</v>
      </c>
      <c r="L2073" s="40">
        <v>31247123</v>
      </c>
      <c r="M2073" s="23">
        <v>0</v>
      </c>
      <c r="N2073" s="41"/>
      <c r="O2073" s="42">
        <v>94266531</v>
      </c>
      <c r="P2073" s="43">
        <v>240</v>
      </c>
      <c r="Q2073" s="38">
        <v>0</v>
      </c>
      <c r="R2073" s="38">
        <v>119</v>
      </c>
      <c r="S2073" s="44">
        <v>359</v>
      </c>
    </row>
    <row r="2074" spans="1:19" s="45" customFormat="1" x14ac:dyDescent="0.25">
      <c r="A2074" s="51" t="s">
        <v>3797</v>
      </c>
      <c r="B2074" s="35">
        <v>45586</v>
      </c>
      <c r="C2074" s="36">
        <v>2024</v>
      </c>
      <c r="D2074" s="33" t="s">
        <v>2782</v>
      </c>
      <c r="E2074" s="19" t="s">
        <v>26</v>
      </c>
      <c r="F2074" s="19" t="s">
        <v>56</v>
      </c>
      <c r="G2074" s="37" t="s">
        <v>2874</v>
      </c>
      <c r="H2074" s="38" t="s">
        <v>2817</v>
      </c>
      <c r="I2074" s="39">
        <v>1053787623</v>
      </c>
      <c r="J2074" s="23">
        <v>94241000</v>
      </c>
      <c r="K2074" s="40">
        <v>0</v>
      </c>
      <c r="L2074" s="40">
        <v>44427900</v>
      </c>
      <c r="M2074" s="23">
        <v>0</v>
      </c>
      <c r="N2074" s="41"/>
      <c r="O2074" s="42">
        <v>138668900</v>
      </c>
      <c r="P2074" s="43">
        <v>210</v>
      </c>
      <c r="Q2074" s="38">
        <v>0</v>
      </c>
      <c r="R2074" s="38">
        <v>101</v>
      </c>
      <c r="S2074" s="44">
        <v>311</v>
      </c>
    </row>
    <row r="2075" spans="1:19" s="45" customFormat="1" x14ac:dyDescent="0.25">
      <c r="A2075" s="51" t="s">
        <v>3797</v>
      </c>
      <c r="B2075" s="35">
        <v>45587</v>
      </c>
      <c r="C2075" s="36">
        <v>2024</v>
      </c>
      <c r="D2075" s="33" t="s">
        <v>2860</v>
      </c>
      <c r="E2075" s="19" t="s">
        <v>26</v>
      </c>
      <c r="F2075" s="19" t="s">
        <v>56</v>
      </c>
      <c r="G2075" s="37" t="s">
        <v>2874</v>
      </c>
      <c r="H2075" s="38" t="s">
        <v>2925</v>
      </c>
      <c r="I2075" s="39">
        <v>52094073</v>
      </c>
      <c r="J2075" s="23">
        <v>80000000</v>
      </c>
      <c r="K2075" s="40">
        <v>0</v>
      </c>
      <c r="L2075" s="40">
        <v>40000000</v>
      </c>
      <c r="M2075" s="23">
        <v>0</v>
      </c>
      <c r="N2075" s="41"/>
      <c r="O2075" s="42">
        <v>120000000</v>
      </c>
      <c r="P2075" s="43">
        <v>240</v>
      </c>
      <c r="Q2075" s="38">
        <v>0</v>
      </c>
      <c r="R2075" s="38">
        <v>120</v>
      </c>
      <c r="S2075" s="44">
        <v>360</v>
      </c>
    </row>
    <row r="2076" spans="1:19" s="45" customFormat="1" x14ac:dyDescent="0.25">
      <c r="A2076" s="51" t="s">
        <v>3797</v>
      </c>
      <c r="B2076" s="35">
        <v>45593</v>
      </c>
      <c r="C2076" s="36">
        <v>2024</v>
      </c>
      <c r="D2076" s="33" t="s">
        <v>3286</v>
      </c>
      <c r="E2076" s="19" t="s">
        <v>26</v>
      </c>
      <c r="F2076" s="19" t="s">
        <v>56</v>
      </c>
      <c r="G2076" s="37" t="s">
        <v>2874</v>
      </c>
      <c r="H2076" s="38" t="s">
        <v>462</v>
      </c>
      <c r="I2076" s="39">
        <v>52749876</v>
      </c>
      <c r="J2076" s="23">
        <v>52605000</v>
      </c>
      <c r="K2076" s="40">
        <v>0</v>
      </c>
      <c r="L2076" s="40">
        <v>26302500</v>
      </c>
      <c r="M2076" s="23">
        <v>0</v>
      </c>
      <c r="N2076" s="41"/>
      <c r="O2076" s="42">
        <v>78907500</v>
      </c>
      <c r="P2076" s="43">
        <v>210</v>
      </c>
      <c r="Q2076" s="38">
        <v>0</v>
      </c>
      <c r="R2076" s="38">
        <v>106</v>
      </c>
      <c r="S2076" s="44">
        <v>316</v>
      </c>
    </row>
    <row r="2077" spans="1:19" s="45" customFormat="1" x14ac:dyDescent="0.25">
      <c r="A2077" s="51" t="s">
        <v>3797</v>
      </c>
      <c r="B2077" s="35">
        <v>45594</v>
      </c>
      <c r="C2077" s="36">
        <v>2024</v>
      </c>
      <c r="D2077" s="33" t="s">
        <v>3287</v>
      </c>
      <c r="E2077" s="19" t="s">
        <v>26</v>
      </c>
      <c r="F2077" s="19" t="s">
        <v>56</v>
      </c>
      <c r="G2077" s="37" t="s">
        <v>2874</v>
      </c>
      <c r="H2077" s="38" t="s">
        <v>456</v>
      </c>
      <c r="I2077" s="39">
        <v>7184554</v>
      </c>
      <c r="J2077" s="23">
        <v>45171000</v>
      </c>
      <c r="K2077" s="40">
        <v>0</v>
      </c>
      <c r="L2077" s="40">
        <v>22585500</v>
      </c>
      <c r="M2077" s="23">
        <v>0</v>
      </c>
      <c r="N2077" s="41"/>
      <c r="O2077" s="42">
        <v>67756500</v>
      </c>
      <c r="P2077" s="43">
        <v>210</v>
      </c>
      <c r="Q2077" s="38">
        <v>0</v>
      </c>
      <c r="R2077" s="38">
        <v>106</v>
      </c>
      <c r="S2077" s="44">
        <v>316</v>
      </c>
    </row>
    <row r="2078" spans="1:19" s="45" customFormat="1" x14ac:dyDescent="0.25">
      <c r="A2078" s="51" t="s">
        <v>3797</v>
      </c>
      <c r="B2078" s="35">
        <v>45594</v>
      </c>
      <c r="C2078" s="36">
        <v>2024</v>
      </c>
      <c r="D2078" s="33" t="s">
        <v>3288</v>
      </c>
      <c r="E2078" s="19" t="s">
        <v>26</v>
      </c>
      <c r="F2078" s="19" t="s">
        <v>56</v>
      </c>
      <c r="G2078" s="37" t="s">
        <v>2874</v>
      </c>
      <c r="H2078" s="38" t="s">
        <v>1467</v>
      </c>
      <c r="I2078" s="39">
        <v>1024480300</v>
      </c>
      <c r="J2078" s="23">
        <v>38171000</v>
      </c>
      <c r="K2078" s="40">
        <v>0</v>
      </c>
      <c r="L2078" s="40">
        <v>19085500</v>
      </c>
      <c r="M2078" s="23">
        <v>0</v>
      </c>
      <c r="N2078" s="41"/>
      <c r="O2078" s="42">
        <v>57256500</v>
      </c>
      <c r="P2078" s="43">
        <v>240</v>
      </c>
      <c r="Q2078" s="38">
        <v>0</v>
      </c>
      <c r="R2078" s="38">
        <v>106</v>
      </c>
      <c r="S2078" s="44">
        <v>346</v>
      </c>
    </row>
    <row r="2079" spans="1:19" s="45" customFormat="1" x14ac:dyDescent="0.25">
      <c r="A2079" s="51" t="s">
        <v>3797</v>
      </c>
      <c r="B2079" s="35">
        <v>45593</v>
      </c>
      <c r="C2079" s="36">
        <v>2024</v>
      </c>
      <c r="D2079" s="33" t="s">
        <v>3289</v>
      </c>
      <c r="E2079" s="19" t="s">
        <v>26</v>
      </c>
      <c r="F2079" s="19" t="s">
        <v>56</v>
      </c>
      <c r="G2079" s="37" t="s">
        <v>2874</v>
      </c>
      <c r="H2079" s="38" t="s">
        <v>452</v>
      </c>
      <c r="I2079" s="39">
        <v>53100292</v>
      </c>
      <c r="J2079" s="23">
        <v>39319000</v>
      </c>
      <c r="K2079" s="40">
        <v>0</v>
      </c>
      <c r="L2079" s="40">
        <v>19659500</v>
      </c>
      <c r="M2079" s="23">
        <v>0</v>
      </c>
      <c r="N2079" s="41"/>
      <c r="O2079" s="42">
        <v>58978500</v>
      </c>
      <c r="P2079" s="43">
        <v>210</v>
      </c>
      <c r="Q2079" s="38">
        <v>0</v>
      </c>
      <c r="R2079" s="38">
        <v>106</v>
      </c>
      <c r="S2079" s="44">
        <v>316</v>
      </c>
    </row>
    <row r="2080" spans="1:19" s="45" customFormat="1" x14ac:dyDescent="0.25">
      <c r="A2080" s="51" t="s">
        <v>3797</v>
      </c>
      <c r="B2080" s="35">
        <v>45596</v>
      </c>
      <c r="C2080" s="36">
        <v>2024</v>
      </c>
      <c r="D2080" s="33" t="s">
        <v>3290</v>
      </c>
      <c r="E2080" s="19" t="s">
        <v>26</v>
      </c>
      <c r="F2080" s="19" t="s">
        <v>56</v>
      </c>
      <c r="G2080" s="37" t="s">
        <v>2874</v>
      </c>
      <c r="H2080" s="38" t="s">
        <v>2341</v>
      </c>
      <c r="I2080" s="39">
        <v>53168310</v>
      </c>
      <c r="J2080" s="23">
        <v>45171000</v>
      </c>
      <c r="K2080" s="40">
        <v>0</v>
      </c>
      <c r="L2080" s="40">
        <v>22585500</v>
      </c>
      <c r="M2080" s="23">
        <v>0</v>
      </c>
      <c r="N2080" s="41"/>
      <c r="O2080" s="42">
        <v>67756500</v>
      </c>
      <c r="P2080" s="43">
        <v>210</v>
      </c>
      <c r="Q2080" s="38">
        <v>0</v>
      </c>
      <c r="R2080" s="38">
        <v>106</v>
      </c>
      <c r="S2080" s="44">
        <v>316</v>
      </c>
    </row>
    <row r="2081" spans="1:19" s="45" customFormat="1" x14ac:dyDescent="0.25">
      <c r="A2081" s="51" t="s">
        <v>3797</v>
      </c>
      <c r="B2081" s="35">
        <v>45595</v>
      </c>
      <c r="C2081" s="36">
        <v>2024</v>
      </c>
      <c r="D2081" s="33" t="s">
        <v>3291</v>
      </c>
      <c r="E2081" s="19" t="s">
        <v>26</v>
      </c>
      <c r="F2081" s="19" t="s">
        <v>56</v>
      </c>
      <c r="G2081" s="37" t="s">
        <v>2874</v>
      </c>
      <c r="H2081" s="38" t="s">
        <v>500</v>
      </c>
      <c r="I2081" s="39">
        <v>63300296</v>
      </c>
      <c r="J2081" s="23">
        <v>52605000</v>
      </c>
      <c r="K2081" s="40">
        <v>0</v>
      </c>
      <c r="L2081" s="40">
        <v>26302500</v>
      </c>
      <c r="M2081" s="23">
        <v>0</v>
      </c>
      <c r="N2081" s="41"/>
      <c r="O2081" s="42">
        <v>78907500</v>
      </c>
      <c r="P2081" s="43">
        <v>210</v>
      </c>
      <c r="Q2081" s="38">
        <v>0</v>
      </c>
      <c r="R2081" s="38">
        <v>106</v>
      </c>
      <c r="S2081" s="44">
        <v>316</v>
      </c>
    </row>
    <row r="2082" spans="1:19" s="45" customFormat="1" x14ac:dyDescent="0.25">
      <c r="A2082" s="51" t="s">
        <v>3797</v>
      </c>
      <c r="B2082" s="35">
        <v>45596</v>
      </c>
      <c r="C2082" s="36">
        <v>2024</v>
      </c>
      <c r="D2082" s="33" t="s">
        <v>3292</v>
      </c>
      <c r="E2082" s="19" t="s">
        <v>26</v>
      </c>
      <c r="F2082" s="19" t="s">
        <v>56</v>
      </c>
      <c r="G2082" s="37" t="s">
        <v>2874</v>
      </c>
      <c r="H2082" s="38" t="s">
        <v>458</v>
      </c>
      <c r="I2082" s="39">
        <v>53080219</v>
      </c>
      <c r="J2082" s="23">
        <v>45171000</v>
      </c>
      <c r="K2082" s="40">
        <v>0</v>
      </c>
      <c r="L2082" s="40">
        <v>22585500</v>
      </c>
      <c r="M2082" s="23">
        <v>0</v>
      </c>
      <c r="N2082" s="41"/>
      <c r="O2082" s="42">
        <v>67756500</v>
      </c>
      <c r="P2082" s="43">
        <v>210</v>
      </c>
      <c r="Q2082" s="38">
        <v>0</v>
      </c>
      <c r="R2082" s="38">
        <v>106</v>
      </c>
      <c r="S2082" s="44">
        <v>316</v>
      </c>
    </row>
    <row r="2083" spans="1:19" s="45" customFormat="1" x14ac:dyDescent="0.25">
      <c r="A2083" s="51" t="s">
        <v>3797</v>
      </c>
      <c r="B2083" s="35">
        <v>45595</v>
      </c>
      <c r="C2083" s="36">
        <v>2024</v>
      </c>
      <c r="D2083" s="33" t="s">
        <v>2998</v>
      </c>
      <c r="E2083" s="19" t="s">
        <v>26</v>
      </c>
      <c r="F2083" s="19" t="s">
        <v>56</v>
      </c>
      <c r="G2083" s="37" t="s">
        <v>2874</v>
      </c>
      <c r="H2083" s="38" t="s">
        <v>3040</v>
      </c>
      <c r="I2083" s="39">
        <v>1053327986</v>
      </c>
      <c r="J2083" s="23">
        <v>28770000</v>
      </c>
      <c r="K2083" s="40">
        <v>0</v>
      </c>
      <c r="L2083" s="40">
        <v>8220000</v>
      </c>
      <c r="M2083" s="23">
        <v>-137000</v>
      </c>
      <c r="N2083" s="41"/>
      <c r="O2083" s="42">
        <f>J2083+K2083+L2083+M2083</f>
        <v>36853000</v>
      </c>
      <c r="P2083" s="43">
        <v>210</v>
      </c>
      <c r="Q2083" s="38">
        <v>0</v>
      </c>
      <c r="R2083" s="38">
        <v>60</v>
      </c>
      <c r="S2083" s="44">
        <v>270</v>
      </c>
    </row>
    <row r="2084" spans="1:19" s="45" customFormat="1" x14ac:dyDescent="0.25">
      <c r="A2084" s="51" t="s">
        <v>3797</v>
      </c>
      <c r="B2084" s="35">
        <v>45595</v>
      </c>
      <c r="C2084" s="36">
        <v>2024</v>
      </c>
      <c r="D2084" s="33" t="s">
        <v>3293</v>
      </c>
      <c r="E2084" s="19" t="s">
        <v>26</v>
      </c>
      <c r="F2084" s="19" t="s">
        <v>56</v>
      </c>
      <c r="G2084" s="37" t="s">
        <v>2874</v>
      </c>
      <c r="H2084" s="38" t="s">
        <v>3665</v>
      </c>
      <c r="I2084" s="39">
        <v>53050410</v>
      </c>
      <c r="J2084" s="23">
        <v>43470000</v>
      </c>
      <c r="K2084" s="40">
        <v>0</v>
      </c>
      <c r="L2084" s="40">
        <v>12420000</v>
      </c>
      <c r="M2084" s="23">
        <v>-207000</v>
      </c>
      <c r="N2084" s="41"/>
      <c r="O2084" s="42">
        <f t="shared" ref="O2084:O2085" si="8">J2084+K2084+L2084+M2084</f>
        <v>55683000</v>
      </c>
      <c r="P2084" s="43">
        <v>210</v>
      </c>
      <c r="Q2084" s="38">
        <v>0</v>
      </c>
      <c r="R2084" s="38">
        <v>60</v>
      </c>
      <c r="S2084" s="44">
        <v>270</v>
      </c>
    </row>
    <row r="2085" spans="1:19" s="45" customFormat="1" x14ac:dyDescent="0.25">
      <c r="A2085" s="51" t="s">
        <v>3797</v>
      </c>
      <c r="B2085" s="35">
        <v>45595</v>
      </c>
      <c r="C2085" s="36">
        <v>2024</v>
      </c>
      <c r="D2085" s="33" t="s">
        <v>3294</v>
      </c>
      <c r="E2085" s="19" t="s">
        <v>26</v>
      </c>
      <c r="F2085" s="19" t="s">
        <v>56</v>
      </c>
      <c r="G2085" s="37" t="s">
        <v>2874</v>
      </c>
      <c r="H2085" s="38" t="s">
        <v>3666</v>
      </c>
      <c r="I2085" s="39">
        <v>1032438886</v>
      </c>
      <c r="J2085" s="23">
        <v>28770000</v>
      </c>
      <c r="K2085" s="40">
        <v>0</v>
      </c>
      <c r="L2085" s="40">
        <v>8220000</v>
      </c>
      <c r="M2085" s="23">
        <v>-137000</v>
      </c>
      <c r="N2085" s="41"/>
      <c r="O2085" s="42">
        <f t="shared" si="8"/>
        <v>36853000</v>
      </c>
      <c r="P2085" s="43">
        <v>210</v>
      </c>
      <c r="Q2085" s="38">
        <v>0</v>
      </c>
      <c r="R2085" s="38">
        <v>60</v>
      </c>
      <c r="S2085" s="44">
        <v>270</v>
      </c>
    </row>
    <row r="2086" spans="1:19" s="45" customFormat="1" x14ac:dyDescent="0.25">
      <c r="A2086" s="51" t="s">
        <v>3797</v>
      </c>
      <c r="B2086" s="35">
        <v>45576</v>
      </c>
      <c r="C2086" s="36">
        <v>2024</v>
      </c>
      <c r="D2086" s="33" t="s">
        <v>3295</v>
      </c>
      <c r="E2086" s="19" t="s">
        <v>26</v>
      </c>
      <c r="F2086" s="19" t="s">
        <v>56</v>
      </c>
      <c r="G2086" s="37" t="s">
        <v>2874</v>
      </c>
      <c r="H2086" s="38" t="s">
        <v>1702</v>
      </c>
      <c r="I2086" s="39">
        <v>1018419478</v>
      </c>
      <c r="J2086" s="23">
        <v>41566000</v>
      </c>
      <c r="K2086" s="40">
        <v>0</v>
      </c>
      <c r="L2086" s="40">
        <v>11480133</v>
      </c>
      <c r="M2086" s="23">
        <v>0</v>
      </c>
      <c r="N2086" s="41"/>
      <c r="O2086" s="42">
        <v>53046133</v>
      </c>
      <c r="P2086" s="43">
        <v>210</v>
      </c>
      <c r="Q2086" s="38">
        <v>0</v>
      </c>
      <c r="R2086" s="38">
        <v>58</v>
      </c>
      <c r="S2086" s="44">
        <v>268</v>
      </c>
    </row>
    <row r="2087" spans="1:19" s="45" customFormat="1" x14ac:dyDescent="0.25">
      <c r="A2087" s="51" t="s">
        <v>3797</v>
      </c>
      <c r="B2087" s="35">
        <v>45575</v>
      </c>
      <c r="C2087" s="36">
        <v>2024</v>
      </c>
      <c r="D2087" s="33" t="s">
        <v>3296</v>
      </c>
      <c r="E2087" s="19" t="s">
        <v>26</v>
      </c>
      <c r="F2087" s="19" t="s">
        <v>56</v>
      </c>
      <c r="G2087" s="37" t="s">
        <v>2874</v>
      </c>
      <c r="H2087" s="38" t="s">
        <v>3667</v>
      </c>
      <c r="I2087" s="39">
        <v>1019047731</v>
      </c>
      <c r="J2087" s="23">
        <v>54296000</v>
      </c>
      <c r="K2087" s="40">
        <v>0</v>
      </c>
      <c r="L2087" s="40">
        <v>6787000</v>
      </c>
      <c r="M2087" s="23">
        <v>0</v>
      </c>
      <c r="N2087" s="41"/>
      <c r="O2087" s="42">
        <v>61083000</v>
      </c>
      <c r="P2087" s="43">
        <v>240</v>
      </c>
      <c r="Q2087" s="38">
        <v>0</v>
      </c>
      <c r="R2087" s="38">
        <v>30</v>
      </c>
      <c r="S2087" s="44">
        <v>270</v>
      </c>
    </row>
    <row r="2088" spans="1:19" s="45" customFormat="1" x14ac:dyDescent="0.25">
      <c r="A2088" s="51" t="s">
        <v>3797</v>
      </c>
      <c r="B2088" s="35">
        <v>45593</v>
      </c>
      <c r="C2088" s="36">
        <v>2024</v>
      </c>
      <c r="D2088" s="33" t="s">
        <v>3297</v>
      </c>
      <c r="E2088" s="19" t="s">
        <v>26</v>
      </c>
      <c r="F2088" s="19" t="s">
        <v>56</v>
      </c>
      <c r="G2088" s="37" t="s">
        <v>2874</v>
      </c>
      <c r="H2088" s="38" t="s">
        <v>3668</v>
      </c>
      <c r="I2088" s="39">
        <v>53108164</v>
      </c>
      <c r="J2088" s="23">
        <v>55264000</v>
      </c>
      <c r="K2088" s="40">
        <v>0</v>
      </c>
      <c r="L2088" s="40">
        <v>6677733</v>
      </c>
      <c r="M2088" s="23">
        <v>0</v>
      </c>
      <c r="N2088" s="41"/>
      <c r="O2088" s="42">
        <v>61941733</v>
      </c>
      <c r="P2088" s="43">
        <v>240</v>
      </c>
      <c r="Q2088" s="38">
        <v>0</v>
      </c>
      <c r="R2088" s="38">
        <v>29</v>
      </c>
      <c r="S2088" s="44">
        <v>269</v>
      </c>
    </row>
    <row r="2089" spans="1:19" s="45" customFormat="1" x14ac:dyDescent="0.25">
      <c r="A2089" s="51" t="s">
        <v>3797</v>
      </c>
      <c r="B2089" s="35">
        <v>45594</v>
      </c>
      <c r="C2089" s="36">
        <v>2024</v>
      </c>
      <c r="D2089" s="33" t="s">
        <v>3298</v>
      </c>
      <c r="E2089" s="19" t="s">
        <v>26</v>
      </c>
      <c r="F2089" s="19" t="s">
        <v>56</v>
      </c>
      <c r="G2089" s="37" t="s">
        <v>2874</v>
      </c>
      <c r="H2089" s="38" t="s">
        <v>1063</v>
      </c>
      <c r="I2089" s="39">
        <v>1020777475</v>
      </c>
      <c r="J2089" s="23">
        <v>54992000</v>
      </c>
      <c r="K2089" s="40">
        <v>0</v>
      </c>
      <c r="L2089" s="40">
        <v>6874000</v>
      </c>
      <c r="M2089" s="23">
        <v>0</v>
      </c>
      <c r="N2089" s="41"/>
      <c r="O2089" s="42">
        <v>61866000</v>
      </c>
      <c r="P2089" s="43">
        <v>240</v>
      </c>
      <c r="Q2089" s="38">
        <v>0</v>
      </c>
      <c r="R2089" s="38">
        <v>30</v>
      </c>
      <c r="S2089" s="44">
        <v>270</v>
      </c>
    </row>
    <row r="2090" spans="1:19" s="45" customFormat="1" x14ac:dyDescent="0.25">
      <c r="A2090" s="51" t="s">
        <v>3797</v>
      </c>
      <c r="B2090" s="35">
        <v>45595</v>
      </c>
      <c r="C2090" s="36">
        <v>2024</v>
      </c>
      <c r="D2090" s="33" t="s">
        <v>3299</v>
      </c>
      <c r="E2090" s="19" t="s">
        <v>26</v>
      </c>
      <c r="F2090" s="19" t="s">
        <v>56</v>
      </c>
      <c r="G2090" s="37" t="s">
        <v>2874</v>
      </c>
      <c r="H2090" s="38" t="s">
        <v>975</v>
      </c>
      <c r="I2090" s="39">
        <v>80205272</v>
      </c>
      <c r="J2090" s="23">
        <v>45408000</v>
      </c>
      <c r="K2090" s="40">
        <v>0</v>
      </c>
      <c r="L2090" s="40">
        <v>5486800</v>
      </c>
      <c r="M2090" s="23">
        <v>0</v>
      </c>
      <c r="N2090" s="41"/>
      <c r="O2090" s="42">
        <v>50894800</v>
      </c>
      <c r="P2090" s="43">
        <v>240</v>
      </c>
      <c r="Q2090" s="38">
        <v>0</v>
      </c>
      <c r="R2090" s="38">
        <v>30</v>
      </c>
      <c r="S2090" s="44">
        <v>270</v>
      </c>
    </row>
    <row r="2091" spans="1:19" s="45" customFormat="1" x14ac:dyDescent="0.25">
      <c r="A2091" s="51" t="s">
        <v>3797</v>
      </c>
      <c r="B2091" s="35">
        <v>45595</v>
      </c>
      <c r="C2091" s="36">
        <v>2024</v>
      </c>
      <c r="D2091" s="33" t="s">
        <v>3300</v>
      </c>
      <c r="E2091" s="19" t="s">
        <v>26</v>
      </c>
      <c r="F2091" s="19" t="s">
        <v>56</v>
      </c>
      <c r="G2091" s="37" t="s">
        <v>2874</v>
      </c>
      <c r="H2091" s="38" t="s">
        <v>448</v>
      </c>
      <c r="I2091" s="39">
        <v>52281508</v>
      </c>
      <c r="J2091" s="23">
        <v>49273000</v>
      </c>
      <c r="K2091" s="40">
        <v>0</v>
      </c>
      <c r="L2091" s="40">
        <v>24636500</v>
      </c>
      <c r="M2091" s="23">
        <v>0</v>
      </c>
      <c r="N2091" s="41"/>
      <c r="O2091" s="42">
        <v>73909500</v>
      </c>
      <c r="P2091" s="43">
        <v>210</v>
      </c>
      <c r="Q2091" s="38">
        <v>0</v>
      </c>
      <c r="R2091" s="38">
        <v>106</v>
      </c>
      <c r="S2091" s="44">
        <v>316</v>
      </c>
    </row>
    <row r="2092" spans="1:19" s="45" customFormat="1" x14ac:dyDescent="0.25">
      <c r="A2092" s="51" t="s">
        <v>3797</v>
      </c>
      <c r="B2092" s="35">
        <v>45596</v>
      </c>
      <c r="C2092" s="36">
        <v>2024</v>
      </c>
      <c r="D2092" s="33" t="s">
        <v>3074</v>
      </c>
      <c r="E2092" s="19" t="s">
        <v>26</v>
      </c>
      <c r="F2092" s="19" t="s">
        <v>56</v>
      </c>
      <c r="G2092" s="37" t="s">
        <v>2874</v>
      </c>
      <c r="H2092" s="38" t="s">
        <v>3109</v>
      </c>
      <c r="I2092" s="39">
        <v>1013596207</v>
      </c>
      <c r="J2092" s="23">
        <v>55356000</v>
      </c>
      <c r="K2092" s="40">
        <v>0</v>
      </c>
      <c r="L2092" s="40">
        <v>15288800</v>
      </c>
      <c r="M2092" s="23">
        <v>0</v>
      </c>
      <c r="N2092" s="41"/>
      <c r="O2092" s="42">
        <v>70644800</v>
      </c>
      <c r="P2092" s="43">
        <v>210</v>
      </c>
      <c r="Q2092" s="38">
        <v>0</v>
      </c>
      <c r="R2092" s="38">
        <v>58</v>
      </c>
      <c r="S2092" s="44">
        <v>268</v>
      </c>
    </row>
    <row r="2093" spans="1:19" s="45" customFormat="1" x14ac:dyDescent="0.25">
      <c r="A2093" s="51" t="s">
        <v>3797</v>
      </c>
      <c r="B2093" s="35">
        <v>45596</v>
      </c>
      <c r="C2093" s="36">
        <v>2024</v>
      </c>
      <c r="D2093" s="33" t="s">
        <v>3301</v>
      </c>
      <c r="E2093" s="19" t="s">
        <v>26</v>
      </c>
      <c r="F2093" s="19" t="s">
        <v>56</v>
      </c>
      <c r="G2093" s="37" t="s">
        <v>2874</v>
      </c>
      <c r="H2093" s="38" t="s">
        <v>1736</v>
      </c>
      <c r="I2093" s="39">
        <v>39625360</v>
      </c>
      <c r="J2093" s="23">
        <v>72000000</v>
      </c>
      <c r="K2093" s="40">
        <v>0</v>
      </c>
      <c r="L2093" s="40">
        <v>5700000</v>
      </c>
      <c r="M2093" s="23">
        <v>0</v>
      </c>
      <c r="N2093" s="41"/>
      <c r="O2093" s="42">
        <v>77700000</v>
      </c>
      <c r="P2093" s="43">
        <v>240</v>
      </c>
      <c r="Q2093" s="38">
        <v>0</v>
      </c>
      <c r="R2093" s="38">
        <v>19</v>
      </c>
      <c r="S2093" s="44">
        <v>259</v>
      </c>
    </row>
    <row r="2094" spans="1:19" s="45" customFormat="1" x14ac:dyDescent="0.25">
      <c r="A2094" s="51" t="s">
        <v>3797</v>
      </c>
      <c r="B2094" s="35">
        <v>45595</v>
      </c>
      <c r="C2094" s="36">
        <v>2024</v>
      </c>
      <c r="D2094" s="33" t="s">
        <v>3302</v>
      </c>
      <c r="E2094" s="19" t="s">
        <v>26</v>
      </c>
      <c r="F2094" s="19" t="s">
        <v>56</v>
      </c>
      <c r="G2094" s="37" t="s">
        <v>2874</v>
      </c>
      <c r="H2094" s="38" t="s">
        <v>454</v>
      </c>
      <c r="I2094" s="39">
        <v>52757435</v>
      </c>
      <c r="J2094" s="23">
        <v>38171000</v>
      </c>
      <c r="K2094" s="40">
        <v>0</v>
      </c>
      <c r="L2094" s="40">
        <v>19085500</v>
      </c>
      <c r="M2094" s="23">
        <v>0</v>
      </c>
      <c r="N2094" s="41"/>
      <c r="O2094" s="42">
        <v>57256500</v>
      </c>
      <c r="P2094" s="43">
        <v>210</v>
      </c>
      <c r="Q2094" s="38">
        <v>0</v>
      </c>
      <c r="R2094" s="38">
        <v>105</v>
      </c>
      <c r="S2094" s="44">
        <v>315</v>
      </c>
    </row>
    <row r="2095" spans="1:19" s="45" customFormat="1" x14ac:dyDescent="0.25">
      <c r="A2095" s="51" t="s">
        <v>3797</v>
      </c>
      <c r="B2095" s="35">
        <v>45593</v>
      </c>
      <c r="C2095" s="36">
        <v>2024</v>
      </c>
      <c r="D2095" s="33" t="s">
        <v>3303</v>
      </c>
      <c r="E2095" s="19" t="s">
        <v>26</v>
      </c>
      <c r="F2095" s="19" t="s">
        <v>56</v>
      </c>
      <c r="G2095" s="37" t="s">
        <v>2874</v>
      </c>
      <c r="H2095" s="38" t="s">
        <v>771</v>
      </c>
      <c r="I2095" s="39">
        <v>1010173966</v>
      </c>
      <c r="J2095" s="23">
        <v>52584000</v>
      </c>
      <c r="K2095" s="40">
        <v>0</v>
      </c>
      <c r="L2095" s="40">
        <v>25853800</v>
      </c>
      <c r="M2095" s="23">
        <v>0</v>
      </c>
      <c r="N2095" s="41"/>
      <c r="O2095" s="42">
        <v>78437800</v>
      </c>
      <c r="P2095" s="43">
        <v>240</v>
      </c>
      <c r="Q2095" s="38">
        <v>0</v>
      </c>
      <c r="R2095" s="38">
        <v>118</v>
      </c>
      <c r="S2095" s="44">
        <v>358</v>
      </c>
    </row>
    <row r="2096" spans="1:19" s="45" customFormat="1" x14ac:dyDescent="0.25">
      <c r="A2096" s="51" t="s">
        <v>3797</v>
      </c>
      <c r="B2096" s="35">
        <v>45590</v>
      </c>
      <c r="C2096" s="36">
        <v>2024</v>
      </c>
      <c r="D2096" s="33" t="s">
        <v>3304</v>
      </c>
      <c r="E2096" s="19" t="s">
        <v>26</v>
      </c>
      <c r="F2096" s="19" t="s">
        <v>56</v>
      </c>
      <c r="G2096" s="37" t="s">
        <v>2874</v>
      </c>
      <c r="H2096" s="38" t="s">
        <v>959</v>
      </c>
      <c r="I2096" s="39">
        <v>79687195</v>
      </c>
      <c r="J2096" s="23">
        <v>54600000</v>
      </c>
      <c r="K2096" s="40">
        <v>0</v>
      </c>
      <c r="L2096" s="40">
        <v>15080000</v>
      </c>
      <c r="M2096" s="23">
        <v>0</v>
      </c>
      <c r="N2096" s="41"/>
      <c r="O2096" s="42">
        <v>69680000</v>
      </c>
      <c r="P2096" s="43">
        <v>210</v>
      </c>
      <c r="Q2096" s="38">
        <v>0</v>
      </c>
      <c r="R2096" s="38">
        <v>58</v>
      </c>
      <c r="S2096" s="44">
        <v>268</v>
      </c>
    </row>
    <row r="2097" spans="1:19" s="45" customFormat="1" x14ac:dyDescent="0.25">
      <c r="A2097" s="51" t="s">
        <v>3797</v>
      </c>
      <c r="B2097" s="35">
        <v>45594</v>
      </c>
      <c r="C2097" s="36">
        <v>2024</v>
      </c>
      <c r="D2097" s="33" t="s">
        <v>3305</v>
      </c>
      <c r="E2097" s="19" t="s">
        <v>26</v>
      </c>
      <c r="F2097" s="19" t="s">
        <v>56</v>
      </c>
      <c r="G2097" s="37" t="s">
        <v>2874</v>
      </c>
      <c r="H2097" s="38" t="s">
        <v>1537</v>
      </c>
      <c r="I2097" s="39">
        <v>31983914</v>
      </c>
      <c r="J2097" s="23">
        <v>80198912</v>
      </c>
      <c r="K2097" s="40">
        <v>0</v>
      </c>
      <c r="L2097" s="40">
        <v>39951132</v>
      </c>
      <c r="M2097" s="23">
        <v>0</v>
      </c>
      <c r="N2097" s="41"/>
      <c r="O2097" s="42">
        <v>120150044</v>
      </c>
      <c r="P2097" s="43">
        <v>240</v>
      </c>
      <c r="Q2097" s="38">
        <v>0</v>
      </c>
      <c r="R2097" s="38">
        <v>118</v>
      </c>
      <c r="S2097" s="44">
        <v>358</v>
      </c>
    </row>
    <row r="2098" spans="1:19" s="45" customFormat="1" x14ac:dyDescent="0.25">
      <c r="A2098" s="51" t="s">
        <v>3797</v>
      </c>
      <c r="B2098" s="35">
        <v>45593</v>
      </c>
      <c r="C2098" s="36">
        <v>2024</v>
      </c>
      <c r="D2098" s="33" t="s">
        <v>3306</v>
      </c>
      <c r="E2098" s="19" t="s">
        <v>26</v>
      </c>
      <c r="F2098" s="19" t="s">
        <v>56</v>
      </c>
      <c r="G2098" s="37" t="s">
        <v>2874</v>
      </c>
      <c r="H2098" s="38" t="s">
        <v>374</v>
      </c>
      <c r="I2098" s="39">
        <v>80060507</v>
      </c>
      <c r="J2098" s="23">
        <v>54296000</v>
      </c>
      <c r="K2098" s="40">
        <v>0</v>
      </c>
      <c r="L2098" s="40">
        <v>6334533</v>
      </c>
      <c r="M2098" s="23">
        <v>0</v>
      </c>
      <c r="N2098" s="41"/>
      <c r="O2098" s="42">
        <v>60630533</v>
      </c>
      <c r="P2098" s="43">
        <v>240</v>
      </c>
      <c r="Q2098" s="38">
        <v>0</v>
      </c>
      <c r="R2098" s="38">
        <v>28</v>
      </c>
      <c r="S2098" s="44">
        <v>268</v>
      </c>
    </row>
    <row r="2099" spans="1:19" s="45" customFormat="1" x14ac:dyDescent="0.25">
      <c r="A2099" s="51" t="s">
        <v>3797</v>
      </c>
      <c r="B2099" s="35">
        <v>45596</v>
      </c>
      <c r="C2099" s="36">
        <v>2024</v>
      </c>
      <c r="D2099" s="33" t="s">
        <v>3075</v>
      </c>
      <c r="E2099" s="19" t="s">
        <v>26</v>
      </c>
      <c r="F2099" s="19" t="s">
        <v>56</v>
      </c>
      <c r="G2099" s="37" t="s">
        <v>2874</v>
      </c>
      <c r="H2099" s="38" t="s">
        <v>3111</v>
      </c>
      <c r="I2099" s="39">
        <v>80419527</v>
      </c>
      <c r="J2099" s="23">
        <v>48125000</v>
      </c>
      <c r="K2099" s="40">
        <v>0</v>
      </c>
      <c r="L2099" s="40">
        <v>13291667</v>
      </c>
      <c r="M2099" s="23">
        <v>0</v>
      </c>
      <c r="N2099" s="41"/>
      <c r="O2099" s="42">
        <v>61416667</v>
      </c>
      <c r="P2099" s="43">
        <v>210</v>
      </c>
      <c r="Q2099" s="38">
        <v>0</v>
      </c>
      <c r="R2099" s="38">
        <v>59</v>
      </c>
      <c r="S2099" s="44">
        <v>269</v>
      </c>
    </row>
    <row r="2100" spans="1:19" s="45" customFormat="1" x14ac:dyDescent="0.25">
      <c r="A2100" s="51" t="s">
        <v>3797</v>
      </c>
      <c r="B2100" s="35">
        <v>45569</v>
      </c>
      <c r="C2100" s="36">
        <v>2024</v>
      </c>
      <c r="D2100" s="33" t="s">
        <v>3307</v>
      </c>
      <c r="E2100" s="19" t="s">
        <v>26</v>
      </c>
      <c r="F2100" s="19" t="s">
        <v>56</v>
      </c>
      <c r="G2100" s="37" t="s">
        <v>2874</v>
      </c>
      <c r="H2100" s="38" t="s">
        <v>2078</v>
      </c>
      <c r="I2100" s="39">
        <v>1016090622</v>
      </c>
      <c r="J2100" s="23">
        <v>34312000</v>
      </c>
      <c r="K2100" s="40">
        <v>0</v>
      </c>
      <c r="L2100" s="40">
        <v>3860100</v>
      </c>
      <c r="M2100" s="23">
        <v>0</v>
      </c>
      <c r="N2100" s="41"/>
      <c r="O2100" s="42">
        <v>38172100</v>
      </c>
      <c r="P2100" s="43">
        <v>240</v>
      </c>
      <c r="Q2100" s="38">
        <v>0</v>
      </c>
      <c r="R2100" s="38">
        <v>27</v>
      </c>
      <c r="S2100" s="44">
        <v>267</v>
      </c>
    </row>
    <row r="2101" spans="1:19" s="45" customFormat="1" x14ac:dyDescent="0.25">
      <c r="A2101" s="51" t="s">
        <v>3797</v>
      </c>
      <c r="B2101" s="35">
        <v>45591</v>
      </c>
      <c r="C2101" s="36">
        <v>2024</v>
      </c>
      <c r="D2101" s="33" t="s">
        <v>3308</v>
      </c>
      <c r="E2101" s="19" t="s">
        <v>26</v>
      </c>
      <c r="F2101" s="19" t="s">
        <v>56</v>
      </c>
      <c r="G2101" s="37" t="s">
        <v>2874</v>
      </c>
      <c r="H2101" s="38" t="s">
        <v>3669</v>
      </c>
      <c r="I2101" s="39">
        <v>79945622</v>
      </c>
      <c r="J2101" s="23">
        <v>35064000</v>
      </c>
      <c r="K2101" s="40">
        <v>0</v>
      </c>
      <c r="L2101" s="40">
        <v>4090800</v>
      </c>
      <c r="M2101" s="23">
        <v>0</v>
      </c>
      <c r="N2101" s="41"/>
      <c r="O2101" s="42">
        <v>39154800</v>
      </c>
      <c r="P2101" s="43">
        <v>240</v>
      </c>
      <c r="Q2101" s="38">
        <v>0</v>
      </c>
      <c r="R2101" s="38">
        <v>28</v>
      </c>
      <c r="S2101" s="44">
        <v>268</v>
      </c>
    </row>
    <row r="2102" spans="1:19" s="45" customFormat="1" x14ac:dyDescent="0.25">
      <c r="A2102" s="51" t="s">
        <v>3797</v>
      </c>
      <c r="B2102" s="35">
        <v>45593</v>
      </c>
      <c r="C2102" s="36">
        <v>2024</v>
      </c>
      <c r="D2102" s="33" t="s">
        <v>3309</v>
      </c>
      <c r="E2102" s="19" t="s">
        <v>26</v>
      </c>
      <c r="F2102" s="19" t="s">
        <v>56</v>
      </c>
      <c r="G2102" s="37" t="s">
        <v>2874</v>
      </c>
      <c r="H2102" s="38" t="s">
        <v>769</v>
      </c>
      <c r="I2102" s="39">
        <v>1020796965</v>
      </c>
      <c r="J2102" s="23">
        <v>52584000</v>
      </c>
      <c r="K2102" s="40">
        <v>0</v>
      </c>
      <c r="L2102" s="40">
        <v>25634700</v>
      </c>
      <c r="M2102" s="23">
        <v>0</v>
      </c>
      <c r="N2102" s="41"/>
      <c r="O2102" s="42">
        <v>78218700</v>
      </c>
      <c r="P2102" s="43">
        <v>240</v>
      </c>
      <c r="Q2102" s="38">
        <v>0</v>
      </c>
      <c r="R2102" s="38">
        <v>117</v>
      </c>
      <c r="S2102" s="44">
        <v>357</v>
      </c>
    </row>
    <row r="2103" spans="1:19" s="45" customFormat="1" x14ac:dyDescent="0.25">
      <c r="A2103" s="51" t="s">
        <v>3797</v>
      </c>
      <c r="B2103" s="35">
        <v>45569</v>
      </c>
      <c r="C2103" s="36">
        <v>2024</v>
      </c>
      <c r="D2103" s="33" t="s">
        <v>3310</v>
      </c>
      <c r="E2103" s="19" t="s">
        <v>26</v>
      </c>
      <c r="F2103" s="19" t="s">
        <v>56</v>
      </c>
      <c r="G2103" s="37" t="s">
        <v>2874</v>
      </c>
      <c r="H2103" s="38" t="s">
        <v>1441</v>
      </c>
      <c r="I2103" s="39">
        <v>19490613</v>
      </c>
      <c r="J2103" s="23">
        <v>73402000</v>
      </c>
      <c r="K2103" s="40">
        <v>0</v>
      </c>
      <c r="L2103" s="40">
        <v>19573867</v>
      </c>
      <c r="M2103" s="23">
        <v>0</v>
      </c>
      <c r="N2103" s="41"/>
      <c r="O2103" s="42">
        <v>92975867</v>
      </c>
      <c r="P2103" s="43">
        <v>210</v>
      </c>
      <c r="Q2103" s="38">
        <v>0</v>
      </c>
      <c r="R2103" s="38">
        <v>56</v>
      </c>
      <c r="S2103" s="44">
        <v>266</v>
      </c>
    </row>
    <row r="2104" spans="1:19" s="45" customFormat="1" x14ac:dyDescent="0.25">
      <c r="A2104" s="51" t="s">
        <v>3797</v>
      </c>
      <c r="B2104" s="35">
        <v>45575</v>
      </c>
      <c r="C2104" s="36">
        <v>2024</v>
      </c>
      <c r="D2104" s="33" t="s">
        <v>3311</v>
      </c>
      <c r="E2104" s="19" t="s">
        <v>26</v>
      </c>
      <c r="F2104" s="19" t="s">
        <v>56</v>
      </c>
      <c r="G2104" s="37" t="s">
        <v>2874</v>
      </c>
      <c r="H2104" s="38" t="s">
        <v>1547</v>
      </c>
      <c r="I2104" s="39">
        <v>51827180</v>
      </c>
      <c r="J2104" s="23">
        <v>40775000</v>
      </c>
      <c r="K2104" s="40">
        <v>0</v>
      </c>
      <c r="L2104" s="40">
        <v>10873333</v>
      </c>
      <c r="M2104" s="23">
        <v>0</v>
      </c>
      <c r="N2104" s="41"/>
      <c r="O2104" s="42">
        <v>51648333</v>
      </c>
      <c r="P2104" s="43">
        <v>210</v>
      </c>
      <c r="Q2104" s="38">
        <v>0</v>
      </c>
      <c r="R2104" s="38">
        <v>56</v>
      </c>
      <c r="S2104" s="44">
        <v>266</v>
      </c>
    </row>
    <row r="2105" spans="1:19" s="45" customFormat="1" x14ac:dyDescent="0.25">
      <c r="A2105" s="51" t="s">
        <v>3797</v>
      </c>
      <c r="B2105" s="35">
        <v>45575</v>
      </c>
      <c r="C2105" s="36">
        <v>2024</v>
      </c>
      <c r="D2105" s="33" t="s">
        <v>3312</v>
      </c>
      <c r="E2105" s="19" t="s">
        <v>26</v>
      </c>
      <c r="F2105" s="19" t="s">
        <v>56</v>
      </c>
      <c r="G2105" s="37" t="s">
        <v>2874</v>
      </c>
      <c r="H2105" s="38" t="s">
        <v>310</v>
      </c>
      <c r="I2105" s="39">
        <v>52471764</v>
      </c>
      <c r="J2105" s="23">
        <v>57659000</v>
      </c>
      <c r="K2105" s="40">
        <v>0</v>
      </c>
      <c r="L2105" s="40">
        <v>15650300</v>
      </c>
      <c r="M2105" s="23">
        <v>0</v>
      </c>
      <c r="N2105" s="41"/>
      <c r="O2105" s="42">
        <v>73309300</v>
      </c>
      <c r="P2105" s="43">
        <v>210</v>
      </c>
      <c r="Q2105" s="38">
        <v>0</v>
      </c>
      <c r="R2105" s="38">
        <v>57</v>
      </c>
      <c r="S2105" s="44">
        <v>267</v>
      </c>
    </row>
    <row r="2106" spans="1:19" s="45" customFormat="1" x14ac:dyDescent="0.25">
      <c r="A2106" s="51" t="s">
        <v>3797</v>
      </c>
      <c r="B2106" s="35">
        <v>45594</v>
      </c>
      <c r="C2106" s="36">
        <v>2024</v>
      </c>
      <c r="D2106" s="33" t="s">
        <v>3313</v>
      </c>
      <c r="E2106" s="19" t="s">
        <v>26</v>
      </c>
      <c r="F2106" s="19" t="s">
        <v>56</v>
      </c>
      <c r="G2106" s="37" t="s">
        <v>2874</v>
      </c>
      <c r="H2106" s="38" t="s">
        <v>1784</v>
      </c>
      <c r="I2106" s="39">
        <v>52700495</v>
      </c>
      <c r="J2106" s="23">
        <v>82408000</v>
      </c>
      <c r="K2106" s="40">
        <v>0</v>
      </c>
      <c r="L2106" s="40">
        <v>9614267</v>
      </c>
      <c r="M2106" s="23">
        <v>0</v>
      </c>
      <c r="N2106" s="41"/>
      <c r="O2106" s="42">
        <v>92022267</v>
      </c>
      <c r="P2106" s="43">
        <v>240</v>
      </c>
      <c r="Q2106" s="38">
        <v>0</v>
      </c>
      <c r="R2106" s="38">
        <v>28</v>
      </c>
      <c r="S2106" s="44">
        <v>268</v>
      </c>
    </row>
    <row r="2107" spans="1:19" s="45" customFormat="1" x14ac:dyDescent="0.25">
      <c r="A2107" s="51" t="s">
        <v>3797</v>
      </c>
      <c r="B2107" s="35">
        <v>45595</v>
      </c>
      <c r="C2107" s="36">
        <v>2024</v>
      </c>
      <c r="D2107" s="33" t="s">
        <v>3314</v>
      </c>
      <c r="E2107" s="19" t="s">
        <v>26</v>
      </c>
      <c r="F2107" s="19" t="s">
        <v>56</v>
      </c>
      <c r="G2107" s="37" t="s">
        <v>2874</v>
      </c>
      <c r="H2107" s="38" t="s">
        <v>3670</v>
      </c>
      <c r="I2107" s="39">
        <v>1118538857</v>
      </c>
      <c r="J2107" s="23">
        <v>54600000</v>
      </c>
      <c r="K2107" s="40">
        <v>0</v>
      </c>
      <c r="L2107" s="40">
        <v>27300000</v>
      </c>
      <c r="M2107" s="23">
        <v>0</v>
      </c>
      <c r="N2107" s="41"/>
      <c r="O2107" s="42">
        <v>81900000</v>
      </c>
      <c r="P2107" s="43">
        <v>210</v>
      </c>
      <c r="Q2107" s="38">
        <v>0</v>
      </c>
      <c r="R2107" s="38">
        <v>106</v>
      </c>
      <c r="S2107" s="44">
        <v>316</v>
      </c>
    </row>
    <row r="2108" spans="1:19" s="45" customFormat="1" x14ac:dyDescent="0.25">
      <c r="A2108" s="51" t="s">
        <v>3797</v>
      </c>
      <c r="B2108" s="35">
        <v>45593</v>
      </c>
      <c r="C2108" s="36">
        <v>2024</v>
      </c>
      <c r="D2108" s="33" t="s">
        <v>3315</v>
      </c>
      <c r="E2108" s="19" t="s">
        <v>26</v>
      </c>
      <c r="F2108" s="19" t="s">
        <v>56</v>
      </c>
      <c r="G2108" s="37" t="s">
        <v>2874</v>
      </c>
      <c r="H2108" s="38" t="s">
        <v>961</v>
      </c>
      <c r="I2108" s="39">
        <v>39792506</v>
      </c>
      <c r="J2108" s="23">
        <v>45408000</v>
      </c>
      <c r="K2108" s="40">
        <v>0</v>
      </c>
      <c r="L2108" s="40">
        <v>5108400</v>
      </c>
      <c r="M2108" s="23">
        <v>0</v>
      </c>
      <c r="N2108" s="41"/>
      <c r="O2108" s="42">
        <v>50516400</v>
      </c>
      <c r="P2108" s="43">
        <v>240</v>
      </c>
      <c r="Q2108" s="38">
        <v>0</v>
      </c>
      <c r="R2108" s="38">
        <v>28</v>
      </c>
      <c r="S2108" s="44">
        <v>268</v>
      </c>
    </row>
    <row r="2109" spans="1:19" s="45" customFormat="1" x14ac:dyDescent="0.25">
      <c r="A2109" s="51" t="s">
        <v>3797</v>
      </c>
      <c r="B2109" s="35">
        <v>45594</v>
      </c>
      <c r="C2109" s="36">
        <v>2024</v>
      </c>
      <c r="D2109" s="33" t="s">
        <v>3316</v>
      </c>
      <c r="E2109" s="19" t="s">
        <v>26</v>
      </c>
      <c r="F2109" s="19" t="s">
        <v>56</v>
      </c>
      <c r="G2109" s="37" t="s">
        <v>2874</v>
      </c>
      <c r="H2109" s="38" t="s">
        <v>442</v>
      </c>
      <c r="I2109" s="39">
        <v>80901008</v>
      </c>
      <c r="J2109" s="23">
        <v>38171000</v>
      </c>
      <c r="K2109" s="40">
        <v>0</v>
      </c>
      <c r="L2109" s="40">
        <v>19085500</v>
      </c>
      <c r="M2109" s="23">
        <v>0</v>
      </c>
      <c r="N2109" s="41"/>
      <c r="O2109" s="42">
        <v>57256500</v>
      </c>
      <c r="P2109" s="43">
        <v>210</v>
      </c>
      <c r="Q2109" s="38">
        <v>0</v>
      </c>
      <c r="R2109" s="38">
        <v>106</v>
      </c>
      <c r="S2109" s="44">
        <v>316</v>
      </c>
    </row>
    <row r="2110" spans="1:19" s="45" customFormat="1" x14ac:dyDescent="0.25">
      <c r="A2110" s="51" t="s">
        <v>3797</v>
      </c>
      <c r="B2110" s="35">
        <v>45594</v>
      </c>
      <c r="C2110" s="36">
        <v>2024</v>
      </c>
      <c r="D2110" s="33" t="s">
        <v>3317</v>
      </c>
      <c r="E2110" s="19" t="s">
        <v>26</v>
      </c>
      <c r="F2110" s="19" t="s">
        <v>56</v>
      </c>
      <c r="G2110" s="37" t="s">
        <v>2874</v>
      </c>
      <c r="H2110" s="38" t="s">
        <v>3671</v>
      </c>
      <c r="I2110" s="39">
        <v>1049640290</v>
      </c>
      <c r="J2110" s="23">
        <v>38171000</v>
      </c>
      <c r="K2110" s="40">
        <v>0</v>
      </c>
      <c r="L2110" s="40">
        <v>19085500</v>
      </c>
      <c r="M2110" s="23">
        <v>0</v>
      </c>
      <c r="N2110" s="41"/>
      <c r="O2110" s="42">
        <v>57256500</v>
      </c>
      <c r="P2110" s="43">
        <v>210</v>
      </c>
      <c r="Q2110" s="38">
        <v>0</v>
      </c>
      <c r="R2110" s="38">
        <v>106</v>
      </c>
      <c r="S2110" s="44">
        <v>316</v>
      </c>
    </row>
    <row r="2111" spans="1:19" s="45" customFormat="1" x14ac:dyDescent="0.25">
      <c r="A2111" s="51" t="s">
        <v>3797</v>
      </c>
      <c r="B2111" s="35">
        <v>45594</v>
      </c>
      <c r="C2111" s="36">
        <v>2024</v>
      </c>
      <c r="D2111" s="33" t="s">
        <v>3318</v>
      </c>
      <c r="E2111" s="19" t="s">
        <v>26</v>
      </c>
      <c r="F2111" s="19" t="s">
        <v>56</v>
      </c>
      <c r="G2111" s="37" t="s">
        <v>2874</v>
      </c>
      <c r="H2111" s="38" t="s">
        <v>460</v>
      </c>
      <c r="I2111" s="39">
        <v>1075210949</v>
      </c>
      <c r="J2111" s="23">
        <v>38171000</v>
      </c>
      <c r="K2111" s="40">
        <v>0</v>
      </c>
      <c r="L2111" s="40">
        <v>19085500</v>
      </c>
      <c r="M2111" s="23">
        <v>0</v>
      </c>
      <c r="N2111" s="41"/>
      <c r="O2111" s="42">
        <v>57256500</v>
      </c>
      <c r="P2111" s="43">
        <v>210</v>
      </c>
      <c r="Q2111" s="38">
        <v>0</v>
      </c>
      <c r="R2111" s="38">
        <v>106</v>
      </c>
      <c r="S2111" s="44">
        <v>316</v>
      </c>
    </row>
    <row r="2112" spans="1:19" s="45" customFormat="1" x14ac:dyDescent="0.25">
      <c r="A2112" s="51" t="s">
        <v>3797</v>
      </c>
      <c r="B2112" s="35">
        <v>45573</v>
      </c>
      <c r="C2112" s="36">
        <v>2024</v>
      </c>
      <c r="D2112" s="33" t="s">
        <v>3319</v>
      </c>
      <c r="E2112" s="19" t="s">
        <v>26</v>
      </c>
      <c r="F2112" s="19" t="s">
        <v>61</v>
      </c>
      <c r="G2112" s="37" t="s">
        <v>2874</v>
      </c>
      <c r="H2112" s="38" t="s">
        <v>600</v>
      </c>
      <c r="I2112" s="39">
        <v>1023968084</v>
      </c>
      <c r="J2112" s="23">
        <v>20628000</v>
      </c>
      <c r="K2112" s="40">
        <v>0</v>
      </c>
      <c r="L2112" s="40">
        <v>5844600</v>
      </c>
      <c r="M2112" s="23">
        <v>0</v>
      </c>
      <c r="N2112" s="41"/>
      <c r="O2112" s="42">
        <v>26472600</v>
      </c>
      <c r="P2112" s="43">
        <v>180</v>
      </c>
      <c r="Q2112" s="38">
        <v>0</v>
      </c>
      <c r="R2112" s="38">
        <v>51</v>
      </c>
      <c r="S2112" s="44">
        <v>231</v>
      </c>
    </row>
    <row r="2113" spans="1:19" s="45" customFormat="1" x14ac:dyDescent="0.25">
      <c r="A2113" s="51" t="s">
        <v>3797</v>
      </c>
      <c r="B2113" s="35">
        <v>45593</v>
      </c>
      <c r="C2113" s="36">
        <v>2024</v>
      </c>
      <c r="D2113" s="33" t="s">
        <v>3320</v>
      </c>
      <c r="E2113" s="19" t="s">
        <v>26</v>
      </c>
      <c r="F2113" s="19" t="s">
        <v>56</v>
      </c>
      <c r="G2113" s="37" t="s">
        <v>2874</v>
      </c>
      <c r="H2113" s="38" t="s">
        <v>420</v>
      </c>
      <c r="I2113" s="39">
        <v>52262749</v>
      </c>
      <c r="J2113" s="23">
        <v>66500000</v>
      </c>
      <c r="K2113" s="40">
        <v>0</v>
      </c>
      <c r="L2113" s="40">
        <v>27550000</v>
      </c>
      <c r="M2113" s="23">
        <v>0</v>
      </c>
      <c r="N2113" s="41"/>
      <c r="O2113" s="42">
        <v>94050000</v>
      </c>
      <c r="P2113" s="43">
        <v>210</v>
      </c>
      <c r="Q2113" s="38">
        <v>0</v>
      </c>
      <c r="R2113" s="38">
        <v>90</v>
      </c>
      <c r="S2113" s="44">
        <v>300</v>
      </c>
    </row>
    <row r="2114" spans="1:19" s="45" customFormat="1" x14ac:dyDescent="0.25">
      <c r="A2114" s="51" t="s">
        <v>3797</v>
      </c>
      <c r="B2114" s="35">
        <v>45593</v>
      </c>
      <c r="C2114" s="36">
        <v>2024</v>
      </c>
      <c r="D2114" s="33" t="s">
        <v>3321</v>
      </c>
      <c r="E2114" s="19" t="s">
        <v>26</v>
      </c>
      <c r="F2114" s="19" t="s">
        <v>56</v>
      </c>
      <c r="G2114" s="37" t="s">
        <v>2874</v>
      </c>
      <c r="H2114" s="38" t="s">
        <v>566</v>
      </c>
      <c r="I2114" s="39">
        <v>79954994</v>
      </c>
      <c r="J2114" s="23">
        <v>68166000</v>
      </c>
      <c r="K2114" s="40">
        <v>0</v>
      </c>
      <c r="L2114" s="40">
        <v>31810800</v>
      </c>
      <c r="M2114" s="23">
        <v>0</v>
      </c>
      <c r="N2114" s="41"/>
      <c r="O2114" s="42">
        <v>99976800</v>
      </c>
      <c r="P2114" s="43">
        <v>210</v>
      </c>
      <c r="Q2114" s="38">
        <v>0</v>
      </c>
      <c r="R2114" s="38">
        <v>106</v>
      </c>
      <c r="S2114" s="44">
        <v>316</v>
      </c>
    </row>
    <row r="2115" spans="1:19" s="45" customFormat="1" x14ac:dyDescent="0.25">
      <c r="A2115" s="51" t="s">
        <v>3797</v>
      </c>
      <c r="B2115" s="35">
        <v>45593</v>
      </c>
      <c r="C2115" s="36">
        <v>2024</v>
      </c>
      <c r="D2115" s="33" t="s">
        <v>3322</v>
      </c>
      <c r="E2115" s="19" t="s">
        <v>26</v>
      </c>
      <c r="F2115" s="19" t="s">
        <v>56</v>
      </c>
      <c r="G2115" s="37" t="s">
        <v>2874</v>
      </c>
      <c r="H2115" s="38" t="s">
        <v>550</v>
      </c>
      <c r="I2115" s="39">
        <v>52644618</v>
      </c>
      <c r="J2115" s="23">
        <v>63019408</v>
      </c>
      <c r="K2115" s="40">
        <v>0</v>
      </c>
      <c r="L2115" s="40">
        <v>30459381</v>
      </c>
      <c r="M2115" s="23">
        <v>0</v>
      </c>
      <c r="N2115" s="41"/>
      <c r="O2115" s="42">
        <v>93478789</v>
      </c>
      <c r="P2115" s="43">
        <v>240</v>
      </c>
      <c r="Q2115" s="38">
        <v>0</v>
      </c>
      <c r="R2115" s="38">
        <v>116</v>
      </c>
      <c r="S2115" s="44">
        <v>356</v>
      </c>
    </row>
    <row r="2116" spans="1:19" s="45" customFormat="1" x14ac:dyDescent="0.25">
      <c r="A2116" s="51" t="s">
        <v>3797</v>
      </c>
      <c r="B2116" s="35">
        <v>45593</v>
      </c>
      <c r="C2116" s="36">
        <v>2024</v>
      </c>
      <c r="D2116" s="33" t="s">
        <v>3323</v>
      </c>
      <c r="E2116" s="19" t="s">
        <v>26</v>
      </c>
      <c r="F2116" s="19" t="s">
        <v>56</v>
      </c>
      <c r="G2116" s="37" t="s">
        <v>2874</v>
      </c>
      <c r="H2116" s="38" t="s">
        <v>765</v>
      </c>
      <c r="I2116" s="39">
        <v>52855751</v>
      </c>
      <c r="J2116" s="23">
        <v>38184000</v>
      </c>
      <c r="K2116" s="40">
        <v>0</v>
      </c>
      <c r="L2116" s="40">
        <v>18455600</v>
      </c>
      <c r="M2116" s="23">
        <v>0</v>
      </c>
      <c r="N2116" s="41"/>
      <c r="O2116" s="42">
        <v>56639600</v>
      </c>
      <c r="P2116" s="43">
        <v>236</v>
      </c>
      <c r="Q2116" s="38">
        <v>0</v>
      </c>
      <c r="R2116" s="38">
        <v>120</v>
      </c>
      <c r="S2116" s="44">
        <v>356</v>
      </c>
    </row>
    <row r="2117" spans="1:19" s="45" customFormat="1" x14ac:dyDescent="0.25">
      <c r="A2117" s="51" t="s">
        <v>3797</v>
      </c>
      <c r="B2117" s="35">
        <v>45594</v>
      </c>
      <c r="C2117" s="36">
        <v>2024</v>
      </c>
      <c r="D2117" s="33" t="s">
        <v>3324</v>
      </c>
      <c r="E2117" s="19" t="s">
        <v>26</v>
      </c>
      <c r="F2117" s="19" t="s">
        <v>61</v>
      </c>
      <c r="G2117" s="37" t="s">
        <v>2874</v>
      </c>
      <c r="H2117" s="38" t="s">
        <v>450</v>
      </c>
      <c r="I2117" s="39">
        <v>79418202</v>
      </c>
      <c r="J2117" s="23">
        <v>18438000</v>
      </c>
      <c r="K2117" s="40">
        <v>0</v>
      </c>
      <c r="L2117" s="40">
        <v>9219000</v>
      </c>
      <c r="M2117" s="23">
        <v>0</v>
      </c>
      <c r="N2117" s="41"/>
      <c r="O2117" s="42">
        <v>27657000</v>
      </c>
      <c r="P2117" s="43">
        <v>210</v>
      </c>
      <c r="Q2117" s="38">
        <v>0</v>
      </c>
      <c r="R2117" s="38">
        <v>106</v>
      </c>
      <c r="S2117" s="44">
        <v>316</v>
      </c>
    </row>
    <row r="2118" spans="1:19" s="45" customFormat="1" x14ac:dyDescent="0.25">
      <c r="A2118" s="51" t="s">
        <v>3797</v>
      </c>
      <c r="B2118" s="35">
        <v>45593</v>
      </c>
      <c r="C2118" s="36">
        <v>2024</v>
      </c>
      <c r="D2118" s="33" t="s">
        <v>3325</v>
      </c>
      <c r="E2118" s="19" t="s">
        <v>26</v>
      </c>
      <c r="F2118" s="19" t="s">
        <v>56</v>
      </c>
      <c r="G2118" s="37" t="s">
        <v>2874</v>
      </c>
      <c r="H2118" s="38" t="s">
        <v>825</v>
      </c>
      <c r="I2118" s="39">
        <v>2994677</v>
      </c>
      <c r="J2118" s="23">
        <v>63693000</v>
      </c>
      <c r="K2118" s="40">
        <v>0</v>
      </c>
      <c r="L2118" s="40">
        <v>29723400</v>
      </c>
      <c r="M2118" s="23">
        <v>0</v>
      </c>
      <c r="N2118" s="41"/>
      <c r="O2118" s="42">
        <v>93416400</v>
      </c>
      <c r="P2118" s="43">
        <v>210</v>
      </c>
      <c r="Q2118" s="38">
        <v>0</v>
      </c>
      <c r="R2118" s="38">
        <v>106</v>
      </c>
      <c r="S2118" s="44">
        <v>316</v>
      </c>
    </row>
    <row r="2119" spans="1:19" s="45" customFormat="1" x14ac:dyDescent="0.25">
      <c r="A2119" s="51" t="s">
        <v>3797</v>
      </c>
      <c r="B2119" s="35">
        <v>45596</v>
      </c>
      <c r="C2119" s="36">
        <v>2024</v>
      </c>
      <c r="D2119" s="33" t="s">
        <v>3326</v>
      </c>
      <c r="E2119" s="19" t="s">
        <v>26</v>
      </c>
      <c r="F2119" s="19" t="s">
        <v>61</v>
      </c>
      <c r="G2119" s="37" t="s">
        <v>2874</v>
      </c>
      <c r="H2119" s="38" t="s">
        <v>1958</v>
      </c>
      <c r="I2119" s="39">
        <v>11381786</v>
      </c>
      <c r="J2119" s="23">
        <v>27504000</v>
      </c>
      <c r="K2119" s="40">
        <v>0</v>
      </c>
      <c r="L2119" s="40">
        <v>2635800</v>
      </c>
      <c r="M2119" s="23">
        <v>0</v>
      </c>
      <c r="N2119" s="41"/>
      <c r="O2119" s="42">
        <v>30139800</v>
      </c>
      <c r="P2119" s="43">
        <v>240</v>
      </c>
      <c r="Q2119" s="38">
        <v>0</v>
      </c>
      <c r="R2119" s="38">
        <v>23</v>
      </c>
      <c r="S2119" s="44">
        <v>263</v>
      </c>
    </row>
    <row r="2120" spans="1:19" s="45" customFormat="1" x14ac:dyDescent="0.25">
      <c r="A2120" s="51" t="s">
        <v>3797</v>
      </c>
      <c r="B2120" s="35">
        <v>45582</v>
      </c>
      <c r="C2120" s="36">
        <v>2024</v>
      </c>
      <c r="D2120" s="33" t="s">
        <v>3327</v>
      </c>
      <c r="E2120" s="19" t="s">
        <v>26</v>
      </c>
      <c r="F2120" s="19" t="s">
        <v>56</v>
      </c>
      <c r="G2120" s="37" t="s">
        <v>2874</v>
      </c>
      <c r="H2120" s="38" t="s">
        <v>2156</v>
      </c>
      <c r="I2120" s="39">
        <v>80198089</v>
      </c>
      <c r="J2120" s="23">
        <v>49770000</v>
      </c>
      <c r="K2120" s="40">
        <v>0</v>
      </c>
      <c r="L2120" s="40">
        <v>10191000</v>
      </c>
      <c r="M2120" s="23">
        <v>0</v>
      </c>
      <c r="N2120" s="41"/>
      <c r="O2120" s="42">
        <v>59961000</v>
      </c>
      <c r="P2120" s="43">
        <v>210</v>
      </c>
      <c r="Q2120" s="38">
        <v>0</v>
      </c>
      <c r="R2120" s="38">
        <v>43</v>
      </c>
      <c r="S2120" s="44">
        <v>253</v>
      </c>
    </row>
    <row r="2121" spans="1:19" s="45" customFormat="1" x14ac:dyDescent="0.25">
      <c r="A2121" s="51" t="s">
        <v>3797</v>
      </c>
      <c r="B2121" s="35">
        <v>45586</v>
      </c>
      <c r="C2121" s="36">
        <v>2024</v>
      </c>
      <c r="D2121" s="33" t="s">
        <v>3328</v>
      </c>
      <c r="E2121" s="19" t="s">
        <v>26</v>
      </c>
      <c r="F2121" s="19" t="s">
        <v>56</v>
      </c>
      <c r="G2121" s="37" t="s">
        <v>2874</v>
      </c>
      <c r="H2121" s="38" t="s">
        <v>2018</v>
      </c>
      <c r="I2121" s="39">
        <v>1023925610</v>
      </c>
      <c r="J2121" s="23">
        <v>48118000</v>
      </c>
      <c r="K2121" s="40">
        <v>0</v>
      </c>
      <c r="L2121" s="40">
        <v>9165333</v>
      </c>
      <c r="M2121" s="23">
        <v>0</v>
      </c>
      <c r="N2121" s="41"/>
      <c r="O2121" s="42">
        <v>57283333</v>
      </c>
      <c r="P2121" s="43">
        <v>210</v>
      </c>
      <c r="Q2121" s="38">
        <v>0</v>
      </c>
      <c r="R2121" s="38">
        <v>40</v>
      </c>
      <c r="S2121" s="44">
        <v>250</v>
      </c>
    </row>
    <row r="2122" spans="1:19" s="45" customFormat="1" x14ac:dyDescent="0.25">
      <c r="A2122" s="51" t="s">
        <v>3797</v>
      </c>
      <c r="B2122" s="35">
        <v>45595</v>
      </c>
      <c r="C2122" s="36">
        <v>2024</v>
      </c>
      <c r="D2122" s="33" t="s">
        <v>3329</v>
      </c>
      <c r="E2122" s="19" t="s">
        <v>26</v>
      </c>
      <c r="F2122" s="19" t="s">
        <v>56</v>
      </c>
      <c r="G2122" s="37" t="s">
        <v>2874</v>
      </c>
      <c r="H2122" s="38" t="s">
        <v>486</v>
      </c>
      <c r="I2122" s="39">
        <v>80212259</v>
      </c>
      <c r="J2122" s="23">
        <v>38171000</v>
      </c>
      <c r="K2122" s="40">
        <v>0</v>
      </c>
      <c r="L2122" s="40">
        <v>19085500</v>
      </c>
      <c r="M2122" s="23">
        <v>0</v>
      </c>
      <c r="N2122" s="41"/>
      <c r="O2122" s="42">
        <v>57256500</v>
      </c>
      <c r="P2122" s="43">
        <v>210</v>
      </c>
      <c r="Q2122" s="38">
        <v>0</v>
      </c>
      <c r="R2122" s="38">
        <v>106</v>
      </c>
      <c r="S2122" s="44">
        <v>316</v>
      </c>
    </row>
    <row r="2123" spans="1:19" s="45" customFormat="1" x14ac:dyDescent="0.25">
      <c r="A2123" s="51" t="s">
        <v>3797</v>
      </c>
      <c r="B2123" s="35">
        <v>45591</v>
      </c>
      <c r="C2123" s="36">
        <v>2024</v>
      </c>
      <c r="D2123" s="33" t="s">
        <v>3330</v>
      </c>
      <c r="E2123" s="19" t="s">
        <v>26</v>
      </c>
      <c r="F2123" s="19" t="s">
        <v>56</v>
      </c>
      <c r="G2123" s="37" t="s">
        <v>2874</v>
      </c>
      <c r="H2123" s="38" t="s">
        <v>1523</v>
      </c>
      <c r="I2123" s="39">
        <v>1018446675</v>
      </c>
      <c r="J2123" s="23">
        <v>38184000</v>
      </c>
      <c r="K2123" s="40">
        <v>0</v>
      </c>
      <c r="L2123" s="40">
        <v>13523500</v>
      </c>
      <c r="M2123" s="23">
        <v>0</v>
      </c>
      <c r="N2123" s="41"/>
      <c r="O2123" s="42">
        <v>51707500</v>
      </c>
      <c r="P2123" s="43">
        <v>240</v>
      </c>
      <c r="Q2123" s="38">
        <v>0</v>
      </c>
      <c r="R2123" s="38">
        <v>84</v>
      </c>
      <c r="S2123" s="44">
        <v>324</v>
      </c>
    </row>
    <row r="2124" spans="1:19" s="45" customFormat="1" x14ac:dyDescent="0.25">
      <c r="A2124" s="51" t="s">
        <v>3797</v>
      </c>
      <c r="B2124" s="35">
        <v>45591</v>
      </c>
      <c r="C2124" s="36">
        <v>2024</v>
      </c>
      <c r="D2124" s="33" t="s">
        <v>3331</v>
      </c>
      <c r="E2124" s="19" t="s">
        <v>26</v>
      </c>
      <c r="F2124" s="19" t="s">
        <v>56</v>
      </c>
      <c r="G2124" s="37" t="s">
        <v>2874</v>
      </c>
      <c r="H2124" s="38" t="s">
        <v>763</v>
      </c>
      <c r="I2124" s="39">
        <v>51650774</v>
      </c>
      <c r="J2124" s="23">
        <v>38184000</v>
      </c>
      <c r="K2124" s="40">
        <v>0</v>
      </c>
      <c r="L2124" s="40">
        <v>13523500</v>
      </c>
      <c r="M2124" s="23">
        <v>0</v>
      </c>
      <c r="N2124" s="41"/>
      <c r="O2124" s="42">
        <v>51707500</v>
      </c>
      <c r="P2124" s="43">
        <v>240</v>
      </c>
      <c r="Q2124" s="38">
        <v>0</v>
      </c>
      <c r="R2124" s="38">
        <v>84</v>
      </c>
      <c r="S2124" s="44">
        <v>324</v>
      </c>
    </row>
    <row r="2125" spans="1:19" s="45" customFormat="1" x14ac:dyDescent="0.25">
      <c r="A2125" s="51" t="s">
        <v>3797</v>
      </c>
      <c r="B2125" s="35">
        <v>45595</v>
      </c>
      <c r="C2125" s="36">
        <v>2024</v>
      </c>
      <c r="D2125" s="33" t="s">
        <v>3332</v>
      </c>
      <c r="E2125" s="19" t="s">
        <v>26</v>
      </c>
      <c r="F2125" s="19" t="s">
        <v>56</v>
      </c>
      <c r="G2125" s="37" t="s">
        <v>2874</v>
      </c>
      <c r="H2125" s="38" t="s">
        <v>1471</v>
      </c>
      <c r="I2125" s="39">
        <v>1019137600</v>
      </c>
      <c r="J2125" s="23">
        <v>44000000</v>
      </c>
      <c r="K2125" s="40">
        <v>0</v>
      </c>
      <c r="L2125" s="40">
        <v>22000000</v>
      </c>
      <c r="M2125" s="23">
        <v>-1283333</v>
      </c>
      <c r="N2125" s="41"/>
      <c r="O2125" s="42">
        <f>J2125+K2125+L2125+M2125</f>
        <v>64716667</v>
      </c>
      <c r="P2125" s="43">
        <v>240</v>
      </c>
      <c r="Q2125" s="38">
        <v>0</v>
      </c>
      <c r="R2125" s="38">
        <v>120</v>
      </c>
      <c r="S2125" s="44">
        <v>360</v>
      </c>
    </row>
    <row r="2126" spans="1:19" s="45" customFormat="1" x14ac:dyDescent="0.25">
      <c r="A2126" s="51" t="s">
        <v>3797</v>
      </c>
      <c r="B2126" s="35">
        <v>45593</v>
      </c>
      <c r="C2126" s="36">
        <v>2024</v>
      </c>
      <c r="D2126" s="33" t="s">
        <v>3333</v>
      </c>
      <c r="E2126" s="19" t="s">
        <v>26</v>
      </c>
      <c r="F2126" s="19" t="s">
        <v>56</v>
      </c>
      <c r="G2126" s="37" t="s">
        <v>2874</v>
      </c>
      <c r="H2126" s="38" t="s">
        <v>695</v>
      </c>
      <c r="I2126" s="39">
        <v>1030563401</v>
      </c>
      <c r="J2126" s="23">
        <v>45822000</v>
      </c>
      <c r="K2126" s="40">
        <v>0</v>
      </c>
      <c r="L2126" s="40">
        <v>21165400</v>
      </c>
      <c r="M2126" s="23">
        <v>0</v>
      </c>
      <c r="N2126" s="41"/>
      <c r="O2126" s="42">
        <v>66987400</v>
      </c>
      <c r="P2126" s="43">
        <v>210</v>
      </c>
      <c r="Q2126" s="38">
        <v>0</v>
      </c>
      <c r="R2126" s="38">
        <v>106</v>
      </c>
      <c r="S2126" s="44">
        <v>316</v>
      </c>
    </row>
    <row r="2127" spans="1:19" s="45" customFormat="1" x14ac:dyDescent="0.25">
      <c r="A2127" s="51" t="s">
        <v>3797</v>
      </c>
      <c r="B2127" s="35">
        <v>45593</v>
      </c>
      <c r="C2127" s="36">
        <v>2024</v>
      </c>
      <c r="D2127" s="33" t="s">
        <v>3334</v>
      </c>
      <c r="E2127" s="19" t="s">
        <v>26</v>
      </c>
      <c r="F2127" s="19" t="s">
        <v>56</v>
      </c>
      <c r="G2127" s="37" t="s">
        <v>2874</v>
      </c>
      <c r="H2127" s="38" t="s">
        <v>240</v>
      </c>
      <c r="I2127" s="39">
        <v>80792016</v>
      </c>
      <c r="J2127" s="23">
        <v>77427000</v>
      </c>
      <c r="K2127" s="40">
        <v>0</v>
      </c>
      <c r="L2127" s="40">
        <v>30233400</v>
      </c>
      <c r="M2127" s="23">
        <v>0</v>
      </c>
      <c r="N2127" s="41"/>
      <c r="O2127" s="42">
        <v>107660400</v>
      </c>
      <c r="P2127" s="43">
        <v>210</v>
      </c>
      <c r="Q2127" s="38">
        <v>0</v>
      </c>
      <c r="R2127" s="38">
        <v>90</v>
      </c>
      <c r="S2127" s="44">
        <v>300</v>
      </c>
    </row>
    <row r="2128" spans="1:19" s="45" customFormat="1" x14ac:dyDescent="0.25">
      <c r="A2128" s="51" t="s">
        <v>3797</v>
      </c>
      <c r="B2128" s="35">
        <v>45593</v>
      </c>
      <c r="C2128" s="36">
        <v>2024</v>
      </c>
      <c r="D2128" s="33" t="s">
        <v>3335</v>
      </c>
      <c r="E2128" s="19" t="s">
        <v>26</v>
      </c>
      <c r="F2128" s="19" t="s">
        <v>56</v>
      </c>
      <c r="G2128" s="37" t="s">
        <v>2874</v>
      </c>
      <c r="H2128" s="38" t="s">
        <v>564</v>
      </c>
      <c r="I2128" s="39">
        <v>20352104</v>
      </c>
      <c r="J2128" s="23">
        <v>69342000</v>
      </c>
      <c r="K2128" s="40">
        <v>0</v>
      </c>
      <c r="L2128" s="40">
        <v>16840200</v>
      </c>
      <c r="M2128" s="23">
        <v>0</v>
      </c>
      <c r="N2128" s="41"/>
      <c r="O2128" s="42">
        <v>86182200</v>
      </c>
      <c r="P2128" s="43">
        <v>210</v>
      </c>
      <c r="Q2128" s="38">
        <v>0</v>
      </c>
      <c r="R2128" s="38">
        <v>60</v>
      </c>
      <c r="S2128" s="44">
        <v>270</v>
      </c>
    </row>
    <row r="2129" spans="1:19" s="45" customFormat="1" x14ac:dyDescent="0.25">
      <c r="A2129" s="51" t="s">
        <v>3797</v>
      </c>
      <c r="B2129" s="35">
        <v>45596</v>
      </c>
      <c r="C2129" s="36">
        <v>2024</v>
      </c>
      <c r="D2129" s="33" t="s">
        <v>3336</v>
      </c>
      <c r="E2129" s="19" t="s">
        <v>26</v>
      </c>
      <c r="F2129" s="19" t="s">
        <v>61</v>
      </c>
      <c r="G2129" s="37" t="s">
        <v>2874</v>
      </c>
      <c r="H2129" s="38" t="s">
        <v>3672</v>
      </c>
      <c r="I2129" s="39">
        <v>1069736500</v>
      </c>
      <c r="J2129" s="23">
        <v>27504000</v>
      </c>
      <c r="K2129" s="40">
        <v>0</v>
      </c>
      <c r="L2129" s="40">
        <v>2521200</v>
      </c>
      <c r="M2129" s="23">
        <v>0</v>
      </c>
      <c r="N2129" s="41"/>
      <c r="O2129" s="42">
        <v>30025200</v>
      </c>
      <c r="P2129" s="43">
        <v>240</v>
      </c>
      <c r="Q2129" s="38">
        <v>0</v>
      </c>
      <c r="R2129" s="38">
        <v>30</v>
      </c>
      <c r="S2129" s="44">
        <v>270</v>
      </c>
    </row>
    <row r="2130" spans="1:19" s="45" customFormat="1" x14ac:dyDescent="0.25">
      <c r="A2130" s="51" t="s">
        <v>3797</v>
      </c>
      <c r="B2130" s="35">
        <v>45593</v>
      </c>
      <c r="C2130" s="36">
        <v>2024</v>
      </c>
      <c r="D2130" s="33" t="s">
        <v>3337</v>
      </c>
      <c r="E2130" s="19" t="s">
        <v>26</v>
      </c>
      <c r="F2130" s="19" t="s">
        <v>61</v>
      </c>
      <c r="G2130" s="37" t="s">
        <v>2874</v>
      </c>
      <c r="H2130" s="38" t="s">
        <v>2006</v>
      </c>
      <c r="I2130" s="39">
        <v>1022404911</v>
      </c>
      <c r="J2130" s="23">
        <v>24164000</v>
      </c>
      <c r="K2130" s="40">
        <v>0</v>
      </c>
      <c r="L2130" s="40">
        <v>9435467</v>
      </c>
      <c r="M2130" s="23">
        <v>0</v>
      </c>
      <c r="N2130" s="41"/>
      <c r="O2130" s="42">
        <v>33599467</v>
      </c>
      <c r="P2130" s="43">
        <v>210</v>
      </c>
      <c r="Q2130" s="38">
        <v>0</v>
      </c>
      <c r="R2130" s="38">
        <v>91</v>
      </c>
      <c r="S2130" s="44">
        <v>301</v>
      </c>
    </row>
    <row r="2131" spans="1:19" s="45" customFormat="1" x14ac:dyDescent="0.25">
      <c r="A2131" s="51" t="s">
        <v>3797</v>
      </c>
      <c r="B2131" s="35">
        <v>45574</v>
      </c>
      <c r="C2131" s="36">
        <v>2024</v>
      </c>
      <c r="D2131" s="33" t="s">
        <v>3338</v>
      </c>
      <c r="E2131" s="19" t="s">
        <v>1966</v>
      </c>
      <c r="F2131" s="19" t="s">
        <v>1967</v>
      </c>
      <c r="G2131" s="37" t="s">
        <v>2874</v>
      </c>
      <c r="H2131" s="38" t="s">
        <v>2750</v>
      </c>
      <c r="I2131" s="39">
        <v>800215465</v>
      </c>
      <c r="J2131" s="23">
        <f>1481386580</f>
        <v>1481386580</v>
      </c>
      <c r="K2131" s="40">
        <v>0</v>
      </c>
      <c r="L2131" s="40">
        <v>449353929</v>
      </c>
      <c r="M2131" s="23">
        <v>0</v>
      </c>
      <c r="N2131" s="41"/>
      <c r="O2131" s="42">
        <v>1930740509</v>
      </c>
      <c r="P2131" s="43">
        <v>180</v>
      </c>
      <c r="Q2131" s="38">
        <v>0</v>
      </c>
      <c r="R2131" s="38">
        <v>108</v>
      </c>
      <c r="S2131" s="44">
        <v>288</v>
      </c>
    </row>
    <row r="2132" spans="1:19" s="45" customFormat="1" x14ac:dyDescent="0.25">
      <c r="A2132" s="51" t="s">
        <v>3797</v>
      </c>
      <c r="B2132" s="35">
        <v>45593</v>
      </c>
      <c r="C2132" s="36">
        <v>2024</v>
      </c>
      <c r="D2132" s="33" t="s">
        <v>3339</v>
      </c>
      <c r="E2132" s="19" t="s">
        <v>26</v>
      </c>
      <c r="F2132" s="19" t="s">
        <v>56</v>
      </c>
      <c r="G2132" s="37" t="s">
        <v>2874</v>
      </c>
      <c r="H2132" s="38" t="s">
        <v>568</v>
      </c>
      <c r="I2132" s="39">
        <v>52738993</v>
      </c>
      <c r="J2132" s="23">
        <v>55440000</v>
      </c>
      <c r="K2132" s="40">
        <v>0</v>
      </c>
      <c r="L2132" s="40">
        <v>25608000</v>
      </c>
      <c r="M2132" s="23">
        <v>0</v>
      </c>
      <c r="N2132" s="41"/>
      <c r="O2132" s="42">
        <v>81048000</v>
      </c>
      <c r="P2132" s="43">
        <v>210</v>
      </c>
      <c r="Q2132" s="38">
        <v>0</v>
      </c>
      <c r="R2132" s="38">
        <v>106</v>
      </c>
      <c r="S2132" s="44">
        <v>316</v>
      </c>
    </row>
    <row r="2133" spans="1:19" s="45" customFormat="1" x14ac:dyDescent="0.25">
      <c r="A2133" s="51" t="s">
        <v>3797</v>
      </c>
      <c r="B2133" s="35">
        <v>45593</v>
      </c>
      <c r="C2133" s="36">
        <v>2024</v>
      </c>
      <c r="D2133" s="33" t="s">
        <v>3340</v>
      </c>
      <c r="E2133" s="19" t="s">
        <v>26</v>
      </c>
      <c r="F2133" s="19" t="s">
        <v>56</v>
      </c>
      <c r="G2133" s="37" t="s">
        <v>2874</v>
      </c>
      <c r="H2133" s="38" t="s">
        <v>863</v>
      </c>
      <c r="I2133" s="39">
        <v>81740505</v>
      </c>
      <c r="J2133" s="23">
        <v>55440000</v>
      </c>
      <c r="K2133" s="40">
        <v>0</v>
      </c>
      <c r="L2133" s="40">
        <v>13728000</v>
      </c>
      <c r="M2133" s="23">
        <v>0</v>
      </c>
      <c r="N2133" s="41"/>
      <c r="O2133" s="42">
        <v>69168000</v>
      </c>
      <c r="P2133" s="43">
        <v>210</v>
      </c>
      <c r="Q2133" s="38">
        <v>0</v>
      </c>
      <c r="R2133" s="38">
        <v>60</v>
      </c>
      <c r="S2133" s="44">
        <v>270</v>
      </c>
    </row>
    <row r="2134" spans="1:19" s="45" customFormat="1" x14ac:dyDescent="0.25">
      <c r="A2134" s="51" t="s">
        <v>3797</v>
      </c>
      <c r="B2134" s="35">
        <v>45593</v>
      </c>
      <c r="C2134" s="36">
        <v>2024</v>
      </c>
      <c r="D2134" s="33" t="s">
        <v>3341</v>
      </c>
      <c r="E2134" s="19" t="s">
        <v>26</v>
      </c>
      <c r="F2134" s="19" t="s">
        <v>56</v>
      </c>
      <c r="G2134" s="37" t="s">
        <v>2874</v>
      </c>
      <c r="H2134" s="38" t="s">
        <v>1276</v>
      </c>
      <c r="I2134" s="39">
        <v>52737462</v>
      </c>
      <c r="J2134" s="23">
        <v>85316000</v>
      </c>
      <c r="K2134" s="40">
        <v>0</v>
      </c>
      <c r="L2134" s="40">
        <v>39407867</v>
      </c>
      <c r="M2134" s="23">
        <v>0</v>
      </c>
      <c r="N2134" s="41"/>
      <c r="O2134" s="42">
        <v>124723867</v>
      </c>
      <c r="P2134" s="43">
        <v>210</v>
      </c>
      <c r="Q2134" s="38">
        <v>0</v>
      </c>
      <c r="R2134" s="38">
        <v>106</v>
      </c>
      <c r="S2134" s="44">
        <v>316</v>
      </c>
    </row>
    <row r="2135" spans="1:19" s="45" customFormat="1" x14ac:dyDescent="0.25">
      <c r="A2135" s="51" t="s">
        <v>3797</v>
      </c>
      <c r="B2135" s="35">
        <v>45593</v>
      </c>
      <c r="C2135" s="36">
        <v>2024</v>
      </c>
      <c r="D2135" s="33" t="s">
        <v>2961</v>
      </c>
      <c r="E2135" s="19" t="s">
        <v>26</v>
      </c>
      <c r="F2135" s="19" t="s">
        <v>56</v>
      </c>
      <c r="G2135" s="37" t="s">
        <v>2874</v>
      </c>
      <c r="H2135" s="38" t="s">
        <v>2974</v>
      </c>
      <c r="I2135" s="39">
        <v>1032362435</v>
      </c>
      <c r="J2135" s="23">
        <v>75222000</v>
      </c>
      <c r="K2135" s="40">
        <v>0</v>
      </c>
      <c r="L2135" s="40">
        <v>29372400</v>
      </c>
      <c r="M2135" s="23">
        <v>0</v>
      </c>
      <c r="N2135" s="41"/>
      <c r="O2135" s="42">
        <v>104594400</v>
      </c>
      <c r="P2135" s="43">
        <v>210</v>
      </c>
      <c r="Q2135" s="38">
        <v>0</v>
      </c>
      <c r="R2135" s="38">
        <v>90</v>
      </c>
      <c r="S2135" s="44">
        <v>300</v>
      </c>
    </row>
    <row r="2136" spans="1:19" s="45" customFormat="1" x14ac:dyDescent="0.25">
      <c r="A2136" s="51" t="s">
        <v>3797</v>
      </c>
      <c r="B2136" s="35">
        <v>45593</v>
      </c>
      <c r="C2136" s="36">
        <v>2024</v>
      </c>
      <c r="D2136" s="33" t="s">
        <v>3342</v>
      </c>
      <c r="E2136" s="19" t="s">
        <v>26</v>
      </c>
      <c r="F2136" s="19" t="s">
        <v>56</v>
      </c>
      <c r="G2136" s="37" t="s">
        <v>2874</v>
      </c>
      <c r="H2136" s="38" t="s">
        <v>478</v>
      </c>
      <c r="I2136" s="39">
        <v>52955631</v>
      </c>
      <c r="J2136" s="23">
        <v>59388000</v>
      </c>
      <c r="K2136" s="40">
        <v>0</v>
      </c>
      <c r="L2136" s="40">
        <v>14705600</v>
      </c>
      <c r="M2136" s="23">
        <v>0</v>
      </c>
      <c r="N2136" s="41"/>
      <c r="O2136" s="42">
        <v>74093600</v>
      </c>
      <c r="P2136" s="43">
        <v>210</v>
      </c>
      <c r="Q2136" s="38">
        <v>0</v>
      </c>
      <c r="R2136" s="38">
        <v>60</v>
      </c>
      <c r="S2136" s="44">
        <v>270</v>
      </c>
    </row>
    <row r="2137" spans="1:19" s="45" customFormat="1" x14ac:dyDescent="0.25">
      <c r="A2137" s="51" t="s">
        <v>3797</v>
      </c>
      <c r="B2137" s="35">
        <v>45593</v>
      </c>
      <c r="C2137" s="36">
        <v>2024</v>
      </c>
      <c r="D2137" s="33" t="s">
        <v>3343</v>
      </c>
      <c r="E2137" s="19" t="s">
        <v>26</v>
      </c>
      <c r="F2137" s="19" t="s">
        <v>56</v>
      </c>
      <c r="G2137" s="37" t="s">
        <v>2874</v>
      </c>
      <c r="H2137" s="38" t="s">
        <v>2038</v>
      </c>
      <c r="I2137" s="39">
        <v>1030596685</v>
      </c>
      <c r="J2137" s="23">
        <v>57141000</v>
      </c>
      <c r="K2137" s="40">
        <v>0</v>
      </c>
      <c r="L2137" s="40">
        <v>14149200</v>
      </c>
      <c r="M2137" s="23">
        <v>0</v>
      </c>
      <c r="N2137" s="41"/>
      <c r="O2137" s="42">
        <v>71290200</v>
      </c>
      <c r="P2137" s="43">
        <v>210</v>
      </c>
      <c r="Q2137" s="38">
        <v>0</v>
      </c>
      <c r="R2137" s="38">
        <v>60</v>
      </c>
      <c r="S2137" s="44">
        <v>270</v>
      </c>
    </row>
    <row r="2138" spans="1:19" s="45" customFormat="1" x14ac:dyDescent="0.25">
      <c r="A2138" s="51" t="s">
        <v>3797</v>
      </c>
      <c r="B2138" s="35">
        <v>45595</v>
      </c>
      <c r="C2138" s="36">
        <v>2024</v>
      </c>
      <c r="D2138" s="33" t="s">
        <v>3344</v>
      </c>
      <c r="E2138" s="19" t="s">
        <v>26</v>
      </c>
      <c r="F2138" s="19" t="s">
        <v>56</v>
      </c>
      <c r="G2138" s="37" t="s">
        <v>2874</v>
      </c>
      <c r="H2138" s="38" t="s">
        <v>3673</v>
      </c>
      <c r="I2138" s="39">
        <v>41926214</v>
      </c>
      <c r="J2138" s="23">
        <v>56542500</v>
      </c>
      <c r="K2138" s="40">
        <v>0</v>
      </c>
      <c r="L2138" s="40">
        <v>15078000</v>
      </c>
      <c r="M2138" s="23">
        <v>-6031200</v>
      </c>
      <c r="N2138" s="41"/>
      <c r="O2138" s="42">
        <f>J2138+K2138+L2138+M2138</f>
        <v>65589300</v>
      </c>
      <c r="P2138" s="43">
        <v>225</v>
      </c>
      <c r="Q2138" s="38">
        <v>0</v>
      </c>
      <c r="R2138" s="38">
        <v>60</v>
      </c>
      <c r="S2138" s="44">
        <v>285</v>
      </c>
    </row>
    <row r="2139" spans="1:19" s="45" customFormat="1" x14ac:dyDescent="0.25">
      <c r="A2139" s="51" t="s">
        <v>3797</v>
      </c>
      <c r="B2139" s="35">
        <v>45593</v>
      </c>
      <c r="C2139" s="36">
        <v>2024</v>
      </c>
      <c r="D2139" s="33" t="s">
        <v>3345</v>
      </c>
      <c r="E2139" s="19" t="s">
        <v>26</v>
      </c>
      <c r="F2139" s="19" t="s">
        <v>56</v>
      </c>
      <c r="G2139" s="37" t="s">
        <v>2874</v>
      </c>
      <c r="H2139" s="38" t="s">
        <v>3674</v>
      </c>
      <c r="I2139" s="39">
        <v>1018458079</v>
      </c>
      <c r="J2139" s="23">
        <v>50400000</v>
      </c>
      <c r="K2139" s="40">
        <v>0</v>
      </c>
      <c r="L2139" s="40">
        <v>14400000</v>
      </c>
      <c r="M2139" s="23">
        <v>-2160000</v>
      </c>
      <c r="N2139" s="41"/>
      <c r="O2139" s="42">
        <f>J2139+K2139+L2139+M2139</f>
        <v>62640000</v>
      </c>
      <c r="P2139" s="43">
        <v>210</v>
      </c>
      <c r="Q2139" s="38">
        <v>0</v>
      </c>
      <c r="R2139" s="38">
        <v>60</v>
      </c>
      <c r="S2139" s="44">
        <v>270</v>
      </c>
    </row>
    <row r="2140" spans="1:19" s="45" customFormat="1" x14ac:dyDescent="0.25">
      <c r="A2140" s="51" t="s">
        <v>3797</v>
      </c>
      <c r="B2140" s="35">
        <v>45593</v>
      </c>
      <c r="C2140" s="36">
        <v>2024</v>
      </c>
      <c r="D2140" s="33" t="s">
        <v>3346</v>
      </c>
      <c r="E2140" s="19" t="s">
        <v>26</v>
      </c>
      <c r="F2140" s="19" t="s">
        <v>56</v>
      </c>
      <c r="G2140" s="37" t="s">
        <v>2874</v>
      </c>
      <c r="H2140" s="38" t="s">
        <v>168</v>
      </c>
      <c r="I2140" s="39">
        <v>1018418468</v>
      </c>
      <c r="J2140" s="23">
        <v>31815000</v>
      </c>
      <c r="K2140" s="40">
        <v>0</v>
      </c>
      <c r="L2140" s="40">
        <v>7878000</v>
      </c>
      <c r="M2140" s="23">
        <v>0</v>
      </c>
      <c r="N2140" s="41"/>
      <c r="O2140" s="42">
        <v>39693000</v>
      </c>
      <c r="P2140" s="43">
        <v>210</v>
      </c>
      <c r="Q2140" s="38">
        <v>0</v>
      </c>
      <c r="R2140" s="38">
        <v>60</v>
      </c>
      <c r="S2140" s="44">
        <v>270</v>
      </c>
    </row>
    <row r="2141" spans="1:19" s="45" customFormat="1" x14ac:dyDescent="0.25">
      <c r="A2141" s="51" t="s">
        <v>3797</v>
      </c>
      <c r="B2141" s="35">
        <v>45595</v>
      </c>
      <c r="C2141" s="36">
        <v>2024</v>
      </c>
      <c r="D2141" s="33" t="s">
        <v>3347</v>
      </c>
      <c r="E2141" s="19" t="s">
        <v>26</v>
      </c>
      <c r="F2141" s="19" t="s">
        <v>56</v>
      </c>
      <c r="G2141" s="37" t="s">
        <v>2874</v>
      </c>
      <c r="H2141" s="38" t="s">
        <v>3675</v>
      </c>
      <c r="I2141" s="39">
        <v>1018405586</v>
      </c>
      <c r="J2141" s="23">
        <v>38171000</v>
      </c>
      <c r="K2141" s="40">
        <v>0</v>
      </c>
      <c r="L2141" s="40">
        <v>19085500</v>
      </c>
      <c r="M2141" s="23">
        <v>0</v>
      </c>
      <c r="N2141" s="41"/>
      <c r="O2141" s="42">
        <v>57256500</v>
      </c>
      <c r="P2141" s="43">
        <v>210</v>
      </c>
      <c r="Q2141" s="38">
        <v>0</v>
      </c>
      <c r="R2141" s="38">
        <v>106</v>
      </c>
      <c r="S2141" s="44">
        <v>316</v>
      </c>
    </row>
    <row r="2142" spans="1:19" s="45" customFormat="1" x14ac:dyDescent="0.25">
      <c r="A2142" s="51" t="s">
        <v>3797</v>
      </c>
      <c r="B2142" s="35">
        <v>45593</v>
      </c>
      <c r="C2142" s="36">
        <v>2024</v>
      </c>
      <c r="D2142" s="33" t="s">
        <v>3348</v>
      </c>
      <c r="E2142" s="19" t="s">
        <v>26</v>
      </c>
      <c r="F2142" s="19" t="s">
        <v>56</v>
      </c>
      <c r="G2142" s="37" t="s">
        <v>2874</v>
      </c>
      <c r="H2142" s="38" t="s">
        <v>2064</v>
      </c>
      <c r="I2142" s="39">
        <v>1052396454</v>
      </c>
      <c r="J2142" s="23">
        <v>35064000</v>
      </c>
      <c r="K2142" s="40">
        <v>0</v>
      </c>
      <c r="L2142" s="40">
        <v>3068100</v>
      </c>
      <c r="M2142" s="23">
        <v>0</v>
      </c>
      <c r="N2142" s="41"/>
      <c r="O2142" s="42">
        <v>38132100</v>
      </c>
      <c r="P2142" s="43">
        <v>240</v>
      </c>
      <c r="Q2142" s="38">
        <v>0</v>
      </c>
      <c r="R2142" s="38">
        <v>21</v>
      </c>
      <c r="S2142" s="44">
        <v>261</v>
      </c>
    </row>
    <row r="2143" spans="1:19" s="45" customFormat="1" x14ac:dyDescent="0.25">
      <c r="A2143" s="51" t="s">
        <v>3797</v>
      </c>
      <c r="B2143" s="35">
        <v>45593</v>
      </c>
      <c r="C2143" s="36">
        <v>2024</v>
      </c>
      <c r="D2143" s="33" t="s">
        <v>3349</v>
      </c>
      <c r="E2143" s="19" t="s">
        <v>26</v>
      </c>
      <c r="F2143" s="19" t="s">
        <v>61</v>
      </c>
      <c r="G2143" s="37" t="s">
        <v>2874</v>
      </c>
      <c r="H2143" s="38" t="s">
        <v>1240</v>
      </c>
      <c r="I2143" s="39">
        <v>1013582479</v>
      </c>
      <c r="J2143" s="23">
        <v>27251000</v>
      </c>
      <c r="K2143" s="40">
        <v>0</v>
      </c>
      <c r="L2143" s="40">
        <v>12587367</v>
      </c>
      <c r="M2143" s="23">
        <v>0</v>
      </c>
      <c r="N2143" s="41"/>
      <c r="O2143" s="42">
        <v>39838367</v>
      </c>
      <c r="P2143" s="43">
        <v>210</v>
      </c>
      <c r="Q2143" s="38">
        <v>0</v>
      </c>
      <c r="R2143" s="38">
        <v>105</v>
      </c>
      <c r="S2143" s="44">
        <v>315</v>
      </c>
    </row>
    <row r="2144" spans="1:19" s="45" customFormat="1" x14ac:dyDescent="0.25">
      <c r="A2144" s="51" t="s">
        <v>3797</v>
      </c>
      <c r="B2144" s="35">
        <v>45595</v>
      </c>
      <c r="C2144" s="36">
        <v>2024</v>
      </c>
      <c r="D2144" s="33" t="s">
        <v>3350</v>
      </c>
      <c r="E2144" s="19" t="s">
        <v>26</v>
      </c>
      <c r="F2144" s="19" t="s">
        <v>61</v>
      </c>
      <c r="G2144" s="37" t="s">
        <v>2874</v>
      </c>
      <c r="H2144" s="38" t="s">
        <v>522</v>
      </c>
      <c r="I2144" s="39">
        <v>5992218</v>
      </c>
      <c r="J2144" s="23">
        <v>27251000</v>
      </c>
      <c r="K2144" s="40">
        <v>0</v>
      </c>
      <c r="L2144" s="40">
        <v>12587367</v>
      </c>
      <c r="M2144" s="23">
        <v>0</v>
      </c>
      <c r="N2144" s="41"/>
      <c r="O2144" s="42">
        <v>39838367</v>
      </c>
      <c r="P2144" s="43">
        <v>210</v>
      </c>
      <c r="Q2144" s="38">
        <v>0</v>
      </c>
      <c r="R2144" s="38">
        <v>106</v>
      </c>
      <c r="S2144" s="44">
        <v>316</v>
      </c>
    </row>
    <row r="2145" spans="1:19" s="45" customFormat="1" x14ac:dyDescent="0.25">
      <c r="A2145" s="51" t="s">
        <v>3797</v>
      </c>
      <c r="B2145" s="35">
        <v>45591</v>
      </c>
      <c r="C2145" s="36">
        <v>2024</v>
      </c>
      <c r="D2145" s="33" t="s">
        <v>3351</v>
      </c>
      <c r="E2145" s="19" t="s">
        <v>26</v>
      </c>
      <c r="F2145" s="19" t="s">
        <v>56</v>
      </c>
      <c r="G2145" s="37" t="s">
        <v>2874</v>
      </c>
      <c r="H2145" s="38" t="s">
        <v>893</v>
      </c>
      <c r="I2145" s="39">
        <v>79507510</v>
      </c>
      <c r="J2145" s="23">
        <v>38184000</v>
      </c>
      <c r="K2145" s="40">
        <v>0</v>
      </c>
      <c r="L2145" s="40">
        <v>3500200</v>
      </c>
      <c r="M2145" s="23">
        <v>0</v>
      </c>
      <c r="N2145" s="41"/>
      <c r="O2145" s="42">
        <v>41684200</v>
      </c>
      <c r="P2145" s="43">
        <v>240</v>
      </c>
      <c r="Q2145" s="38">
        <v>0</v>
      </c>
      <c r="R2145" s="38">
        <v>30</v>
      </c>
      <c r="S2145" s="44">
        <v>270</v>
      </c>
    </row>
    <row r="2146" spans="1:19" s="45" customFormat="1" x14ac:dyDescent="0.25">
      <c r="A2146" s="51" t="s">
        <v>3797</v>
      </c>
      <c r="B2146" s="35">
        <v>45593</v>
      </c>
      <c r="C2146" s="36">
        <v>2024</v>
      </c>
      <c r="D2146" s="33" t="s">
        <v>3352</v>
      </c>
      <c r="E2146" s="19" t="s">
        <v>26</v>
      </c>
      <c r="F2146" s="19" t="s">
        <v>56</v>
      </c>
      <c r="G2146" s="37" t="s">
        <v>2874</v>
      </c>
      <c r="H2146" s="38" t="s">
        <v>3676</v>
      </c>
      <c r="I2146" s="39">
        <v>80854606</v>
      </c>
      <c r="J2146" s="23">
        <v>50400000</v>
      </c>
      <c r="K2146" s="40">
        <v>0</v>
      </c>
      <c r="L2146" s="40">
        <v>14400000</v>
      </c>
      <c r="M2146" s="23">
        <v>-2160000</v>
      </c>
      <c r="N2146" s="41"/>
      <c r="O2146" s="42">
        <f>J2146+K2146+L2146+M2146</f>
        <v>62640000</v>
      </c>
      <c r="P2146" s="43">
        <v>210</v>
      </c>
      <c r="Q2146" s="38">
        <v>0</v>
      </c>
      <c r="R2146" s="38">
        <v>60</v>
      </c>
      <c r="S2146" s="44">
        <v>270</v>
      </c>
    </row>
    <row r="2147" spans="1:19" s="45" customFormat="1" x14ac:dyDescent="0.25">
      <c r="A2147" s="51" t="s">
        <v>3797</v>
      </c>
      <c r="B2147" s="35">
        <v>45593</v>
      </c>
      <c r="C2147" s="36">
        <v>2024</v>
      </c>
      <c r="D2147" s="33" t="s">
        <v>3353</v>
      </c>
      <c r="E2147" s="19" t="s">
        <v>26</v>
      </c>
      <c r="F2147" s="19" t="s">
        <v>56</v>
      </c>
      <c r="G2147" s="37" t="s">
        <v>2874</v>
      </c>
      <c r="H2147" s="38" t="s">
        <v>3677</v>
      </c>
      <c r="I2147" s="39">
        <v>53070708</v>
      </c>
      <c r="J2147" s="23">
        <v>36000000</v>
      </c>
      <c r="K2147" s="40">
        <v>0</v>
      </c>
      <c r="L2147" s="40">
        <v>4500000</v>
      </c>
      <c r="M2147" s="23">
        <v>0</v>
      </c>
      <c r="N2147" s="41"/>
      <c r="O2147" s="42">
        <v>40500000</v>
      </c>
      <c r="P2147" s="43">
        <v>240</v>
      </c>
      <c r="Q2147" s="38">
        <v>0</v>
      </c>
      <c r="R2147" s="38">
        <v>30</v>
      </c>
      <c r="S2147" s="44">
        <v>270</v>
      </c>
    </row>
    <row r="2148" spans="1:19" s="45" customFormat="1" x14ac:dyDescent="0.25">
      <c r="A2148" s="51" t="s">
        <v>3797</v>
      </c>
      <c r="B2148" s="35">
        <v>45595</v>
      </c>
      <c r="C2148" s="36">
        <v>2024</v>
      </c>
      <c r="D2148" s="33" t="s">
        <v>3354</v>
      </c>
      <c r="E2148" s="19" t="s">
        <v>26</v>
      </c>
      <c r="F2148" s="19" t="s">
        <v>56</v>
      </c>
      <c r="G2148" s="37" t="s">
        <v>2874</v>
      </c>
      <c r="H2148" s="38" t="s">
        <v>3678</v>
      </c>
      <c r="I2148" s="39">
        <v>1030562814</v>
      </c>
      <c r="J2148" s="23">
        <v>46200000</v>
      </c>
      <c r="K2148" s="40">
        <v>0</v>
      </c>
      <c r="L2148" s="40">
        <v>23100000</v>
      </c>
      <c r="M2148" s="23">
        <v>0</v>
      </c>
      <c r="N2148" s="41"/>
      <c r="O2148" s="42">
        <v>69300000</v>
      </c>
      <c r="P2148" s="43">
        <v>210</v>
      </c>
      <c r="Q2148" s="38">
        <v>0</v>
      </c>
      <c r="R2148" s="38">
        <v>106</v>
      </c>
      <c r="S2148" s="44">
        <v>316</v>
      </c>
    </row>
    <row r="2149" spans="1:19" s="45" customFormat="1" x14ac:dyDescent="0.25">
      <c r="A2149" s="51" t="s">
        <v>3797</v>
      </c>
      <c r="B2149" s="35">
        <v>45593</v>
      </c>
      <c r="C2149" s="36">
        <v>2024</v>
      </c>
      <c r="D2149" s="33" t="s">
        <v>3355</v>
      </c>
      <c r="E2149" s="19" t="s">
        <v>26</v>
      </c>
      <c r="F2149" s="19" t="s">
        <v>56</v>
      </c>
      <c r="G2149" s="37" t="s">
        <v>2874</v>
      </c>
      <c r="H2149" s="38" t="s">
        <v>1003</v>
      </c>
      <c r="I2149" s="39">
        <v>79445234</v>
      </c>
      <c r="J2149" s="23">
        <v>65247000</v>
      </c>
      <c r="K2149" s="40">
        <v>0</v>
      </c>
      <c r="L2149" s="40">
        <v>29827200</v>
      </c>
      <c r="M2149" s="23">
        <v>0</v>
      </c>
      <c r="N2149" s="41"/>
      <c r="O2149" s="42">
        <v>95074200</v>
      </c>
      <c r="P2149" s="43">
        <v>210</v>
      </c>
      <c r="Q2149" s="38">
        <v>0</v>
      </c>
      <c r="R2149" s="38">
        <v>105</v>
      </c>
      <c r="S2149" s="44">
        <v>315</v>
      </c>
    </row>
    <row r="2150" spans="1:19" s="45" customFormat="1" x14ac:dyDescent="0.25">
      <c r="A2150" s="51" t="s">
        <v>3797</v>
      </c>
      <c r="B2150" s="35">
        <v>45575</v>
      </c>
      <c r="C2150" s="36">
        <v>2024</v>
      </c>
      <c r="D2150" s="33" t="s">
        <v>3356</v>
      </c>
      <c r="E2150" s="19" t="s">
        <v>26</v>
      </c>
      <c r="F2150" s="19" t="s">
        <v>61</v>
      </c>
      <c r="G2150" s="37" t="s">
        <v>2874</v>
      </c>
      <c r="H2150" s="38" t="s">
        <v>3679</v>
      </c>
      <c r="I2150" s="39">
        <v>1033783219</v>
      </c>
      <c r="J2150" s="23">
        <v>19356000</v>
      </c>
      <c r="K2150" s="40">
        <v>0</v>
      </c>
      <c r="L2150" s="40">
        <v>8602667</v>
      </c>
      <c r="M2150" s="23">
        <v>0</v>
      </c>
      <c r="N2150" s="41"/>
      <c r="O2150" s="42">
        <v>27958667</v>
      </c>
      <c r="P2150" s="43">
        <v>180</v>
      </c>
      <c r="Q2150" s="38">
        <v>0</v>
      </c>
      <c r="R2150" s="38">
        <v>81</v>
      </c>
      <c r="S2150" s="44">
        <v>261</v>
      </c>
    </row>
    <row r="2151" spans="1:19" s="45" customFormat="1" x14ac:dyDescent="0.25">
      <c r="A2151" s="51" t="s">
        <v>3797</v>
      </c>
      <c r="B2151" s="35">
        <v>45591</v>
      </c>
      <c r="C2151" s="36">
        <v>2024</v>
      </c>
      <c r="D2151" s="33" t="s">
        <v>3357</v>
      </c>
      <c r="E2151" s="19" t="s">
        <v>26</v>
      </c>
      <c r="F2151" s="19" t="s">
        <v>56</v>
      </c>
      <c r="G2151" s="37" t="s">
        <v>2874</v>
      </c>
      <c r="H2151" s="38" t="s">
        <v>1013</v>
      </c>
      <c r="I2151" s="39">
        <v>52462053</v>
      </c>
      <c r="J2151" s="23">
        <v>85316000</v>
      </c>
      <c r="K2151" s="40">
        <v>0</v>
      </c>
      <c r="L2151" s="40">
        <v>39001600</v>
      </c>
      <c r="M2151" s="23">
        <v>0</v>
      </c>
      <c r="N2151" s="41"/>
      <c r="O2151" s="42">
        <v>124317600</v>
      </c>
      <c r="P2151" s="43">
        <v>210</v>
      </c>
      <c r="Q2151" s="38">
        <v>0</v>
      </c>
      <c r="R2151" s="38">
        <v>105</v>
      </c>
      <c r="S2151" s="44">
        <v>315</v>
      </c>
    </row>
    <row r="2152" spans="1:19" s="45" customFormat="1" x14ac:dyDescent="0.25">
      <c r="A2152" s="51" t="s">
        <v>3797</v>
      </c>
      <c r="B2152" s="35">
        <v>45582</v>
      </c>
      <c r="C2152" s="36">
        <v>2024</v>
      </c>
      <c r="D2152" s="33" t="s">
        <v>3358</v>
      </c>
      <c r="E2152" s="19" t="s">
        <v>26</v>
      </c>
      <c r="F2152" s="19" t="s">
        <v>56</v>
      </c>
      <c r="G2152" s="37" t="s">
        <v>2874</v>
      </c>
      <c r="H2152" s="38" t="s">
        <v>3680</v>
      </c>
      <c r="I2152" s="39">
        <v>39569800</v>
      </c>
      <c r="J2152" s="23">
        <v>56542500</v>
      </c>
      <c r="K2152" s="40">
        <v>0</v>
      </c>
      <c r="L2152" s="40">
        <v>15078000</v>
      </c>
      <c r="M2152" s="23">
        <v>-6282500</v>
      </c>
      <c r="N2152" s="41"/>
      <c r="O2152" s="42">
        <f>J2152+K2152+L2152+M2152</f>
        <v>65338000</v>
      </c>
      <c r="P2152" s="43">
        <v>225</v>
      </c>
      <c r="Q2152" s="38">
        <v>0</v>
      </c>
      <c r="R2152" s="38">
        <v>60</v>
      </c>
      <c r="S2152" s="44">
        <v>285</v>
      </c>
    </row>
    <row r="2153" spans="1:19" s="45" customFormat="1" x14ac:dyDescent="0.25">
      <c r="A2153" s="51" t="s">
        <v>3797</v>
      </c>
      <c r="B2153" s="35">
        <v>45595</v>
      </c>
      <c r="C2153" s="36">
        <v>2024</v>
      </c>
      <c r="D2153" s="33" t="s">
        <v>3359</v>
      </c>
      <c r="E2153" s="19" t="s">
        <v>26</v>
      </c>
      <c r="F2153" s="19" t="s">
        <v>56</v>
      </c>
      <c r="G2153" s="37" t="s">
        <v>2874</v>
      </c>
      <c r="H2153" s="38" t="s">
        <v>1049</v>
      </c>
      <c r="I2153" s="39">
        <v>79968938</v>
      </c>
      <c r="J2153" s="23">
        <v>46200000</v>
      </c>
      <c r="K2153" s="40">
        <v>0</v>
      </c>
      <c r="L2153" s="40">
        <v>23100000</v>
      </c>
      <c r="M2153" s="23">
        <v>0</v>
      </c>
      <c r="N2153" s="41"/>
      <c r="O2153" s="42">
        <v>69300000</v>
      </c>
      <c r="P2153" s="43">
        <v>210</v>
      </c>
      <c r="Q2153" s="38">
        <v>0</v>
      </c>
      <c r="R2153" s="38">
        <v>104</v>
      </c>
      <c r="S2153" s="44">
        <v>314</v>
      </c>
    </row>
    <row r="2154" spans="1:19" s="45" customFormat="1" x14ac:dyDescent="0.25">
      <c r="A2154" s="51" t="s">
        <v>3797</v>
      </c>
      <c r="B2154" s="35">
        <v>45593</v>
      </c>
      <c r="C2154" s="36">
        <v>2024</v>
      </c>
      <c r="D2154" s="33" t="s">
        <v>3360</v>
      </c>
      <c r="E2154" s="19" t="s">
        <v>26</v>
      </c>
      <c r="F2154" s="19" t="s">
        <v>56</v>
      </c>
      <c r="G2154" s="37" t="s">
        <v>2874</v>
      </c>
      <c r="H2154" s="38" t="s">
        <v>3681</v>
      </c>
      <c r="I2154" s="39">
        <v>52531509</v>
      </c>
      <c r="J2154" s="23">
        <v>45507000</v>
      </c>
      <c r="K2154" s="40">
        <v>0</v>
      </c>
      <c r="L2154" s="40">
        <v>11051700</v>
      </c>
      <c r="M2154" s="23">
        <v>0</v>
      </c>
      <c r="N2154" s="41"/>
      <c r="O2154" s="42">
        <v>56558700</v>
      </c>
      <c r="P2154" s="43">
        <v>210</v>
      </c>
      <c r="Q2154" s="38">
        <v>0</v>
      </c>
      <c r="R2154" s="38">
        <v>60</v>
      </c>
      <c r="S2154" s="44">
        <v>270</v>
      </c>
    </row>
    <row r="2155" spans="1:19" s="45" customFormat="1" x14ac:dyDescent="0.25">
      <c r="A2155" s="51" t="s">
        <v>3797</v>
      </c>
      <c r="B2155" s="35">
        <v>45568</v>
      </c>
      <c r="C2155" s="36">
        <v>2024</v>
      </c>
      <c r="D2155" s="33" t="s">
        <v>3361</v>
      </c>
      <c r="E2155" s="19" t="s">
        <v>26</v>
      </c>
      <c r="F2155" s="19" t="s">
        <v>56</v>
      </c>
      <c r="G2155" s="37" t="s">
        <v>2874</v>
      </c>
      <c r="H2155" s="38" t="s">
        <v>3682</v>
      </c>
      <c r="I2155" s="39">
        <v>52330300</v>
      </c>
      <c r="J2155" s="23">
        <v>56040000</v>
      </c>
      <c r="K2155" s="40">
        <v>0</v>
      </c>
      <c r="L2155" s="40">
        <v>14944000</v>
      </c>
      <c r="M2155" s="23">
        <v>0</v>
      </c>
      <c r="N2155" s="41"/>
      <c r="O2155" s="42">
        <v>70984000</v>
      </c>
      <c r="P2155" s="43">
        <v>225</v>
      </c>
      <c r="Q2155" s="38">
        <v>0</v>
      </c>
      <c r="R2155" s="38">
        <v>60</v>
      </c>
      <c r="S2155" s="44">
        <v>285</v>
      </c>
    </row>
    <row r="2156" spans="1:19" s="45" customFormat="1" x14ac:dyDescent="0.25">
      <c r="A2156" s="51" t="s">
        <v>3797</v>
      </c>
      <c r="B2156" s="35">
        <v>45567</v>
      </c>
      <c r="C2156" s="36">
        <v>2024</v>
      </c>
      <c r="D2156" s="33" t="s">
        <v>3362</v>
      </c>
      <c r="E2156" s="19" t="s">
        <v>26</v>
      </c>
      <c r="F2156" s="19" t="s">
        <v>56</v>
      </c>
      <c r="G2156" s="37" t="s">
        <v>2874</v>
      </c>
      <c r="H2156" s="38" t="s">
        <v>3683</v>
      </c>
      <c r="I2156" s="39">
        <v>1015413264</v>
      </c>
      <c r="J2156" s="23">
        <v>56040000</v>
      </c>
      <c r="K2156" s="40">
        <v>0</v>
      </c>
      <c r="L2156" s="40">
        <v>14944000</v>
      </c>
      <c r="M2156" s="23">
        <v>-6226667</v>
      </c>
      <c r="N2156" s="41"/>
      <c r="O2156" s="42">
        <f>J2156+K2156+L2156+M2156</f>
        <v>64757333</v>
      </c>
      <c r="P2156" s="43">
        <v>225</v>
      </c>
      <c r="Q2156" s="38">
        <v>0</v>
      </c>
      <c r="R2156" s="38">
        <v>60</v>
      </c>
      <c r="S2156" s="44">
        <v>285</v>
      </c>
    </row>
    <row r="2157" spans="1:19" s="45" customFormat="1" x14ac:dyDescent="0.25">
      <c r="A2157" s="51" t="s">
        <v>3797</v>
      </c>
      <c r="B2157" s="35">
        <v>45593</v>
      </c>
      <c r="C2157" s="36">
        <v>2024</v>
      </c>
      <c r="D2157" s="33" t="s">
        <v>3363</v>
      </c>
      <c r="E2157" s="19" t="s">
        <v>26</v>
      </c>
      <c r="F2157" s="19" t="s">
        <v>56</v>
      </c>
      <c r="G2157" s="37" t="s">
        <v>2874</v>
      </c>
      <c r="H2157" s="38" t="s">
        <v>789</v>
      </c>
      <c r="I2157" s="39">
        <v>35479146</v>
      </c>
      <c r="J2157" s="23">
        <v>76636000</v>
      </c>
      <c r="K2157" s="40">
        <v>0</v>
      </c>
      <c r="L2157" s="40">
        <v>29559600</v>
      </c>
      <c r="M2157" s="23">
        <v>0</v>
      </c>
      <c r="N2157" s="41"/>
      <c r="O2157" s="42">
        <v>106195600</v>
      </c>
      <c r="P2157" s="43">
        <v>210</v>
      </c>
      <c r="Q2157" s="38">
        <v>0</v>
      </c>
      <c r="R2157" s="38">
        <v>90</v>
      </c>
      <c r="S2157" s="44">
        <v>300</v>
      </c>
    </row>
    <row r="2158" spans="1:19" s="45" customFormat="1" x14ac:dyDescent="0.25">
      <c r="A2158" s="51" t="s">
        <v>3797</v>
      </c>
      <c r="B2158" s="35">
        <v>45591</v>
      </c>
      <c r="C2158" s="36">
        <v>2024</v>
      </c>
      <c r="D2158" s="33" t="s">
        <v>3364</v>
      </c>
      <c r="E2158" s="19" t="s">
        <v>26</v>
      </c>
      <c r="F2158" s="19" t="s">
        <v>56</v>
      </c>
      <c r="G2158" s="37" t="s">
        <v>2874</v>
      </c>
      <c r="H2158" s="38" t="s">
        <v>3684</v>
      </c>
      <c r="I2158" s="39">
        <v>93403698</v>
      </c>
      <c r="J2158" s="23">
        <v>62400000</v>
      </c>
      <c r="K2158" s="40">
        <v>0</v>
      </c>
      <c r="L2158" s="40">
        <v>7800000</v>
      </c>
      <c r="M2158" s="23">
        <v>0</v>
      </c>
      <c r="N2158" s="41"/>
      <c r="O2158" s="42">
        <v>70200000</v>
      </c>
      <c r="P2158" s="43">
        <v>240</v>
      </c>
      <c r="Q2158" s="38">
        <v>0</v>
      </c>
      <c r="R2158" s="38">
        <v>30</v>
      </c>
      <c r="S2158" s="44">
        <v>270</v>
      </c>
    </row>
    <row r="2159" spans="1:19" s="45" customFormat="1" x14ac:dyDescent="0.25">
      <c r="A2159" s="51" t="s">
        <v>3797</v>
      </c>
      <c r="B2159" s="35">
        <v>45574</v>
      </c>
      <c r="C2159" s="36">
        <v>2024</v>
      </c>
      <c r="D2159" s="33" t="s">
        <v>3365</v>
      </c>
      <c r="E2159" s="19" t="s">
        <v>26</v>
      </c>
      <c r="F2159" s="19" t="s">
        <v>56</v>
      </c>
      <c r="G2159" s="37" t="s">
        <v>2874</v>
      </c>
      <c r="H2159" s="38" t="s">
        <v>3685</v>
      </c>
      <c r="I2159" s="39">
        <v>53028305</v>
      </c>
      <c r="J2159" s="23">
        <v>48978000</v>
      </c>
      <c r="K2159" s="40">
        <v>0</v>
      </c>
      <c r="L2159" s="40">
        <v>13877100</v>
      </c>
      <c r="M2159" s="23">
        <v>0</v>
      </c>
      <c r="N2159" s="41"/>
      <c r="O2159" s="42">
        <v>62855100</v>
      </c>
      <c r="P2159" s="43">
        <v>180</v>
      </c>
      <c r="Q2159" s="38">
        <v>0</v>
      </c>
      <c r="R2159" s="38">
        <v>51</v>
      </c>
      <c r="S2159" s="44">
        <v>231</v>
      </c>
    </row>
    <row r="2160" spans="1:19" s="45" customFormat="1" x14ac:dyDescent="0.25">
      <c r="A2160" s="51" t="s">
        <v>3797</v>
      </c>
      <c r="B2160" s="35">
        <v>45589</v>
      </c>
      <c r="C2160" s="36">
        <v>2024</v>
      </c>
      <c r="D2160" s="33" t="s">
        <v>3366</v>
      </c>
      <c r="E2160" s="19" t="s">
        <v>26</v>
      </c>
      <c r="F2160" s="19" t="s">
        <v>56</v>
      </c>
      <c r="G2160" s="37" t="s">
        <v>2874</v>
      </c>
      <c r="H2160" s="38" t="s">
        <v>1519</v>
      </c>
      <c r="I2160" s="39">
        <v>1018466765</v>
      </c>
      <c r="J2160" s="23">
        <v>50368000</v>
      </c>
      <c r="K2160" s="40">
        <v>0</v>
      </c>
      <c r="L2160" s="40">
        <v>6296000</v>
      </c>
      <c r="M2160" s="23">
        <v>-2098667</v>
      </c>
      <c r="N2160" s="41"/>
      <c r="O2160" s="42">
        <f>J2160+K2160+L2160+M2160</f>
        <v>54565333</v>
      </c>
      <c r="P2160" s="43">
        <v>240</v>
      </c>
      <c r="Q2160" s="38">
        <v>0</v>
      </c>
      <c r="R2160" s="38">
        <v>30</v>
      </c>
      <c r="S2160" s="44">
        <v>270</v>
      </c>
    </row>
    <row r="2161" spans="1:19" s="45" customFormat="1" x14ac:dyDescent="0.25">
      <c r="A2161" s="51" t="s">
        <v>3797</v>
      </c>
      <c r="B2161" s="35">
        <v>45582</v>
      </c>
      <c r="C2161" s="36">
        <v>2024</v>
      </c>
      <c r="D2161" s="33" t="s">
        <v>3367</v>
      </c>
      <c r="E2161" s="19" t="s">
        <v>26</v>
      </c>
      <c r="F2161" s="19" t="s">
        <v>56</v>
      </c>
      <c r="G2161" s="37" t="s">
        <v>2874</v>
      </c>
      <c r="H2161" s="38" t="s">
        <v>3686</v>
      </c>
      <c r="I2161" s="39">
        <v>63551453</v>
      </c>
      <c r="J2161" s="23">
        <v>57610000</v>
      </c>
      <c r="K2161" s="40">
        <v>0</v>
      </c>
      <c r="L2161" s="40">
        <v>16460000</v>
      </c>
      <c r="M2161" s="23">
        <v>-2743333</v>
      </c>
      <c r="N2161" s="41"/>
      <c r="O2161" s="42">
        <f>J2161+K2161+L2161+M2161</f>
        <v>71326667</v>
      </c>
      <c r="P2161" s="43">
        <v>210</v>
      </c>
      <c r="Q2161" s="38">
        <v>0</v>
      </c>
      <c r="R2161" s="38">
        <v>60</v>
      </c>
      <c r="S2161" s="44">
        <v>270</v>
      </c>
    </row>
    <row r="2162" spans="1:19" s="45" customFormat="1" x14ac:dyDescent="0.25">
      <c r="A2162" s="51" t="s">
        <v>3797</v>
      </c>
      <c r="B2162" s="35">
        <v>45574</v>
      </c>
      <c r="C2162" s="36">
        <v>2024</v>
      </c>
      <c r="D2162" s="33" t="s">
        <v>3368</v>
      </c>
      <c r="E2162" s="19" t="s">
        <v>26</v>
      </c>
      <c r="F2162" s="19" t="s">
        <v>61</v>
      </c>
      <c r="G2162" s="37" t="s">
        <v>2874</v>
      </c>
      <c r="H2162" s="38" t="s">
        <v>661</v>
      </c>
      <c r="I2162" s="39">
        <v>1032418655</v>
      </c>
      <c r="J2162" s="23">
        <v>21480000</v>
      </c>
      <c r="K2162" s="40">
        <v>0</v>
      </c>
      <c r="L2162" s="40">
        <v>6086000</v>
      </c>
      <c r="M2162" s="23">
        <v>0</v>
      </c>
      <c r="N2162" s="41"/>
      <c r="O2162" s="42">
        <v>27566000</v>
      </c>
      <c r="P2162" s="43">
        <v>180</v>
      </c>
      <c r="Q2162" s="38">
        <v>0</v>
      </c>
      <c r="R2162" s="38">
        <v>51</v>
      </c>
      <c r="S2162" s="44">
        <v>231</v>
      </c>
    </row>
    <row r="2163" spans="1:19" s="45" customFormat="1" x14ac:dyDescent="0.25">
      <c r="A2163" s="51" t="s">
        <v>3797</v>
      </c>
      <c r="B2163" s="35">
        <v>45581</v>
      </c>
      <c r="C2163" s="36">
        <v>2024</v>
      </c>
      <c r="D2163" s="33" t="s">
        <v>3369</v>
      </c>
      <c r="E2163" s="19" t="s">
        <v>26</v>
      </c>
      <c r="F2163" s="19" t="s">
        <v>56</v>
      </c>
      <c r="G2163" s="37" t="s">
        <v>2874</v>
      </c>
      <c r="H2163" s="38" t="s">
        <v>3687</v>
      </c>
      <c r="I2163" s="39">
        <v>1010240850</v>
      </c>
      <c r="J2163" s="23">
        <v>28546000</v>
      </c>
      <c r="K2163" s="40">
        <v>0</v>
      </c>
      <c r="L2163" s="40">
        <v>6660733</v>
      </c>
      <c r="M2163" s="23">
        <v>0</v>
      </c>
      <c r="N2163" s="41"/>
      <c r="O2163" s="42">
        <v>35206733</v>
      </c>
      <c r="P2163" s="43">
        <v>210</v>
      </c>
      <c r="Q2163" s="38">
        <v>0</v>
      </c>
      <c r="R2163" s="38">
        <v>49</v>
      </c>
      <c r="S2163" s="44">
        <v>259</v>
      </c>
    </row>
    <row r="2164" spans="1:19" s="45" customFormat="1" x14ac:dyDescent="0.25">
      <c r="A2164" s="51" t="s">
        <v>3797</v>
      </c>
      <c r="B2164" s="35">
        <v>45575</v>
      </c>
      <c r="C2164" s="36">
        <v>2024</v>
      </c>
      <c r="D2164" s="33" t="s">
        <v>3370</v>
      </c>
      <c r="E2164" s="19" t="s">
        <v>26</v>
      </c>
      <c r="F2164" s="19" t="s">
        <v>56</v>
      </c>
      <c r="G2164" s="37" t="s">
        <v>2874</v>
      </c>
      <c r="H2164" s="38" t="s">
        <v>2048</v>
      </c>
      <c r="I2164" s="39">
        <v>1032422244</v>
      </c>
      <c r="J2164" s="23">
        <v>48118000</v>
      </c>
      <c r="K2164" s="40">
        <v>0</v>
      </c>
      <c r="L2164" s="40">
        <v>8707067</v>
      </c>
      <c r="M2164" s="23">
        <v>0</v>
      </c>
      <c r="N2164" s="41"/>
      <c r="O2164" s="42">
        <v>56825067</v>
      </c>
      <c r="P2164" s="43">
        <v>210</v>
      </c>
      <c r="Q2164" s="38">
        <v>0</v>
      </c>
      <c r="R2164" s="38">
        <v>37</v>
      </c>
      <c r="S2164" s="44">
        <v>247</v>
      </c>
    </row>
    <row r="2165" spans="1:19" s="45" customFormat="1" x14ac:dyDescent="0.25">
      <c r="A2165" s="51" t="s">
        <v>3797</v>
      </c>
      <c r="B2165" s="35">
        <v>45593</v>
      </c>
      <c r="C2165" s="36">
        <v>2024</v>
      </c>
      <c r="D2165" s="33" t="s">
        <v>3371</v>
      </c>
      <c r="E2165" s="19" t="s">
        <v>26</v>
      </c>
      <c r="F2165" s="19" t="s">
        <v>56</v>
      </c>
      <c r="G2165" s="37" t="s">
        <v>2874</v>
      </c>
      <c r="H2165" s="38" t="s">
        <v>3688</v>
      </c>
      <c r="I2165" s="39">
        <v>1019035652</v>
      </c>
      <c r="J2165" s="23">
        <v>38010000</v>
      </c>
      <c r="K2165" s="40">
        <v>0</v>
      </c>
      <c r="L2165" s="40">
        <v>9050000</v>
      </c>
      <c r="M2165" s="23">
        <v>0</v>
      </c>
      <c r="N2165" s="41"/>
      <c r="O2165" s="42">
        <v>47060000</v>
      </c>
      <c r="P2165" s="43">
        <v>210</v>
      </c>
      <c r="Q2165" s="38">
        <v>0</v>
      </c>
      <c r="R2165" s="38">
        <v>50</v>
      </c>
      <c r="S2165" s="44">
        <v>260</v>
      </c>
    </row>
    <row r="2166" spans="1:19" s="45" customFormat="1" x14ac:dyDescent="0.25">
      <c r="A2166" s="51" t="s">
        <v>3797</v>
      </c>
      <c r="B2166" s="35">
        <v>45596</v>
      </c>
      <c r="C2166" s="36">
        <v>2024</v>
      </c>
      <c r="D2166" s="33" t="s">
        <v>3372</v>
      </c>
      <c r="E2166" s="19" t="s">
        <v>26</v>
      </c>
      <c r="F2166" s="19" t="s">
        <v>56</v>
      </c>
      <c r="G2166" s="37" t="s">
        <v>2874</v>
      </c>
      <c r="H2166" s="38" t="s">
        <v>3689</v>
      </c>
      <c r="I2166" s="39">
        <v>52027621</v>
      </c>
      <c r="J2166" s="23">
        <v>45437000</v>
      </c>
      <c r="K2166" s="40">
        <v>0</v>
      </c>
      <c r="L2166" s="40">
        <v>9087400</v>
      </c>
      <c r="M2166" s="23">
        <v>0</v>
      </c>
      <c r="N2166" s="41"/>
      <c r="O2166" s="42">
        <v>54524400</v>
      </c>
      <c r="P2166" s="43">
        <v>210</v>
      </c>
      <c r="Q2166" s="38">
        <v>0</v>
      </c>
      <c r="R2166" s="38">
        <v>41</v>
      </c>
      <c r="S2166" s="44">
        <v>251</v>
      </c>
    </row>
    <row r="2167" spans="1:19" s="45" customFormat="1" x14ac:dyDescent="0.25">
      <c r="A2167" s="51" t="s">
        <v>3797</v>
      </c>
      <c r="B2167" s="35">
        <v>45595</v>
      </c>
      <c r="C2167" s="36">
        <v>2024</v>
      </c>
      <c r="D2167" s="33" t="s">
        <v>3373</v>
      </c>
      <c r="E2167" s="19" t="s">
        <v>26</v>
      </c>
      <c r="F2167" s="19" t="s">
        <v>61</v>
      </c>
      <c r="G2167" s="37" t="s">
        <v>2874</v>
      </c>
      <c r="H2167" s="38" t="s">
        <v>3690</v>
      </c>
      <c r="I2167" s="39">
        <v>1012451607</v>
      </c>
      <c r="J2167" s="23">
        <v>19054000</v>
      </c>
      <c r="K2167" s="40">
        <v>0</v>
      </c>
      <c r="L2167" s="40">
        <v>4627400</v>
      </c>
      <c r="M2167" s="23">
        <v>0</v>
      </c>
      <c r="N2167" s="41"/>
      <c r="O2167" s="42">
        <v>23681400</v>
      </c>
      <c r="P2167" s="43">
        <v>210</v>
      </c>
      <c r="Q2167" s="38">
        <v>0</v>
      </c>
      <c r="R2167" s="38">
        <v>51</v>
      </c>
      <c r="S2167" s="44">
        <v>261</v>
      </c>
    </row>
    <row r="2168" spans="1:19" s="45" customFormat="1" x14ac:dyDescent="0.25">
      <c r="A2168" s="51" t="s">
        <v>3797</v>
      </c>
      <c r="B2168" s="35">
        <v>45593</v>
      </c>
      <c r="C2168" s="36">
        <v>2024</v>
      </c>
      <c r="D2168" s="33" t="s">
        <v>3374</v>
      </c>
      <c r="E2168" s="19" t="s">
        <v>26</v>
      </c>
      <c r="F2168" s="19" t="s">
        <v>56</v>
      </c>
      <c r="G2168" s="37" t="s">
        <v>2874</v>
      </c>
      <c r="H2168" s="38" t="s">
        <v>859</v>
      </c>
      <c r="I2168" s="39">
        <v>1016013668</v>
      </c>
      <c r="J2168" s="23">
        <v>57141000</v>
      </c>
      <c r="K2168" s="40">
        <v>0</v>
      </c>
      <c r="L2168" s="40">
        <v>13605000</v>
      </c>
      <c r="M2168" s="23">
        <v>0</v>
      </c>
      <c r="N2168" s="41"/>
      <c r="O2168" s="42">
        <v>70746000</v>
      </c>
      <c r="P2168" s="43">
        <v>210</v>
      </c>
      <c r="Q2168" s="38">
        <v>0</v>
      </c>
      <c r="R2168" s="38">
        <v>60</v>
      </c>
      <c r="S2168" s="44">
        <v>270</v>
      </c>
    </row>
    <row r="2169" spans="1:19" s="45" customFormat="1" x14ac:dyDescent="0.25">
      <c r="A2169" s="51" t="s">
        <v>3797</v>
      </c>
      <c r="B2169" s="35">
        <v>45575</v>
      </c>
      <c r="C2169" s="36">
        <v>2024</v>
      </c>
      <c r="D2169" s="33" t="s">
        <v>3375</v>
      </c>
      <c r="E2169" s="19" t="s">
        <v>26</v>
      </c>
      <c r="F2169" s="19" t="s">
        <v>56</v>
      </c>
      <c r="G2169" s="37" t="s">
        <v>2874</v>
      </c>
      <c r="H2169" s="38" t="s">
        <v>3691</v>
      </c>
      <c r="I2169" s="39">
        <v>1023867112</v>
      </c>
      <c r="J2169" s="23">
        <v>48978000</v>
      </c>
      <c r="K2169" s="40">
        <v>0</v>
      </c>
      <c r="L2169" s="40">
        <v>13605000</v>
      </c>
      <c r="M2169" s="23">
        <v>0</v>
      </c>
      <c r="N2169" s="41"/>
      <c r="O2169" s="42">
        <v>62583000</v>
      </c>
      <c r="P2169" s="43">
        <v>180</v>
      </c>
      <c r="Q2169" s="38">
        <v>0</v>
      </c>
      <c r="R2169" s="38">
        <v>50</v>
      </c>
      <c r="S2169" s="44">
        <v>230</v>
      </c>
    </row>
    <row r="2170" spans="1:19" s="45" customFormat="1" x14ac:dyDescent="0.25">
      <c r="A2170" s="51" t="s">
        <v>3797</v>
      </c>
      <c r="B2170" s="35">
        <v>45595</v>
      </c>
      <c r="C2170" s="36">
        <v>2024</v>
      </c>
      <c r="D2170" s="33" t="s">
        <v>3376</v>
      </c>
      <c r="E2170" s="19" t="s">
        <v>26</v>
      </c>
      <c r="F2170" s="19" t="s">
        <v>56</v>
      </c>
      <c r="G2170" s="37" t="s">
        <v>2874</v>
      </c>
      <c r="H2170" s="38" t="s">
        <v>446</v>
      </c>
      <c r="I2170" s="39">
        <v>1032364223</v>
      </c>
      <c r="J2170" s="23">
        <v>48118000</v>
      </c>
      <c r="K2170" s="40">
        <v>0</v>
      </c>
      <c r="L2170" s="40">
        <v>24059000</v>
      </c>
      <c r="M2170" s="23">
        <v>0</v>
      </c>
      <c r="N2170" s="41"/>
      <c r="O2170" s="42">
        <v>72177000</v>
      </c>
      <c r="P2170" s="43">
        <v>210</v>
      </c>
      <c r="Q2170" s="38">
        <v>0</v>
      </c>
      <c r="R2170" s="38">
        <v>106</v>
      </c>
      <c r="S2170" s="44">
        <v>316</v>
      </c>
    </row>
    <row r="2171" spans="1:19" s="45" customFormat="1" x14ac:dyDescent="0.25">
      <c r="A2171" s="51" t="s">
        <v>3797</v>
      </c>
      <c r="B2171" s="35">
        <v>45593</v>
      </c>
      <c r="C2171" s="36">
        <v>2024</v>
      </c>
      <c r="D2171" s="33" t="s">
        <v>3377</v>
      </c>
      <c r="E2171" s="19" t="s">
        <v>26</v>
      </c>
      <c r="F2171" s="19" t="s">
        <v>56</v>
      </c>
      <c r="G2171" s="37" t="s">
        <v>2874</v>
      </c>
      <c r="H2171" s="38" t="s">
        <v>897</v>
      </c>
      <c r="I2171" s="39">
        <v>52533792</v>
      </c>
      <c r="J2171" s="23">
        <v>48118000</v>
      </c>
      <c r="K2171" s="40">
        <v>0</v>
      </c>
      <c r="L2171" s="40">
        <v>21767667</v>
      </c>
      <c r="M2171" s="23">
        <v>0</v>
      </c>
      <c r="N2171" s="41"/>
      <c r="O2171" s="42">
        <v>69885667</v>
      </c>
      <c r="P2171" s="43">
        <v>210</v>
      </c>
      <c r="Q2171" s="38">
        <v>0</v>
      </c>
      <c r="R2171" s="38">
        <v>105</v>
      </c>
      <c r="S2171" s="44">
        <v>315</v>
      </c>
    </row>
    <row r="2172" spans="1:19" s="45" customFormat="1" x14ac:dyDescent="0.25">
      <c r="A2172" s="51" t="s">
        <v>3797</v>
      </c>
      <c r="B2172" s="35">
        <v>45595</v>
      </c>
      <c r="C2172" s="36">
        <v>2024</v>
      </c>
      <c r="D2172" s="33" t="s">
        <v>3378</v>
      </c>
      <c r="E2172" s="19" t="s">
        <v>26</v>
      </c>
      <c r="F2172" s="19" t="s">
        <v>56</v>
      </c>
      <c r="G2172" s="37" t="s">
        <v>2874</v>
      </c>
      <c r="H2172" s="38" t="s">
        <v>1015</v>
      </c>
      <c r="I2172" s="39">
        <v>79598873</v>
      </c>
      <c r="J2172" s="23">
        <v>57092000</v>
      </c>
      <c r="K2172" s="40">
        <v>0</v>
      </c>
      <c r="L2172" s="40">
        <v>13593333</v>
      </c>
      <c r="M2172" s="23">
        <v>0</v>
      </c>
      <c r="N2172" s="41"/>
      <c r="O2172" s="42">
        <v>70685333</v>
      </c>
      <c r="P2172" s="43">
        <v>210</v>
      </c>
      <c r="Q2172" s="38">
        <v>0</v>
      </c>
      <c r="R2172" s="38">
        <v>60</v>
      </c>
      <c r="S2172" s="44">
        <v>270</v>
      </c>
    </row>
    <row r="2173" spans="1:19" s="45" customFormat="1" x14ac:dyDescent="0.25">
      <c r="A2173" s="51" t="s">
        <v>3797</v>
      </c>
      <c r="B2173" s="35">
        <v>45593</v>
      </c>
      <c r="C2173" s="36">
        <v>2024</v>
      </c>
      <c r="D2173" s="33" t="s">
        <v>3379</v>
      </c>
      <c r="E2173" s="19" t="s">
        <v>26</v>
      </c>
      <c r="F2173" s="19" t="s">
        <v>56</v>
      </c>
      <c r="G2173" s="37" t="s">
        <v>2874</v>
      </c>
      <c r="H2173" s="38" t="s">
        <v>1009</v>
      </c>
      <c r="I2173" s="39">
        <v>52813092</v>
      </c>
      <c r="J2173" s="23">
        <v>57092000</v>
      </c>
      <c r="K2173" s="40">
        <v>0</v>
      </c>
      <c r="L2173" s="40">
        <v>13593333</v>
      </c>
      <c r="M2173" s="23">
        <v>0</v>
      </c>
      <c r="N2173" s="41"/>
      <c r="O2173" s="42">
        <v>70685333</v>
      </c>
      <c r="P2173" s="43">
        <v>210</v>
      </c>
      <c r="Q2173" s="38">
        <v>0</v>
      </c>
      <c r="R2173" s="38">
        <v>60</v>
      </c>
      <c r="S2173" s="44">
        <v>270</v>
      </c>
    </row>
    <row r="2174" spans="1:19" s="45" customFormat="1" x14ac:dyDescent="0.25">
      <c r="A2174" s="51" t="s">
        <v>3797</v>
      </c>
      <c r="B2174" s="35">
        <v>45595</v>
      </c>
      <c r="C2174" s="36">
        <v>2024</v>
      </c>
      <c r="D2174" s="33" t="s">
        <v>3380</v>
      </c>
      <c r="E2174" s="19" t="s">
        <v>26</v>
      </c>
      <c r="F2174" s="19" t="s">
        <v>56</v>
      </c>
      <c r="G2174" s="37" t="s">
        <v>2874</v>
      </c>
      <c r="H2174" s="38" t="s">
        <v>987</v>
      </c>
      <c r="I2174" s="39">
        <v>79338347</v>
      </c>
      <c r="J2174" s="23">
        <v>51471000</v>
      </c>
      <c r="K2174" s="40">
        <v>0</v>
      </c>
      <c r="L2174" s="40">
        <v>23284500</v>
      </c>
      <c r="M2174" s="23">
        <v>0</v>
      </c>
      <c r="N2174" s="41"/>
      <c r="O2174" s="42">
        <v>74755500</v>
      </c>
      <c r="P2174" s="43">
        <v>210</v>
      </c>
      <c r="Q2174" s="38">
        <v>0</v>
      </c>
      <c r="R2174" s="38">
        <v>106</v>
      </c>
      <c r="S2174" s="44">
        <v>316</v>
      </c>
    </row>
    <row r="2175" spans="1:19" s="45" customFormat="1" x14ac:dyDescent="0.25">
      <c r="A2175" s="51" t="s">
        <v>3797</v>
      </c>
      <c r="B2175" s="35">
        <v>45595</v>
      </c>
      <c r="C2175" s="36">
        <v>2024</v>
      </c>
      <c r="D2175" s="33" t="s">
        <v>2841</v>
      </c>
      <c r="E2175" s="19" t="s">
        <v>26</v>
      </c>
      <c r="F2175" s="19" t="s">
        <v>56</v>
      </c>
      <c r="G2175" s="37" t="s">
        <v>2874</v>
      </c>
      <c r="H2175" s="38" t="s">
        <v>2905</v>
      </c>
      <c r="I2175" s="39">
        <v>79778898</v>
      </c>
      <c r="J2175" s="23">
        <v>65247000</v>
      </c>
      <c r="K2175" s="40">
        <v>0</v>
      </c>
      <c r="L2175" s="40">
        <v>13981500</v>
      </c>
      <c r="M2175" s="23">
        <v>0</v>
      </c>
      <c r="N2175" s="41"/>
      <c r="O2175" s="42">
        <v>79228500</v>
      </c>
      <c r="P2175" s="43">
        <v>210</v>
      </c>
      <c r="Q2175" s="38">
        <v>0</v>
      </c>
      <c r="R2175" s="38">
        <v>60</v>
      </c>
      <c r="S2175" s="44">
        <v>270</v>
      </c>
    </row>
    <row r="2176" spans="1:19" s="45" customFormat="1" x14ac:dyDescent="0.25">
      <c r="A2176" s="51" t="s">
        <v>3797</v>
      </c>
      <c r="B2176" s="35">
        <v>45595</v>
      </c>
      <c r="C2176" s="36">
        <v>2024</v>
      </c>
      <c r="D2176" s="33" t="s">
        <v>3381</v>
      </c>
      <c r="E2176" s="19" t="s">
        <v>26</v>
      </c>
      <c r="F2176" s="19" t="s">
        <v>56</v>
      </c>
      <c r="G2176" s="37" t="s">
        <v>2874</v>
      </c>
      <c r="H2176" s="38" t="s">
        <v>947</v>
      </c>
      <c r="I2176" s="39">
        <v>52538833</v>
      </c>
      <c r="J2176" s="23">
        <v>57092000</v>
      </c>
      <c r="K2176" s="40">
        <v>0</v>
      </c>
      <c r="L2176" s="40">
        <v>25827333</v>
      </c>
      <c r="M2176" s="23">
        <v>0</v>
      </c>
      <c r="N2176" s="41"/>
      <c r="O2176" s="42">
        <v>82919333</v>
      </c>
      <c r="P2176" s="43">
        <v>210</v>
      </c>
      <c r="Q2176" s="38">
        <v>0</v>
      </c>
      <c r="R2176" s="38">
        <v>106</v>
      </c>
      <c r="S2176" s="44">
        <v>316</v>
      </c>
    </row>
    <row r="2177" spans="1:19" s="45" customFormat="1" x14ac:dyDescent="0.25">
      <c r="A2177" s="51" t="s">
        <v>3797</v>
      </c>
      <c r="B2177" s="35">
        <v>45595</v>
      </c>
      <c r="C2177" s="36">
        <v>2024</v>
      </c>
      <c r="D2177" s="33" t="s">
        <v>3171</v>
      </c>
      <c r="E2177" s="19" t="s">
        <v>26</v>
      </c>
      <c r="F2177" s="19" t="s">
        <v>56</v>
      </c>
      <c r="G2177" s="37" t="s">
        <v>2874</v>
      </c>
      <c r="H2177" s="38" t="s">
        <v>3244</v>
      </c>
      <c r="I2177" s="39">
        <v>33368300</v>
      </c>
      <c r="J2177" s="23">
        <v>65247000</v>
      </c>
      <c r="K2177" s="40">
        <v>0</v>
      </c>
      <c r="L2177" s="40">
        <v>28584400</v>
      </c>
      <c r="M2177" s="23">
        <v>0</v>
      </c>
      <c r="N2177" s="41"/>
      <c r="O2177" s="42">
        <v>93831400</v>
      </c>
      <c r="P2177" s="43">
        <v>210</v>
      </c>
      <c r="Q2177" s="38">
        <v>0</v>
      </c>
      <c r="R2177" s="38">
        <v>107</v>
      </c>
      <c r="S2177" s="44">
        <v>317</v>
      </c>
    </row>
    <row r="2178" spans="1:19" s="45" customFormat="1" x14ac:dyDescent="0.25">
      <c r="A2178" s="51" t="s">
        <v>3797</v>
      </c>
      <c r="B2178" s="35">
        <v>45580</v>
      </c>
      <c r="C2178" s="36">
        <v>2024</v>
      </c>
      <c r="D2178" s="33" t="s">
        <v>3382</v>
      </c>
      <c r="E2178" s="19" t="s">
        <v>26</v>
      </c>
      <c r="F2178" s="19" t="s">
        <v>56</v>
      </c>
      <c r="G2178" s="37" t="s">
        <v>2874</v>
      </c>
      <c r="H2178" s="38" t="s">
        <v>3692</v>
      </c>
      <c r="I2178" s="39">
        <v>21114176</v>
      </c>
      <c r="J2178" s="23">
        <v>61725000</v>
      </c>
      <c r="K2178" s="40">
        <v>0</v>
      </c>
      <c r="L2178" s="40">
        <v>16460000</v>
      </c>
      <c r="M2178" s="23">
        <v>-8230000</v>
      </c>
      <c r="N2178" s="41"/>
      <c r="O2178" s="42">
        <f>J2178+K2178+L2178+M2178</f>
        <v>69955000</v>
      </c>
      <c r="P2178" s="43">
        <v>225</v>
      </c>
      <c r="Q2178" s="38">
        <v>0</v>
      </c>
      <c r="R2178" s="38">
        <v>60</v>
      </c>
      <c r="S2178" s="44">
        <v>285</v>
      </c>
    </row>
    <row r="2179" spans="1:19" s="45" customFormat="1" x14ac:dyDescent="0.25">
      <c r="A2179" s="51" t="s">
        <v>3797</v>
      </c>
      <c r="B2179" s="35">
        <v>45586</v>
      </c>
      <c r="C2179" s="36">
        <v>2024</v>
      </c>
      <c r="D2179" s="33" t="s">
        <v>3172</v>
      </c>
      <c r="E2179" s="19" t="s">
        <v>26</v>
      </c>
      <c r="F2179" s="19" t="s">
        <v>56</v>
      </c>
      <c r="G2179" s="37" t="s">
        <v>2874</v>
      </c>
      <c r="H2179" s="38" t="s">
        <v>3245</v>
      </c>
      <c r="I2179" s="39">
        <v>1018406931</v>
      </c>
      <c r="J2179" s="23">
        <v>39599000</v>
      </c>
      <c r="K2179" s="40">
        <v>0</v>
      </c>
      <c r="L2179" s="40">
        <v>7731233</v>
      </c>
      <c r="M2179" s="23">
        <v>0</v>
      </c>
      <c r="N2179" s="41"/>
      <c r="O2179" s="42">
        <v>47330233</v>
      </c>
      <c r="P2179" s="43">
        <v>210</v>
      </c>
      <c r="Q2179" s="38">
        <v>0</v>
      </c>
      <c r="R2179" s="38">
        <v>41</v>
      </c>
      <c r="S2179" s="44">
        <v>251</v>
      </c>
    </row>
    <row r="2180" spans="1:19" s="45" customFormat="1" x14ac:dyDescent="0.25">
      <c r="A2180" s="51" t="s">
        <v>3797</v>
      </c>
      <c r="B2180" s="35">
        <v>45586</v>
      </c>
      <c r="C2180" s="36">
        <v>2024</v>
      </c>
      <c r="D2180" s="33" t="s">
        <v>3080</v>
      </c>
      <c r="E2180" s="19" t="s">
        <v>26</v>
      </c>
      <c r="F2180" s="19" t="s">
        <v>56</v>
      </c>
      <c r="G2180" s="37" t="s">
        <v>2874</v>
      </c>
      <c r="H2180" s="38" t="s">
        <v>3114</v>
      </c>
      <c r="I2180" s="39">
        <v>1024461961</v>
      </c>
      <c r="J2180" s="23">
        <v>49980000</v>
      </c>
      <c r="K2180" s="40">
        <v>0</v>
      </c>
      <c r="L2180" s="40">
        <v>11662000</v>
      </c>
      <c r="M2180" s="23">
        <v>0</v>
      </c>
      <c r="N2180" s="41"/>
      <c r="O2180" s="42">
        <v>61642000</v>
      </c>
      <c r="P2180" s="43">
        <v>210</v>
      </c>
      <c r="Q2180" s="38">
        <v>0</v>
      </c>
      <c r="R2180" s="38">
        <v>49</v>
      </c>
      <c r="S2180" s="44">
        <v>259</v>
      </c>
    </row>
    <row r="2181" spans="1:19" s="45" customFormat="1" x14ac:dyDescent="0.25">
      <c r="A2181" s="51" t="s">
        <v>3797</v>
      </c>
      <c r="B2181" s="35">
        <v>45575</v>
      </c>
      <c r="C2181" s="36">
        <v>2024</v>
      </c>
      <c r="D2181" s="33" t="s">
        <v>3383</v>
      </c>
      <c r="E2181" s="19" t="s">
        <v>26</v>
      </c>
      <c r="F2181" s="19" t="s">
        <v>56</v>
      </c>
      <c r="G2181" s="37" t="s">
        <v>2874</v>
      </c>
      <c r="H2181" s="38" t="s">
        <v>2056</v>
      </c>
      <c r="I2181" s="39">
        <v>79530280</v>
      </c>
      <c r="J2181" s="23">
        <v>48118000</v>
      </c>
      <c r="K2181" s="40">
        <v>0</v>
      </c>
      <c r="L2181" s="40">
        <v>8477933</v>
      </c>
      <c r="M2181" s="23">
        <v>0</v>
      </c>
      <c r="N2181" s="41"/>
      <c r="O2181" s="42">
        <v>56595933</v>
      </c>
      <c r="P2181" s="43">
        <v>210</v>
      </c>
      <c r="Q2181" s="38">
        <v>0</v>
      </c>
      <c r="R2181" s="38">
        <v>37</v>
      </c>
      <c r="S2181" s="44">
        <v>247</v>
      </c>
    </row>
    <row r="2182" spans="1:19" s="45" customFormat="1" x14ac:dyDescent="0.25">
      <c r="A2182" s="51" t="s">
        <v>3797</v>
      </c>
      <c r="B2182" s="35">
        <v>45575</v>
      </c>
      <c r="C2182" s="36">
        <v>2024</v>
      </c>
      <c r="D2182" s="33" t="s">
        <v>3384</v>
      </c>
      <c r="E2182" s="19" t="s">
        <v>26</v>
      </c>
      <c r="F2182" s="19" t="s">
        <v>56</v>
      </c>
      <c r="G2182" s="37" t="s">
        <v>2874</v>
      </c>
      <c r="H2182" s="38" t="s">
        <v>2016</v>
      </c>
      <c r="I2182" s="39">
        <v>52277527</v>
      </c>
      <c r="J2182" s="23">
        <v>48118000</v>
      </c>
      <c r="K2182" s="40">
        <v>0</v>
      </c>
      <c r="L2182" s="40">
        <v>8477933</v>
      </c>
      <c r="M2182" s="23">
        <v>0</v>
      </c>
      <c r="N2182" s="41"/>
      <c r="O2182" s="42">
        <v>56595933</v>
      </c>
      <c r="P2182" s="43">
        <v>210</v>
      </c>
      <c r="Q2182" s="38">
        <v>0</v>
      </c>
      <c r="R2182" s="38">
        <v>37</v>
      </c>
      <c r="S2182" s="44">
        <v>247</v>
      </c>
    </row>
    <row r="2183" spans="1:19" s="45" customFormat="1" x14ac:dyDescent="0.25">
      <c r="A2183" s="51" t="s">
        <v>3797</v>
      </c>
      <c r="B2183" s="35">
        <v>45576</v>
      </c>
      <c r="C2183" s="36">
        <v>2024</v>
      </c>
      <c r="D2183" s="33" t="s">
        <v>3385</v>
      </c>
      <c r="E2183" s="19" t="s">
        <v>26</v>
      </c>
      <c r="F2183" s="19" t="s">
        <v>56</v>
      </c>
      <c r="G2183" s="37" t="s">
        <v>2874</v>
      </c>
      <c r="H2183" s="38" t="s">
        <v>2034</v>
      </c>
      <c r="I2183" s="39">
        <v>1010196827</v>
      </c>
      <c r="J2183" s="23">
        <v>48118000</v>
      </c>
      <c r="K2183" s="40">
        <v>0</v>
      </c>
      <c r="L2183" s="40">
        <v>7790533</v>
      </c>
      <c r="M2183" s="23">
        <v>0</v>
      </c>
      <c r="N2183" s="41"/>
      <c r="O2183" s="42">
        <v>55908533</v>
      </c>
      <c r="P2183" s="43">
        <v>210</v>
      </c>
      <c r="Q2183" s="38">
        <v>0</v>
      </c>
      <c r="R2183" s="38">
        <v>34</v>
      </c>
      <c r="S2183" s="44">
        <v>244</v>
      </c>
    </row>
    <row r="2184" spans="1:19" s="45" customFormat="1" x14ac:dyDescent="0.25">
      <c r="A2184" s="51" t="s">
        <v>3797</v>
      </c>
      <c r="B2184" s="35">
        <v>45580</v>
      </c>
      <c r="C2184" s="36">
        <v>2024</v>
      </c>
      <c r="D2184" s="33" t="s">
        <v>3386</v>
      </c>
      <c r="E2184" s="19" t="s">
        <v>26</v>
      </c>
      <c r="F2184" s="19" t="s">
        <v>56</v>
      </c>
      <c r="G2184" s="37" t="s">
        <v>2874</v>
      </c>
      <c r="H2184" s="38" t="s">
        <v>1816</v>
      </c>
      <c r="I2184" s="39">
        <v>52712308</v>
      </c>
      <c r="J2184" s="23">
        <v>48118000</v>
      </c>
      <c r="K2184" s="40">
        <v>0</v>
      </c>
      <c r="L2184" s="40">
        <v>7790533</v>
      </c>
      <c r="M2184" s="23">
        <v>0</v>
      </c>
      <c r="N2184" s="41"/>
      <c r="O2184" s="42">
        <v>55908533</v>
      </c>
      <c r="P2184" s="43">
        <v>210</v>
      </c>
      <c r="Q2184" s="38">
        <v>0</v>
      </c>
      <c r="R2184" s="38">
        <v>34</v>
      </c>
      <c r="S2184" s="44">
        <v>244</v>
      </c>
    </row>
    <row r="2185" spans="1:19" s="45" customFormat="1" x14ac:dyDescent="0.25">
      <c r="A2185" s="51" t="s">
        <v>3797</v>
      </c>
      <c r="B2185" s="35">
        <v>45575</v>
      </c>
      <c r="C2185" s="36">
        <v>2024</v>
      </c>
      <c r="D2185" s="33" t="s">
        <v>3387</v>
      </c>
      <c r="E2185" s="19" t="s">
        <v>26</v>
      </c>
      <c r="F2185" s="19" t="s">
        <v>56</v>
      </c>
      <c r="G2185" s="37" t="s">
        <v>2874</v>
      </c>
      <c r="H2185" s="38" t="s">
        <v>1970</v>
      </c>
      <c r="I2185" s="39">
        <v>51959952</v>
      </c>
      <c r="J2185" s="23">
        <v>48118000</v>
      </c>
      <c r="K2185" s="40">
        <v>0</v>
      </c>
      <c r="L2185" s="40">
        <v>7790533</v>
      </c>
      <c r="M2185" s="23">
        <v>0</v>
      </c>
      <c r="N2185" s="41"/>
      <c r="O2185" s="42">
        <v>55908533</v>
      </c>
      <c r="P2185" s="43">
        <v>210</v>
      </c>
      <c r="Q2185" s="38">
        <v>0</v>
      </c>
      <c r="R2185" s="38">
        <v>34</v>
      </c>
      <c r="S2185" s="44">
        <v>244</v>
      </c>
    </row>
    <row r="2186" spans="1:19" s="45" customFormat="1" x14ac:dyDescent="0.25">
      <c r="A2186" s="51" t="s">
        <v>3797</v>
      </c>
      <c r="B2186" s="35">
        <v>45575</v>
      </c>
      <c r="C2186" s="36">
        <v>2024</v>
      </c>
      <c r="D2186" s="33" t="s">
        <v>3388</v>
      </c>
      <c r="E2186" s="19" t="s">
        <v>26</v>
      </c>
      <c r="F2186" s="19" t="s">
        <v>56</v>
      </c>
      <c r="G2186" s="37" t="s">
        <v>2874</v>
      </c>
      <c r="H2186" s="38" t="s">
        <v>2012</v>
      </c>
      <c r="I2186" s="39">
        <v>63516877</v>
      </c>
      <c r="J2186" s="23">
        <v>48118000</v>
      </c>
      <c r="K2186" s="40">
        <v>0</v>
      </c>
      <c r="L2186" s="40">
        <v>7790533</v>
      </c>
      <c r="M2186" s="23">
        <v>0</v>
      </c>
      <c r="N2186" s="41"/>
      <c r="O2186" s="42">
        <v>55908533</v>
      </c>
      <c r="P2186" s="43">
        <v>210</v>
      </c>
      <c r="Q2186" s="38">
        <v>0</v>
      </c>
      <c r="R2186" s="38">
        <v>34</v>
      </c>
      <c r="S2186" s="44">
        <v>244</v>
      </c>
    </row>
    <row r="2187" spans="1:19" s="45" customFormat="1" x14ac:dyDescent="0.25">
      <c r="A2187" s="51" t="s">
        <v>3797</v>
      </c>
      <c r="B2187" s="35">
        <v>45575</v>
      </c>
      <c r="C2187" s="36">
        <v>2024</v>
      </c>
      <c r="D2187" s="33" t="s">
        <v>3389</v>
      </c>
      <c r="E2187" s="19" t="s">
        <v>26</v>
      </c>
      <c r="F2187" s="19" t="s">
        <v>56</v>
      </c>
      <c r="G2187" s="37" t="s">
        <v>2874</v>
      </c>
      <c r="H2187" s="38" t="s">
        <v>2046</v>
      </c>
      <c r="I2187" s="39">
        <v>52314609</v>
      </c>
      <c r="J2187" s="23">
        <v>48118000</v>
      </c>
      <c r="K2187" s="40">
        <v>0</v>
      </c>
      <c r="L2187" s="40">
        <v>7790533</v>
      </c>
      <c r="M2187" s="23">
        <v>0</v>
      </c>
      <c r="N2187" s="41"/>
      <c r="O2187" s="42">
        <v>55908533</v>
      </c>
      <c r="P2187" s="43">
        <v>210</v>
      </c>
      <c r="Q2187" s="38">
        <v>0</v>
      </c>
      <c r="R2187" s="38">
        <v>34</v>
      </c>
      <c r="S2187" s="44">
        <v>244</v>
      </c>
    </row>
    <row r="2188" spans="1:19" s="45" customFormat="1" x14ac:dyDescent="0.25">
      <c r="A2188" s="51" t="s">
        <v>3797</v>
      </c>
      <c r="B2188" s="35">
        <v>45593</v>
      </c>
      <c r="C2188" s="36">
        <v>2024</v>
      </c>
      <c r="D2188" s="33" t="s">
        <v>3081</v>
      </c>
      <c r="E2188" s="19" t="s">
        <v>26</v>
      </c>
      <c r="F2188" s="19" t="s">
        <v>61</v>
      </c>
      <c r="G2188" s="37" t="s">
        <v>2874</v>
      </c>
      <c r="H2188" s="38" t="s">
        <v>3115</v>
      </c>
      <c r="I2188" s="39">
        <v>80093879</v>
      </c>
      <c r="J2188" s="23">
        <v>24066000</v>
      </c>
      <c r="K2188" s="40">
        <v>0</v>
      </c>
      <c r="L2188" s="40">
        <v>5730000</v>
      </c>
      <c r="M2188" s="23">
        <v>0</v>
      </c>
      <c r="N2188" s="41"/>
      <c r="O2188" s="42">
        <v>29796000</v>
      </c>
      <c r="P2188" s="43">
        <v>210</v>
      </c>
      <c r="Q2188" s="38">
        <v>0</v>
      </c>
      <c r="R2188" s="38">
        <v>60</v>
      </c>
      <c r="S2188" s="44">
        <v>270</v>
      </c>
    </row>
    <row r="2189" spans="1:19" s="45" customFormat="1" x14ac:dyDescent="0.25">
      <c r="A2189" s="51" t="s">
        <v>3797</v>
      </c>
      <c r="B2189" s="35">
        <v>45593</v>
      </c>
      <c r="C2189" s="36">
        <v>2024</v>
      </c>
      <c r="D2189" s="33" t="s">
        <v>3390</v>
      </c>
      <c r="E2189" s="19" t="s">
        <v>26</v>
      </c>
      <c r="F2189" s="19" t="s">
        <v>56</v>
      </c>
      <c r="G2189" s="37" t="s">
        <v>2874</v>
      </c>
      <c r="H2189" s="38" t="s">
        <v>633</v>
      </c>
      <c r="I2189" s="39">
        <v>1010194449</v>
      </c>
      <c r="J2189" s="23">
        <v>45822000</v>
      </c>
      <c r="K2189" s="40">
        <v>0</v>
      </c>
      <c r="L2189" s="40">
        <v>10910000</v>
      </c>
      <c r="M2189" s="23">
        <v>0</v>
      </c>
      <c r="N2189" s="41"/>
      <c r="O2189" s="42">
        <v>56732000</v>
      </c>
      <c r="P2189" s="43">
        <v>210</v>
      </c>
      <c r="Q2189" s="38">
        <v>0</v>
      </c>
      <c r="R2189" s="38">
        <v>60</v>
      </c>
      <c r="S2189" s="44">
        <v>270</v>
      </c>
    </row>
    <row r="2190" spans="1:19" s="45" customFormat="1" x14ac:dyDescent="0.25">
      <c r="A2190" s="51" t="s">
        <v>3797</v>
      </c>
      <c r="B2190" s="35">
        <v>45593</v>
      </c>
      <c r="C2190" s="36">
        <v>2024</v>
      </c>
      <c r="D2190" s="33" t="s">
        <v>3391</v>
      </c>
      <c r="E2190" s="19" t="s">
        <v>26</v>
      </c>
      <c r="F2190" s="19" t="s">
        <v>61</v>
      </c>
      <c r="G2190" s="37" t="s">
        <v>2874</v>
      </c>
      <c r="H2190" s="38" t="s">
        <v>224</v>
      </c>
      <c r="I2190" s="39">
        <v>1022427930</v>
      </c>
      <c r="J2190" s="23">
        <v>23289000</v>
      </c>
      <c r="K2190" s="40">
        <v>0</v>
      </c>
      <c r="L2190" s="40">
        <v>5545000</v>
      </c>
      <c r="M2190" s="23">
        <v>0</v>
      </c>
      <c r="N2190" s="41"/>
      <c r="O2190" s="42">
        <v>28834000</v>
      </c>
      <c r="P2190" s="43">
        <v>210</v>
      </c>
      <c r="Q2190" s="38">
        <v>0</v>
      </c>
      <c r="R2190" s="38">
        <v>60</v>
      </c>
      <c r="S2190" s="44">
        <v>270</v>
      </c>
    </row>
    <row r="2191" spans="1:19" s="45" customFormat="1" x14ac:dyDescent="0.25">
      <c r="A2191" s="51" t="s">
        <v>3797</v>
      </c>
      <c r="B2191" s="35">
        <v>45593</v>
      </c>
      <c r="C2191" s="36">
        <v>2024</v>
      </c>
      <c r="D2191" s="33" t="s">
        <v>3392</v>
      </c>
      <c r="E2191" s="19" t="s">
        <v>26</v>
      </c>
      <c r="F2191" s="19" t="s">
        <v>61</v>
      </c>
      <c r="G2191" s="37" t="s">
        <v>2874</v>
      </c>
      <c r="H2191" s="38" t="s">
        <v>166</v>
      </c>
      <c r="I2191" s="39">
        <v>23624271</v>
      </c>
      <c r="J2191" s="23">
        <v>22176000</v>
      </c>
      <c r="K2191" s="40">
        <v>0</v>
      </c>
      <c r="L2191" s="40">
        <v>5280000</v>
      </c>
      <c r="M2191" s="23">
        <v>0</v>
      </c>
      <c r="N2191" s="41"/>
      <c r="O2191" s="42">
        <v>27456000</v>
      </c>
      <c r="P2191" s="43">
        <v>210</v>
      </c>
      <c r="Q2191" s="38">
        <v>0</v>
      </c>
      <c r="R2191" s="38">
        <v>60</v>
      </c>
      <c r="S2191" s="44">
        <v>270</v>
      </c>
    </row>
    <row r="2192" spans="1:19" s="45" customFormat="1" x14ac:dyDescent="0.25">
      <c r="A2192" s="51" t="s">
        <v>3797</v>
      </c>
      <c r="B2192" s="35">
        <v>45593</v>
      </c>
      <c r="C2192" s="36">
        <v>2024</v>
      </c>
      <c r="D2192" s="33" t="s">
        <v>3393</v>
      </c>
      <c r="E2192" s="19" t="s">
        <v>26</v>
      </c>
      <c r="F2192" s="19" t="s">
        <v>61</v>
      </c>
      <c r="G2192" s="37" t="s">
        <v>2874</v>
      </c>
      <c r="H2192" s="38" t="s">
        <v>3693</v>
      </c>
      <c r="I2192" s="39">
        <v>1104704069</v>
      </c>
      <c r="J2192" s="23">
        <v>23289000</v>
      </c>
      <c r="K2192" s="40">
        <v>0</v>
      </c>
      <c r="L2192" s="40">
        <v>5545000</v>
      </c>
      <c r="M2192" s="23">
        <v>0</v>
      </c>
      <c r="N2192" s="41"/>
      <c r="O2192" s="42">
        <v>28834000</v>
      </c>
      <c r="P2192" s="43">
        <v>210</v>
      </c>
      <c r="Q2192" s="38">
        <v>0</v>
      </c>
      <c r="R2192" s="38">
        <v>60</v>
      </c>
      <c r="S2192" s="44">
        <v>270</v>
      </c>
    </row>
    <row r="2193" spans="1:19" s="45" customFormat="1" x14ac:dyDescent="0.25">
      <c r="A2193" s="51" t="s">
        <v>3797</v>
      </c>
      <c r="B2193" s="35">
        <v>45593</v>
      </c>
      <c r="C2193" s="36">
        <v>2024</v>
      </c>
      <c r="D2193" s="33" t="s">
        <v>3394</v>
      </c>
      <c r="E2193" s="19" t="s">
        <v>26</v>
      </c>
      <c r="F2193" s="19" t="s">
        <v>56</v>
      </c>
      <c r="G2193" s="37" t="s">
        <v>2874</v>
      </c>
      <c r="H2193" s="38" t="s">
        <v>176</v>
      </c>
      <c r="I2193" s="39">
        <v>27452022</v>
      </c>
      <c r="J2193" s="23">
        <v>77427000</v>
      </c>
      <c r="K2193" s="40">
        <v>0</v>
      </c>
      <c r="L2193" s="40">
        <v>29496000</v>
      </c>
      <c r="M2193" s="23">
        <v>0</v>
      </c>
      <c r="N2193" s="41"/>
      <c r="O2193" s="42">
        <v>106923000</v>
      </c>
      <c r="P2193" s="43">
        <v>210</v>
      </c>
      <c r="Q2193" s="38">
        <v>0</v>
      </c>
      <c r="R2193" s="38">
        <v>91</v>
      </c>
      <c r="S2193" s="44">
        <v>301</v>
      </c>
    </row>
    <row r="2194" spans="1:19" s="45" customFormat="1" x14ac:dyDescent="0.25">
      <c r="A2194" s="51" t="s">
        <v>3797</v>
      </c>
      <c r="B2194" s="35">
        <v>45593</v>
      </c>
      <c r="C2194" s="36">
        <v>2024</v>
      </c>
      <c r="D2194" s="33" t="s">
        <v>3395</v>
      </c>
      <c r="E2194" s="19" t="s">
        <v>26</v>
      </c>
      <c r="F2194" s="19" t="s">
        <v>56</v>
      </c>
      <c r="G2194" s="37" t="s">
        <v>2874</v>
      </c>
      <c r="H2194" s="38" t="s">
        <v>250</v>
      </c>
      <c r="I2194" s="39">
        <v>63397640</v>
      </c>
      <c r="J2194" s="23">
        <v>63336000</v>
      </c>
      <c r="K2194" s="40">
        <v>0</v>
      </c>
      <c r="L2194" s="40">
        <v>24128000</v>
      </c>
      <c r="M2194" s="23">
        <v>0</v>
      </c>
      <c r="N2194" s="41"/>
      <c r="O2194" s="42">
        <v>87464000</v>
      </c>
      <c r="P2194" s="43">
        <v>210</v>
      </c>
      <c r="Q2194" s="38">
        <v>0</v>
      </c>
      <c r="R2194" s="38">
        <v>91</v>
      </c>
      <c r="S2194" s="44">
        <v>301</v>
      </c>
    </row>
    <row r="2195" spans="1:19" s="45" customFormat="1" x14ac:dyDescent="0.25">
      <c r="A2195" s="51" t="s">
        <v>3797</v>
      </c>
      <c r="B2195" s="35">
        <v>45591</v>
      </c>
      <c r="C2195" s="36">
        <v>2024</v>
      </c>
      <c r="D2195" s="33" t="s">
        <v>3396</v>
      </c>
      <c r="E2195" s="19" t="s">
        <v>26</v>
      </c>
      <c r="F2195" s="19" t="s">
        <v>56</v>
      </c>
      <c r="G2195" s="37" t="s">
        <v>2874</v>
      </c>
      <c r="H2195" s="38" t="s">
        <v>422</v>
      </c>
      <c r="I2195" s="39">
        <v>35509810</v>
      </c>
      <c r="J2195" s="23">
        <v>60172000</v>
      </c>
      <c r="K2195" s="40">
        <v>0</v>
      </c>
      <c r="L2195" s="40">
        <v>21776533</v>
      </c>
      <c r="M2195" s="23">
        <v>0</v>
      </c>
      <c r="N2195" s="41"/>
      <c r="O2195" s="42">
        <v>81948533</v>
      </c>
      <c r="P2195" s="43">
        <v>210</v>
      </c>
      <c r="Q2195" s="38">
        <v>0</v>
      </c>
      <c r="R2195" s="38">
        <v>91</v>
      </c>
      <c r="S2195" s="44">
        <v>301</v>
      </c>
    </row>
    <row r="2196" spans="1:19" s="45" customFormat="1" x14ac:dyDescent="0.25">
      <c r="A2196" s="51" t="s">
        <v>3797</v>
      </c>
      <c r="B2196" s="35">
        <v>45593</v>
      </c>
      <c r="C2196" s="36">
        <v>2024</v>
      </c>
      <c r="D2196" s="33" t="s">
        <v>3397</v>
      </c>
      <c r="E2196" s="19" t="s">
        <v>26</v>
      </c>
      <c r="F2196" s="19" t="s">
        <v>56</v>
      </c>
      <c r="G2196" s="37" t="s">
        <v>2874</v>
      </c>
      <c r="H2196" s="38" t="s">
        <v>1011</v>
      </c>
      <c r="I2196" s="39">
        <v>52481530</v>
      </c>
      <c r="J2196" s="23">
        <v>46137000</v>
      </c>
      <c r="K2196" s="40">
        <v>0</v>
      </c>
      <c r="L2196" s="40">
        <v>10985000</v>
      </c>
      <c r="M2196" s="23">
        <v>0</v>
      </c>
      <c r="N2196" s="41"/>
      <c r="O2196" s="42">
        <v>57122000</v>
      </c>
      <c r="P2196" s="43">
        <v>210</v>
      </c>
      <c r="Q2196" s="38">
        <v>0</v>
      </c>
      <c r="R2196" s="38">
        <v>60</v>
      </c>
      <c r="S2196" s="44">
        <v>270</v>
      </c>
    </row>
    <row r="2197" spans="1:19" s="45" customFormat="1" x14ac:dyDescent="0.25">
      <c r="A2197" s="51" t="s">
        <v>3797</v>
      </c>
      <c r="B2197" s="35">
        <v>45593</v>
      </c>
      <c r="C2197" s="36">
        <v>2024</v>
      </c>
      <c r="D2197" s="33" t="s">
        <v>3398</v>
      </c>
      <c r="E2197" s="19" t="s">
        <v>26</v>
      </c>
      <c r="F2197" s="19" t="s">
        <v>56</v>
      </c>
      <c r="G2197" s="37" t="s">
        <v>2874</v>
      </c>
      <c r="H2197" s="38" t="s">
        <v>1974</v>
      </c>
      <c r="I2197" s="39">
        <v>80723567</v>
      </c>
      <c r="J2197" s="23">
        <v>43932000</v>
      </c>
      <c r="K2197" s="40">
        <v>0</v>
      </c>
      <c r="L2197" s="40">
        <v>9623200</v>
      </c>
      <c r="M2197" s="23">
        <v>0</v>
      </c>
      <c r="N2197" s="41"/>
      <c r="O2197" s="42">
        <v>53555200</v>
      </c>
      <c r="P2197" s="43">
        <v>210</v>
      </c>
      <c r="Q2197" s="38">
        <v>0</v>
      </c>
      <c r="R2197" s="38">
        <v>60</v>
      </c>
      <c r="S2197" s="44">
        <v>270</v>
      </c>
    </row>
    <row r="2198" spans="1:19" s="45" customFormat="1" x14ac:dyDescent="0.25">
      <c r="A2198" s="51" t="s">
        <v>3797</v>
      </c>
      <c r="B2198" s="35">
        <v>45593</v>
      </c>
      <c r="C2198" s="36">
        <v>2024</v>
      </c>
      <c r="D2198" s="33" t="s">
        <v>3399</v>
      </c>
      <c r="E2198" s="19" t="s">
        <v>26</v>
      </c>
      <c r="F2198" s="19" t="s">
        <v>56</v>
      </c>
      <c r="G2198" s="37" t="s">
        <v>2874</v>
      </c>
      <c r="H2198" s="38" t="s">
        <v>1722</v>
      </c>
      <c r="I2198" s="39">
        <v>1014190691</v>
      </c>
      <c r="J2198" s="23">
        <v>55440000</v>
      </c>
      <c r="K2198" s="40">
        <v>0</v>
      </c>
      <c r="L2198" s="40">
        <v>13200000</v>
      </c>
      <c r="M2198" s="23">
        <v>0</v>
      </c>
      <c r="N2198" s="41"/>
      <c r="O2198" s="42">
        <v>68640000</v>
      </c>
      <c r="P2198" s="43">
        <v>210</v>
      </c>
      <c r="Q2198" s="38">
        <v>0</v>
      </c>
      <c r="R2198" s="38">
        <v>60</v>
      </c>
      <c r="S2198" s="44">
        <v>270</v>
      </c>
    </row>
    <row r="2199" spans="1:19" s="45" customFormat="1" x14ac:dyDescent="0.25">
      <c r="A2199" s="51" t="s">
        <v>3797</v>
      </c>
      <c r="B2199" s="35">
        <v>45593</v>
      </c>
      <c r="C2199" s="36">
        <v>2024</v>
      </c>
      <c r="D2199" s="33" t="s">
        <v>3400</v>
      </c>
      <c r="E2199" s="19" t="s">
        <v>26</v>
      </c>
      <c r="F2199" s="19" t="s">
        <v>61</v>
      </c>
      <c r="G2199" s="37" t="s">
        <v>2874</v>
      </c>
      <c r="H2199" s="38" t="s">
        <v>3694</v>
      </c>
      <c r="I2199" s="39">
        <v>92518938</v>
      </c>
      <c r="J2199" s="23">
        <v>24066000</v>
      </c>
      <c r="K2199" s="40">
        <v>0</v>
      </c>
      <c r="L2199" s="40">
        <v>5615400</v>
      </c>
      <c r="M2199" s="23">
        <v>0</v>
      </c>
      <c r="N2199" s="41"/>
      <c r="O2199" s="42">
        <v>29681400</v>
      </c>
      <c r="P2199" s="43">
        <v>210</v>
      </c>
      <c r="Q2199" s="38">
        <v>0</v>
      </c>
      <c r="R2199" s="38">
        <v>60</v>
      </c>
      <c r="S2199" s="44">
        <v>270</v>
      </c>
    </row>
    <row r="2200" spans="1:19" s="45" customFormat="1" x14ac:dyDescent="0.25">
      <c r="A2200" s="51" t="s">
        <v>3797</v>
      </c>
      <c r="B2200" s="35">
        <v>45593</v>
      </c>
      <c r="C2200" s="36">
        <v>2024</v>
      </c>
      <c r="D2200" s="33" t="s">
        <v>3401</v>
      </c>
      <c r="E2200" s="19" t="s">
        <v>26</v>
      </c>
      <c r="F2200" s="19" t="s">
        <v>61</v>
      </c>
      <c r="G2200" s="37" t="s">
        <v>2874</v>
      </c>
      <c r="H2200" s="38" t="s">
        <v>3695</v>
      </c>
      <c r="I2200" s="39">
        <v>52416977</v>
      </c>
      <c r="J2200" s="23">
        <v>24066000</v>
      </c>
      <c r="K2200" s="40">
        <v>0</v>
      </c>
      <c r="L2200" s="40">
        <v>5615400</v>
      </c>
      <c r="M2200" s="23">
        <v>0</v>
      </c>
      <c r="N2200" s="41"/>
      <c r="O2200" s="42">
        <v>29681400</v>
      </c>
      <c r="P2200" s="43">
        <v>210</v>
      </c>
      <c r="Q2200" s="38">
        <v>0</v>
      </c>
      <c r="R2200" s="38">
        <v>60</v>
      </c>
      <c r="S2200" s="44">
        <v>270</v>
      </c>
    </row>
    <row r="2201" spans="1:19" s="45" customFormat="1" x14ac:dyDescent="0.25">
      <c r="A2201" s="51" t="s">
        <v>3797</v>
      </c>
      <c r="B2201" s="35">
        <v>45593</v>
      </c>
      <c r="C2201" s="36">
        <v>2024</v>
      </c>
      <c r="D2201" s="33" t="s">
        <v>3402</v>
      </c>
      <c r="E2201" s="19" t="s">
        <v>26</v>
      </c>
      <c r="F2201" s="19" t="s">
        <v>61</v>
      </c>
      <c r="G2201" s="37" t="s">
        <v>2874</v>
      </c>
      <c r="H2201" s="38" t="s">
        <v>3696</v>
      </c>
      <c r="I2201" s="39">
        <v>80734843</v>
      </c>
      <c r="J2201" s="23">
        <v>23289000</v>
      </c>
      <c r="K2201" s="40">
        <v>0</v>
      </c>
      <c r="L2201" s="40">
        <v>5545000</v>
      </c>
      <c r="M2201" s="23">
        <v>0</v>
      </c>
      <c r="N2201" s="41"/>
      <c r="O2201" s="42">
        <v>28834000</v>
      </c>
      <c r="P2201" s="43">
        <v>210</v>
      </c>
      <c r="Q2201" s="38">
        <v>0</v>
      </c>
      <c r="R2201" s="38">
        <v>60</v>
      </c>
      <c r="S2201" s="44">
        <v>270</v>
      </c>
    </row>
    <row r="2202" spans="1:19" s="45" customFormat="1" x14ac:dyDescent="0.25">
      <c r="A2202" s="51" t="s">
        <v>3797</v>
      </c>
      <c r="B2202" s="35">
        <v>45593</v>
      </c>
      <c r="C2202" s="36">
        <v>2024</v>
      </c>
      <c r="D2202" s="33" t="s">
        <v>3403</v>
      </c>
      <c r="E2202" s="19" t="s">
        <v>26</v>
      </c>
      <c r="F2202" s="19" t="s">
        <v>56</v>
      </c>
      <c r="G2202" s="37" t="s">
        <v>2874</v>
      </c>
      <c r="H2202" s="38" t="s">
        <v>620</v>
      </c>
      <c r="I2202" s="39">
        <v>1012322527</v>
      </c>
      <c r="J2202" s="23">
        <v>55440000</v>
      </c>
      <c r="K2202" s="40">
        <v>0</v>
      </c>
      <c r="L2202" s="40">
        <v>25080000</v>
      </c>
      <c r="M2202" s="23">
        <v>0</v>
      </c>
      <c r="N2202" s="41"/>
      <c r="O2202" s="42">
        <v>80520000</v>
      </c>
      <c r="P2202" s="43">
        <v>210</v>
      </c>
      <c r="Q2202" s="38">
        <v>0</v>
      </c>
      <c r="R2202" s="38">
        <v>106</v>
      </c>
      <c r="S2202" s="44">
        <v>316</v>
      </c>
    </row>
    <row r="2203" spans="1:19" s="45" customFormat="1" x14ac:dyDescent="0.25">
      <c r="A2203" s="51" t="s">
        <v>3797</v>
      </c>
      <c r="B2203" s="35">
        <v>45593</v>
      </c>
      <c r="C2203" s="36">
        <v>2024</v>
      </c>
      <c r="D2203" s="33" t="s">
        <v>3083</v>
      </c>
      <c r="E2203" s="19" t="s">
        <v>26</v>
      </c>
      <c r="F2203" s="19" t="s">
        <v>56</v>
      </c>
      <c r="G2203" s="37" t="s">
        <v>2874</v>
      </c>
      <c r="H2203" s="38" t="s">
        <v>3117</v>
      </c>
      <c r="I2203" s="39">
        <v>1061542982</v>
      </c>
      <c r="J2203" s="23">
        <v>42294000</v>
      </c>
      <c r="K2203" s="40">
        <v>0</v>
      </c>
      <c r="L2203" s="40">
        <v>10070000</v>
      </c>
      <c r="M2203" s="23">
        <v>0</v>
      </c>
      <c r="N2203" s="41"/>
      <c r="O2203" s="42">
        <v>52364000</v>
      </c>
      <c r="P2203" s="43">
        <v>210</v>
      </c>
      <c r="Q2203" s="38">
        <v>0</v>
      </c>
      <c r="R2203" s="38">
        <v>60</v>
      </c>
      <c r="S2203" s="44">
        <v>270</v>
      </c>
    </row>
    <row r="2204" spans="1:19" s="45" customFormat="1" x14ac:dyDescent="0.25">
      <c r="A2204" s="51" t="s">
        <v>3797</v>
      </c>
      <c r="B2204" s="35">
        <v>45593</v>
      </c>
      <c r="C2204" s="36">
        <v>2024</v>
      </c>
      <c r="D2204" s="33" t="s">
        <v>3404</v>
      </c>
      <c r="E2204" s="19" t="s">
        <v>26</v>
      </c>
      <c r="F2204" s="19" t="s">
        <v>56</v>
      </c>
      <c r="G2204" s="37" t="s">
        <v>2874</v>
      </c>
      <c r="H2204" s="38" t="s">
        <v>1389</v>
      </c>
      <c r="I2204" s="39">
        <v>79498430</v>
      </c>
      <c r="J2204" s="23">
        <v>57092000</v>
      </c>
      <c r="K2204" s="40">
        <v>0</v>
      </c>
      <c r="L2204" s="40">
        <v>13321467</v>
      </c>
      <c r="M2204" s="23">
        <v>0</v>
      </c>
      <c r="N2204" s="41"/>
      <c r="O2204" s="42">
        <v>70413467</v>
      </c>
      <c r="P2204" s="43">
        <v>210</v>
      </c>
      <c r="Q2204" s="38">
        <v>0</v>
      </c>
      <c r="R2204" s="38">
        <v>60</v>
      </c>
      <c r="S2204" s="44">
        <v>270</v>
      </c>
    </row>
    <row r="2205" spans="1:19" s="45" customFormat="1" x14ac:dyDescent="0.25">
      <c r="A2205" s="51" t="s">
        <v>3797</v>
      </c>
      <c r="B2205" s="35">
        <v>45593</v>
      </c>
      <c r="C2205" s="36">
        <v>2024</v>
      </c>
      <c r="D2205" s="33" t="s">
        <v>3405</v>
      </c>
      <c r="E2205" s="19" t="s">
        <v>26</v>
      </c>
      <c r="F2205" s="19" t="s">
        <v>56</v>
      </c>
      <c r="G2205" s="37" t="s">
        <v>2874</v>
      </c>
      <c r="H2205" s="38" t="s">
        <v>2563</v>
      </c>
      <c r="I2205" s="39">
        <v>63511479</v>
      </c>
      <c r="J2205" s="23">
        <v>57092000</v>
      </c>
      <c r="K2205" s="40">
        <v>0</v>
      </c>
      <c r="L2205" s="40">
        <v>25555467</v>
      </c>
      <c r="M2205" s="23">
        <v>0</v>
      </c>
      <c r="N2205" s="41"/>
      <c r="O2205" s="42">
        <v>82647467</v>
      </c>
      <c r="P2205" s="43">
        <v>210</v>
      </c>
      <c r="Q2205" s="38">
        <v>0</v>
      </c>
      <c r="R2205" s="38">
        <v>106</v>
      </c>
      <c r="S2205" s="44">
        <v>316</v>
      </c>
    </row>
    <row r="2206" spans="1:19" s="45" customFormat="1" x14ac:dyDescent="0.25">
      <c r="A2206" s="51" t="s">
        <v>3797</v>
      </c>
      <c r="B2206" s="35">
        <v>45593</v>
      </c>
      <c r="C2206" s="36">
        <v>2024</v>
      </c>
      <c r="D2206" s="33" t="s">
        <v>3406</v>
      </c>
      <c r="E2206" s="19" t="s">
        <v>26</v>
      </c>
      <c r="F2206" s="19" t="s">
        <v>56</v>
      </c>
      <c r="G2206" s="37" t="s">
        <v>2874</v>
      </c>
      <c r="H2206" s="38" t="s">
        <v>2525</v>
      </c>
      <c r="I2206" s="39">
        <v>88209480</v>
      </c>
      <c r="J2206" s="23">
        <v>95431000</v>
      </c>
      <c r="K2206" s="40">
        <v>0</v>
      </c>
      <c r="L2206" s="40">
        <v>13633000</v>
      </c>
      <c r="M2206" s="23">
        <v>0</v>
      </c>
      <c r="N2206" s="41"/>
      <c r="O2206" s="42">
        <v>109064000</v>
      </c>
      <c r="P2206" s="43">
        <v>210</v>
      </c>
      <c r="Q2206" s="38">
        <v>0</v>
      </c>
      <c r="R2206" s="38">
        <v>45</v>
      </c>
      <c r="S2206" s="44">
        <v>255</v>
      </c>
    </row>
    <row r="2207" spans="1:19" s="45" customFormat="1" x14ac:dyDescent="0.25">
      <c r="A2207" s="51" t="s">
        <v>3797</v>
      </c>
      <c r="B2207" s="35">
        <v>45593</v>
      </c>
      <c r="C2207" s="36">
        <v>2024</v>
      </c>
      <c r="D2207" s="33" t="s">
        <v>3004</v>
      </c>
      <c r="E2207" s="19" t="s">
        <v>26</v>
      </c>
      <c r="F2207" s="19" t="s">
        <v>56</v>
      </c>
      <c r="G2207" s="37" t="s">
        <v>2874</v>
      </c>
      <c r="H2207" s="38" t="s">
        <v>3046</v>
      </c>
      <c r="I2207" s="39">
        <v>28555754</v>
      </c>
      <c r="J2207" s="23">
        <v>57092000</v>
      </c>
      <c r="K2207" s="40">
        <v>0</v>
      </c>
      <c r="L2207" s="40">
        <v>9243467</v>
      </c>
      <c r="M2207" s="23">
        <v>0</v>
      </c>
      <c r="N2207" s="41"/>
      <c r="O2207" s="42">
        <v>66335467</v>
      </c>
      <c r="P2207" s="43">
        <v>210</v>
      </c>
      <c r="Q2207" s="38">
        <v>0</v>
      </c>
      <c r="R2207" s="38">
        <v>45</v>
      </c>
      <c r="S2207" s="44">
        <v>255</v>
      </c>
    </row>
    <row r="2208" spans="1:19" s="45" customFormat="1" x14ac:dyDescent="0.25">
      <c r="A2208" s="51" t="s">
        <v>3797</v>
      </c>
      <c r="B2208" s="35">
        <v>45593</v>
      </c>
      <c r="C2208" s="36">
        <v>2024</v>
      </c>
      <c r="D2208" s="33" t="s">
        <v>3407</v>
      </c>
      <c r="E2208" s="19" t="s">
        <v>26</v>
      </c>
      <c r="F2208" s="19" t="s">
        <v>56</v>
      </c>
      <c r="G2208" s="37" t="s">
        <v>2874</v>
      </c>
      <c r="H2208" s="38" t="s">
        <v>480</v>
      </c>
      <c r="I2208" s="39">
        <v>59835641</v>
      </c>
      <c r="J2208" s="23">
        <v>32319000</v>
      </c>
      <c r="K2208" s="40">
        <v>0</v>
      </c>
      <c r="L2208" s="40">
        <v>7695000</v>
      </c>
      <c r="M2208" s="23">
        <v>0</v>
      </c>
      <c r="N2208" s="41"/>
      <c r="O2208" s="42">
        <v>40014000</v>
      </c>
      <c r="P2208" s="43">
        <v>210</v>
      </c>
      <c r="Q2208" s="38">
        <v>0</v>
      </c>
      <c r="R2208" s="38">
        <v>60</v>
      </c>
      <c r="S2208" s="44">
        <v>270</v>
      </c>
    </row>
    <row r="2209" spans="1:19" s="45" customFormat="1" x14ac:dyDescent="0.25">
      <c r="A2209" s="51" t="s">
        <v>3797</v>
      </c>
      <c r="B2209" s="35">
        <v>45593</v>
      </c>
      <c r="C2209" s="36">
        <v>2024</v>
      </c>
      <c r="D2209" s="33" t="s">
        <v>3408</v>
      </c>
      <c r="E2209" s="19" t="s">
        <v>26</v>
      </c>
      <c r="F2209" s="19" t="s">
        <v>56</v>
      </c>
      <c r="G2209" s="37" t="s">
        <v>2874</v>
      </c>
      <c r="H2209" s="38" t="s">
        <v>3697</v>
      </c>
      <c r="I2209" s="39">
        <v>5827838</v>
      </c>
      <c r="J2209" s="23">
        <v>30093000</v>
      </c>
      <c r="K2209" s="40">
        <v>0</v>
      </c>
      <c r="L2209" s="40">
        <v>6591800</v>
      </c>
      <c r="M2209" s="23">
        <v>0</v>
      </c>
      <c r="N2209" s="41"/>
      <c r="O2209" s="42">
        <v>36684800</v>
      </c>
      <c r="P2209" s="43">
        <v>210</v>
      </c>
      <c r="Q2209" s="38">
        <v>0</v>
      </c>
      <c r="R2209" s="38">
        <v>60</v>
      </c>
      <c r="S2209" s="44">
        <v>270</v>
      </c>
    </row>
    <row r="2210" spans="1:19" s="45" customFormat="1" x14ac:dyDescent="0.25">
      <c r="A2210" s="51" t="s">
        <v>3797</v>
      </c>
      <c r="B2210" s="35">
        <v>45593</v>
      </c>
      <c r="C2210" s="36">
        <v>2024</v>
      </c>
      <c r="D2210" s="33" t="s">
        <v>3409</v>
      </c>
      <c r="E2210" s="19" t="s">
        <v>26</v>
      </c>
      <c r="F2210" s="19" t="s">
        <v>56</v>
      </c>
      <c r="G2210" s="37" t="s">
        <v>2874</v>
      </c>
      <c r="H2210" s="38" t="s">
        <v>472</v>
      </c>
      <c r="I2210" s="39">
        <v>46678553</v>
      </c>
      <c r="J2210" s="23">
        <v>33054000</v>
      </c>
      <c r="K2210" s="40">
        <v>0</v>
      </c>
      <c r="L2210" s="40">
        <v>7870000</v>
      </c>
      <c r="M2210" s="23">
        <v>0</v>
      </c>
      <c r="N2210" s="41"/>
      <c r="O2210" s="42">
        <v>40924000</v>
      </c>
      <c r="P2210" s="43">
        <v>210</v>
      </c>
      <c r="Q2210" s="38">
        <v>0</v>
      </c>
      <c r="R2210" s="38">
        <v>60</v>
      </c>
      <c r="S2210" s="44">
        <v>270</v>
      </c>
    </row>
    <row r="2211" spans="1:19" s="45" customFormat="1" x14ac:dyDescent="0.25">
      <c r="A2211" s="51" t="s">
        <v>3797</v>
      </c>
      <c r="B2211" s="35">
        <v>45595</v>
      </c>
      <c r="C2211" s="36">
        <v>2024</v>
      </c>
      <c r="D2211" s="33" t="s">
        <v>3410</v>
      </c>
      <c r="E2211" s="19" t="s">
        <v>26</v>
      </c>
      <c r="F2211" s="19" t="s">
        <v>56</v>
      </c>
      <c r="G2211" s="37" t="s">
        <v>2874</v>
      </c>
      <c r="H2211" s="38" t="s">
        <v>1553</v>
      </c>
      <c r="I2211" s="39">
        <v>1019128944</v>
      </c>
      <c r="J2211" s="23">
        <v>50416000</v>
      </c>
      <c r="K2211" s="40">
        <v>0</v>
      </c>
      <c r="L2211" s="40">
        <v>25208000</v>
      </c>
      <c r="M2211" s="23">
        <v>-2310733</v>
      </c>
      <c r="N2211" s="41"/>
      <c r="O2211" s="42">
        <f>J2211+K2211+L2211+M2211</f>
        <v>73313267</v>
      </c>
      <c r="P2211" s="43">
        <v>240</v>
      </c>
      <c r="Q2211" s="38">
        <v>0</v>
      </c>
      <c r="R2211" s="38">
        <v>120</v>
      </c>
      <c r="S2211" s="44">
        <v>360</v>
      </c>
    </row>
    <row r="2212" spans="1:19" s="45" customFormat="1" x14ac:dyDescent="0.25">
      <c r="A2212" s="51" t="s">
        <v>3797</v>
      </c>
      <c r="B2212" s="35">
        <v>45575</v>
      </c>
      <c r="C2212" s="36">
        <v>2024</v>
      </c>
      <c r="D2212" s="33" t="s">
        <v>3411</v>
      </c>
      <c r="E2212" s="19" t="s">
        <v>26</v>
      </c>
      <c r="F2212" s="19" t="s">
        <v>56</v>
      </c>
      <c r="G2212" s="37" t="s">
        <v>2874</v>
      </c>
      <c r="H2212" s="38" t="s">
        <v>3698</v>
      </c>
      <c r="I2212" s="39">
        <v>79716271</v>
      </c>
      <c r="J2212" s="23">
        <v>48978000</v>
      </c>
      <c r="K2212" s="40">
        <v>0</v>
      </c>
      <c r="L2212" s="40">
        <v>12516600</v>
      </c>
      <c r="M2212" s="23">
        <v>0</v>
      </c>
      <c r="N2212" s="41"/>
      <c r="O2212" s="42">
        <v>61494600</v>
      </c>
      <c r="P2212" s="43">
        <v>180</v>
      </c>
      <c r="Q2212" s="38">
        <v>0</v>
      </c>
      <c r="R2212" s="38">
        <v>46</v>
      </c>
      <c r="S2212" s="44">
        <v>226</v>
      </c>
    </row>
    <row r="2213" spans="1:19" s="45" customFormat="1" x14ac:dyDescent="0.25">
      <c r="A2213" s="51" t="s">
        <v>3797</v>
      </c>
      <c r="B2213" s="35">
        <v>45575</v>
      </c>
      <c r="C2213" s="36">
        <v>2024</v>
      </c>
      <c r="D2213" s="33" t="s">
        <v>3010</v>
      </c>
      <c r="E2213" s="19" t="s">
        <v>26</v>
      </c>
      <c r="F2213" s="19" t="s">
        <v>56</v>
      </c>
      <c r="G2213" s="37" t="s">
        <v>2874</v>
      </c>
      <c r="H2213" s="38" t="s">
        <v>3051</v>
      </c>
      <c r="I2213" s="39">
        <v>80143112</v>
      </c>
      <c r="J2213" s="23">
        <v>48978000</v>
      </c>
      <c r="K2213" s="40">
        <v>0</v>
      </c>
      <c r="L2213" s="40">
        <v>13332900</v>
      </c>
      <c r="M2213" s="23">
        <v>0</v>
      </c>
      <c r="N2213" s="41"/>
      <c r="O2213" s="42">
        <v>62310900</v>
      </c>
      <c r="P2213" s="43">
        <v>180</v>
      </c>
      <c r="Q2213" s="38">
        <v>0</v>
      </c>
      <c r="R2213" s="38">
        <v>49</v>
      </c>
      <c r="S2213" s="44">
        <v>229</v>
      </c>
    </row>
    <row r="2214" spans="1:19" s="45" customFormat="1" x14ac:dyDescent="0.25">
      <c r="A2214" s="51" t="s">
        <v>3797</v>
      </c>
      <c r="B2214" s="35">
        <v>45591</v>
      </c>
      <c r="C2214" s="36">
        <v>2024</v>
      </c>
      <c r="D2214" s="33" t="s">
        <v>3412</v>
      </c>
      <c r="E2214" s="19" t="s">
        <v>26</v>
      </c>
      <c r="F2214" s="19" t="s">
        <v>56</v>
      </c>
      <c r="G2214" s="37" t="s">
        <v>2874</v>
      </c>
      <c r="H2214" s="38" t="s">
        <v>3699</v>
      </c>
      <c r="I2214" s="39">
        <v>1016022425</v>
      </c>
      <c r="J2214" s="23">
        <v>37255500</v>
      </c>
      <c r="K2214" s="40">
        <v>0</v>
      </c>
      <c r="L2214" s="40">
        <v>4383000</v>
      </c>
      <c r="M2214" s="23">
        <v>-3798600</v>
      </c>
      <c r="N2214" s="41"/>
      <c r="O2214" s="42">
        <f>J2214+K2214+L2214+M2214</f>
        <v>37839900</v>
      </c>
      <c r="P2214" s="43">
        <v>255</v>
      </c>
      <c r="Q2214" s="38">
        <v>0</v>
      </c>
      <c r="R2214" s="38">
        <v>30</v>
      </c>
      <c r="S2214" s="44">
        <v>285</v>
      </c>
    </row>
    <row r="2215" spans="1:19" s="45" customFormat="1" x14ac:dyDescent="0.25">
      <c r="A2215" s="51" t="s">
        <v>3797</v>
      </c>
      <c r="B2215" s="35">
        <v>45591</v>
      </c>
      <c r="C2215" s="36">
        <v>2024</v>
      </c>
      <c r="D2215" s="33" t="s">
        <v>3413</v>
      </c>
      <c r="E2215" s="19" t="s">
        <v>26</v>
      </c>
      <c r="F2215" s="19" t="s">
        <v>56</v>
      </c>
      <c r="G2215" s="37" t="s">
        <v>2874</v>
      </c>
      <c r="H2215" s="38" t="s">
        <v>418</v>
      </c>
      <c r="I2215" s="39">
        <v>80813825</v>
      </c>
      <c r="J2215" s="23">
        <v>29778000</v>
      </c>
      <c r="K2215" s="40">
        <v>0</v>
      </c>
      <c r="L2215" s="40">
        <v>11202200</v>
      </c>
      <c r="M2215" s="23">
        <v>0</v>
      </c>
      <c r="N2215" s="41"/>
      <c r="O2215" s="42">
        <v>40980200</v>
      </c>
      <c r="P2215" s="43">
        <v>210</v>
      </c>
      <c r="Q2215" s="38">
        <v>0</v>
      </c>
      <c r="R2215" s="38">
        <v>91</v>
      </c>
      <c r="S2215" s="44">
        <v>301</v>
      </c>
    </row>
    <row r="2216" spans="1:19" s="45" customFormat="1" x14ac:dyDescent="0.25">
      <c r="A2216" s="51" t="s">
        <v>3797</v>
      </c>
      <c r="B2216" s="35">
        <v>45590</v>
      </c>
      <c r="C2216" s="36">
        <v>2024</v>
      </c>
      <c r="D2216" s="33" t="s">
        <v>3414</v>
      </c>
      <c r="E2216" s="19" t="s">
        <v>26</v>
      </c>
      <c r="F2216" s="19" t="s">
        <v>56</v>
      </c>
      <c r="G2216" s="37" t="s">
        <v>2874</v>
      </c>
      <c r="H2216" s="38" t="s">
        <v>637</v>
      </c>
      <c r="I2216" s="39">
        <v>1020764065</v>
      </c>
      <c r="J2216" s="23">
        <v>32578000</v>
      </c>
      <c r="K2216" s="40">
        <v>0</v>
      </c>
      <c r="L2216" s="40">
        <v>12255533</v>
      </c>
      <c r="M2216" s="23">
        <v>0</v>
      </c>
      <c r="N2216" s="41"/>
      <c r="O2216" s="42">
        <v>44833533</v>
      </c>
      <c r="P2216" s="43">
        <v>210</v>
      </c>
      <c r="Q2216" s="38">
        <v>0</v>
      </c>
      <c r="R2216" s="38">
        <v>91</v>
      </c>
      <c r="S2216" s="44">
        <v>301</v>
      </c>
    </row>
    <row r="2217" spans="1:19" s="45" customFormat="1" x14ac:dyDescent="0.25">
      <c r="A2217" s="51" t="s">
        <v>3797</v>
      </c>
      <c r="B2217" s="35">
        <v>45595</v>
      </c>
      <c r="C2217" s="36">
        <v>2024</v>
      </c>
      <c r="D2217" s="33" t="s">
        <v>3415</v>
      </c>
      <c r="E2217" s="19" t="s">
        <v>26</v>
      </c>
      <c r="F2217" s="19" t="s">
        <v>56</v>
      </c>
      <c r="G2217" s="37" t="s">
        <v>2874</v>
      </c>
      <c r="H2217" s="38" t="s">
        <v>873</v>
      </c>
      <c r="I2217" s="39">
        <v>79635611</v>
      </c>
      <c r="J2217" s="23">
        <v>36659000</v>
      </c>
      <c r="K2217" s="40">
        <v>0</v>
      </c>
      <c r="L2217" s="40">
        <v>5411567</v>
      </c>
      <c r="M2217" s="23">
        <v>0</v>
      </c>
      <c r="N2217" s="41"/>
      <c r="O2217" s="42">
        <v>42070567</v>
      </c>
      <c r="P2217" s="43">
        <v>210</v>
      </c>
      <c r="Q2217" s="38">
        <v>0</v>
      </c>
      <c r="R2217" s="38">
        <v>45</v>
      </c>
      <c r="S2217" s="44">
        <v>255</v>
      </c>
    </row>
    <row r="2218" spans="1:19" s="45" customFormat="1" x14ac:dyDescent="0.25">
      <c r="A2218" s="51" t="s">
        <v>3797</v>
      </c>
      <c r="B2218" s="35">
        <v>45594</v>
      </c>
      <c r="C2218" s="36">
        <v>2024</v>
      </c>
      <c r="D2218" s="33" t="s">
        <v>3416</v>
      </c>
      <c r="E2218" s="19" t="s">
        <v>26</v>
      </c>
      <c r="F2218" s="19" t="s">
        <v>56</v>
      </c>
      <c r="G2218" s="37" t="s">
        <v>2874</v>
      </c>
      <c r="H2218" s="38" t="s">
        <v>1145</v>
      </c>
      <c r="I2218" s="39">
        <v>1032358251</v>
      </c>
      <c r="J2218" s="23">
        <v>57092000</v>
      </c>
      <c r="K2218" s="40">
        <v>0</v>
      </c>
      <c r="L2218" s="40">
        <v>8427867</v>
      </c>
      <c r="M2218" s="23">
        <v>0</v>
      </c>
      <c r="N2218" s="41"/>
      <c r="O2218" s="42">
        <v>65519867</v>
      </c>
      <c r="P2218" s="43">
        <v>210</v>
      </c>
      <c r="Q2218" s="38">
        <v>0</v>
      </c>
      <c r="R2218" s="38">
        <v>45</v>
      </c>
      <c r="S2218" s="44">
        <v>255</v>
      </c>
    </row>
    <row r="2219" spans="1:19" s="45" customFormat="1" x14ac:dyDescent="0.25">
      <c r="A2219" s="51" t="s">
        <v>3797</v>
      </c>
      <c r="B2219" s="35">
        <v>45595</v>
      </c>
      <c r="C2219" s="36">
        <v>2024</v>
      </c>
      <c r="D2219" s="33" t="s">
        <v>3417</v>
      </c>
      <c r="E2219" s="19" t="s">
        <v>26</v>
      </c>
      <c r="F2219" s="19" t="s">
        <v>56</v>
      </c>
      <c r="G2219" s="37" t="s">
        <v>2874</v>
      </c>
      <c r="H2219" s="38" t="s">
        <v>1826</v>
      </c>
      <c r="I2219" s="39">
        <v>80023297</v>
      </c>
      <c r="J2219" s="23">
        <v>57092000</v>
      </c>
      <c r="K2219" s="40">
        <v>0</v>
      </c>
      <c r="L2219" s="40">
        <v>9243467</v>
      </c>
      <c r="M2219" s="23">
        <v>0</v>
      </c>
      <c r="N2219" s="41"/>
      <c r="O2219" s="42">
        <v>66335467</v>
      </c>
      <c r="P2219" s="43">
        <v>210</v>
      </c>
      <c r="Q2219" s="38">
        <v>0</v>
      </c>
      <c r="R2219" s="38">
        <v>45</v>
      </c>
      <c r="S2219" s="44">
        <v>255</v>
      </c>
    </row>
    <row r="2220" spans="1:19" s="45" customFormat="1" x14ac:dyDescent="0.25">
      <c r="A2220" s="51" t="s">
        <v>3797</v>
      </c>
      <c r="B2220" s="35">
        <v>45593</v>
      </c>
      <c r="C2220" s="36">
        <v>2024</v>
      </c>
      <c r="D2220" s="33" t="s">
        <v>3418</v>
      </c>
      <c r="E2220" s="19" t="s">
        <v>26</v>
      </c>
      <c r="F2220" s="19" t="s">
        <v>56</v>
      </c>
      <c r="G2220" s="37" t="s">
        <v>2874</v>
      </c>
      <c r="H2220" s="38" t="s">
        <v>1607</v>
      </c>
      <c r="I2220" s="39">
        <v>37442649</v>
      </c>
      <c r="J2220" s="23">
        <v>57092000</v>
      </c>
      <c r="K2220" s="40">
        <v>0</v>
      </c>
      <c r="L2220" s="40">
        <v>4078000</v>
      </c>
      <c r="M2220" s="23">
        <v>0</v>
      </c>
      <c r="N2220" s="41"/>
      <c r="O2220" s="42">
        <v>61170000</v>
      </c>
      <c r="P2220" s="43">
        <v>210</v>
      </c>
      <c r="Q2220" s="38">
        <v>0</v>
      </c>
      <c r="R2220" s="38">
        <v>45</v>
      </c>
      <c r="S2220" s="44">
        <v>255</v>
      </c>
    </row>
    <row r="2221" spans="1:19" s="45" customFormat="1" x14ac:dyDescent="0.25">
      <c r="A2221" s="51" t="s">
        <v>3797</v>
      </c>
      <c r="B2221" s="35">
        <v>45593</v>
      </c>
      <c r="C2221" s="36">
        <v>2024</v>
      </c>
      <c r="D2221" s="33" t="s">
        <v>3419</v>
      </c>
      <c r="E2221" s="19" t="s">
        <v>26</v>
      </c>
      <c r="F2221" s="19" t="s">
        <v>56</v>
      </c>
      <c r="G2221" s="37" t="s">
        <v>2874</v>
      </c>
      <c r="H2221" s="38" t="s">
        <v>474</v>
      </c>
      <c r="I2221" s="39">
        <v>1014207371</v>
      </c>
      <c r="J2221" s="23">
        <v>43638000</v>
      </c>
      <c r="K2221" s="40">
        <v>0</v>
      </c>
      <c r="L2221" s="40">
        <v>10182200</v>
      </c>
      <c r="M2221" s="23">
        <v>0</v>
      </c>
      <c r="N2221" s="41"/>
      <c r="O2221" s="42">
        <v>53820200</v>
      </c>
      <c r="P2221" s="43">
        <v>210</v>
      </c>
      <c r="Q2221" s="38">
        <v>0</v>
      </c>
      <c r="R2221" s="38">
        <v>60</v>
      </c>
      <c r="S2221" s="44">
        <v>270</v>
      </c>
    </row>
    <row r="2222" spans="1:19" s="45" customFormat="1" x14ac:dyDescent="0.25">
      <c r="A2222" s="51" t="s">
        <v>3797</v>
      </c>
      <c r="B2222" s="35">
        <v>45593</v>
      </c>
      <c r="C2222" s="36">
        <v>2024</v>
      </c>
      <c r="D2222" s="33" t="s">
        <v>3420</v>
      </c>
      <c r="E2222" s="19" t="s">
        <v>26</v>
      </c>
      <c r="F2222" s="19" t="s">
        <v>61</v>
      </c>
      <c r="G2222" s="37" t="s">
        <v>2874</v>
      </c>
      <c r="H2222" s="38" t="s">
        <v>3700</v>
      </c>
      <c r="I2222" s="39">
        <v>80920249</v>
      </c>
      <c r="J2222" s="23">
        <v>23289000</v>
      </c>
      <c r="K2222" s="40">
        <v>0</v>
      </c>
      <c r="L2222" s="40">
        <v>5434100</v>
      </c>
      <c r="M2222" s="23">
        <v>0</v>
      </c>
      <c r="N2222" s="41"/>
      <c r="O2222" s="42">
        <v>28723100</v>
      </c>
      <c r="P2222" s="43">
        <v>210</v>
      </c>
      <c r="Q2222" s="38">
        <v>0</v>
      </c>
      <c r="R2222" s="38">
        <v>60</v>
      </c>
      <c r="S2222" s="44">
        <v>270</v>
      </c>
    </row>
    <row r="2223" spans="1:19" s="45" customFormat="1" x14ac:dyDescent="0.25">
      <c r="A2223" s="51" t="s">
        <v>3797</v>
      </c>
      <c r="B2223" s="35">
        <v>45594</v>
      </c>
      <c r="C2223" s="36">
        <v>2024</v>
      </c>
      <c r="D2223" s="33" t="s">
        <v>3421</v>
      </c>
      <c r="E2223" s="19" t="s">
        <v>26</v>
      </c>
      <c r="F2223" s="19" t="s">
        <v>56</v>
      </c>
      <c r="G2223" s="37" t="s">
        <v>2874</v>
      </c>
      <c r="H2223" s="38" t="s">
        <v>1224</v>
      </c>
      <c r="I2223" s="39">
        <v>13541768</v>
      </c>
      <c r="J2223" s="23">
        <v>51471000</v>
      </c>
      <c r="K2223" s="40">
        <v>0</v>
      </c>
      <c r="L2223" s="40">
        <v>12009900</v>
      </c>
      <c r="M2223" s="23">
        <v>0</v>
      </c>
      <c r="N2223" s="41"/>
      <c r="O2223" s="42">
        <v>63480900</v>
      </c>
      <c r="P2223" s="43">
        <v>210</v>
      </c>
      <c r="Q2223" s="38">
        <v>0</v>
      </c>
      <c r="R2223" s="38">
        <v>60</v>
      </c>
      <c r="S2223" s="44">
        <v>270</v>
      </c>
    </row>
    <row r="2224" spans="1:19" s="45" customFormat="1" x14ac:dyDescent="0.25">
      <c r="A2224" s="51" t="s">
        <v>3797</v>
      </c>
      <c r="B2224" s="35">
        <v>45593</v>
      </c>
      <c r="C2224" s="36">
        <v>2024</v>
      </c>
      <c r="D2224" s="33" t="s">
        <v>3422</v>
      </c>
      <c r="E2224" s="19" t="s">
        <v>26</v>
      </c>
      <c r="F2224" s="19" t="s">
        <v>56</v>
      </c>
      <c r="G2224" s="37" t="s">
        <v>2874</v>
      </c>
      <c r="H2224" s="38" t="s">
        <v>865</v>
      </c>
      <c r="I2224" s="39">
        <v>88198119</v>
      </c>
      <c r="J2224" s="23">
        <v>57092000</v>
      </c>
      <c r="K2224" s="40">
        <v>0</v>
      </c>
      <c r="L2224" s="40">
        <v>12505867</v>
      </c>
      <c r="M2224" s="23">
        <v>0</v>
      </c>
      <c r="N2224" s="41"/>
      <c r="O2224" s="42">
        <v>69597867</v>
      </c>
      <c r="P2224" s="43">
        <v>210</v>
      </c>
      <c r="Q2224" s="38">
        <v>0</v>
      </c>
      <c r="R2224" s="38">
        <v>60</v>
      </c>
      <c r="S2224" s="44">
        <v>270</v>
      </c>
    </row>
    <row r="2225" spans="1:19" s="45" customFormat="1" x14ac:dyDescent="0.25">
      <c r="A2225" s="51" t="s">
        <v>3797</v>
      </c>
      <c r="B2225" s="35">
        <v>45593</v>
      </c>
      <c r="C2225" s="36">
        <v>2024</v>
      </c>
      <c r="D2225" s="33" t="s">
        <v>3423</v>
      </c>
      <c r="E2225" s="19" t="s">
        <v>26</v>
      </c>
      <c r="F2225" s="19" t="s">
        <v>56</v>
      </c>
      <c r="G2225" s="37" t="s">
        <v>2874</v>
      </c>
      <c r="H2225" s="38" t="s">
        <v>3701</v>
      </c>
      <c r="I2225" s="39">
        <v>52275349</v>
      </c>
      <c r="J2225" s="23">
        <v>38010000</v>
      </c>
      <c r="K2225" s="40">
        <v>0</v>
      </c>
      <c r="L2225" s="40">
        <v>8869000</v>
      </c>
      <c r="M2225" s="23">
        <v>0</v>
      </c>
      <c r="N2225" s="41"/>
      <c r="O2225" s="42">
        <v>46879000</v>
      </c>
      <c r="P2225" s="43">
        <v>210</v>
      </c>
      <c r="Q2225" s="38">
        <v>0</v>
      </c>
      <c r="R2225" s="38">
        <v>49</v>
      </c>
      <c r="S2225" s="44">
        <v>259</v>
      </c>
    </row>
    <row r="2226" spans="1:19" s="45" customFormat="1" x14ac:dyDescent="0.25">
      <c r="A2226" s="51" t="s">
        <v>3797</v>
      </c>
      <c r="B2226" s="35">
        <v>45594</v>
      </c>
      <c r="C2226" s="36">
        <v>2024</v>
      </c>
      <c r="D2226" s="33" t="s">
        <v>3424</v>
      </c>
      <c r="E2226" s="19" t="s">
        <v>26</v>
      </c>
      <c r="F2226" s="19" t="s">
        <v>56</v>
      </c>
      <c r="G2226" s="37" t="s">
        <v>2874</v>
      </c>
      <c r="H2226" s="38" t="s">
        <v>1019</v>
      </c>
      <c r="I2226" s="39">
        <v>1014217749</v>
      </c>
      <c r="J2226" s="23">
        <v>57092000</v>
      </c>
      <c r="K2226" s="40">
        <v>0</v>
      </c>
      <c r="L2226" s="40">
        <v>13321467</v>
      </c>
      <c r="M2226" s="23">
        <v>0</v>
      </c>
      <c r="N2226" s="41"/>
      <c r="O2226" s="42">
        <v>70413467</v>
      </c>
      <c r="P2226" s="43">
        <v>210</v>
      </c>
      <c r="Q2226" s="38">
        <v>0</v>
      </c>
      <c r="R2226" s="38">
        <v>60</v>
      </c>
      <c r="S2226" s="44">
        <v>270</v>
      </c>
    </row>
    <row r="2227" spans="1:19" s="45" customFormat="1" x14ac:dyDescent="0.25">
      <c r="A2227" s="51" t="s">
        <v>3797</v>
      </c>
      <c r="B2227" s="35">
        <v>45593</v>
      </c>
      <c r="C2227" s="36">
        <v>2024</v>
      </c>
      <c r="D2227" s="33" t="s">
        <v>3425</v>
      </c>
      <c r="E2227" s="19" t="s">
        <v>26</v>
      </c>
      <c r="F2227" s="19" t="s">
        <v>56</v>
      </c>
      <c r="G2227" s="37" t="s">
        <v>2874</v>
      </c>
      <c r="H2227" s="38" t="s">
        <v>1099</v>
      </c>
      <c r="I2227" s="39">
        <v>13873937</v>
      </c>
      <c r="J2227" s="23">
        <v>65247000</v>
      </c>
      <c r="K2227" s="40">
        <v>0</v>
      </c>
      <c r="L2227" s="40">
        <v>10563800</v>
      </c>
      <c r="M2227" s="23">
        <v>0</v>
      </c>
      <c r="N2227" s="41"/>
      <c r="O2227" s="42">
        <v>75810800</v>
      </c>
      <c r="P2227" s="43">
        <v>210</v>
      </c>
      <c r="Q2227" s="38">
        <v>0</v>
      </c>
      <c r="R2227" s="38">
        <v>45</v>
      </c>
      <c r="S2227" s="44">
        <v>255</v>
      </c>
    </row>
    <row r="2228" spans="1:19" s="45" customFormat="1" x14ac:dyDescent="0.25">
      <c r="A2228" s="51" t="s">
        <v>3797</v>
      </c>
      <c r="B2228" s="35">
        <v>45593</v>
      </c>
      <c r="C2228" s="36">
        <v>2024</v>
      </c>
      <c r="D2228" s="33" t="s">
        <v>3426</v>
      </c>
      <c r="E2228" s="19" t="s">
        <v>26</v>
      </c>
      <c r="F2228" s="19" t="s">
        <v>56</v>
      </c>
      <c r="G2228" s="37" t="s">
        <v>2874</v>
      </c>
      <c r="H2228" s="38" t="s">
        <v>2010</v>
      </c>
      <c r="I2228" s="39">
        <v>1026582486</v>
      </c>
      <c r="J2228" s="23">
        <v>30681000</v>
      </c>
      <c r="K2228" s="40">
        <v>0</v>
      </c>
      <c r="L2228" s="40">
        <v>7158900</v>
      </c>
      <c r="M2228" s="23">
        <v>0</v>
      </c>
      <c r="N2228" s="41"/>
      <c r="O2228" s="42">
        <v>37839900</v>
      </c>
      <c r="P2228" s="43">
        <v>210</v>
      </c>
      <c r="Q2228" s="38">
        <v>0</v>
      </c>
      <c r="R2228" s="38">
        <v>49</v>
      </c>
      <c r="S2228" s="44">
        <v>259</v>
      </c>
    </row>
    <row r="2229" spans="1:19" s="45" customFormat="1" x14ac:dyDescent="0.25">
      <c r="A2229" s="51" t="s">
        <v>3797</v>
      </c>
      <c r="B2229" s="35">
        <v>45575</v>
      </c>
      <c r="C2229" s="36">
        <v>2024</v>
      </c>
      <c r="D2229" s="33" t="s">
        <v>3427</v>
      </c>
      <c r="E2229" s="19" t="s">
        <v>26</v>
      </c>
      <c r="F2229" s="19" t="s">
        <v>56</v>
      </c>
      <c r="G2229" s="37" t="s">
        <v>2874</v>
      </c>
      <c r="H2229" s="38" t="s">
        <v>3702</v>
      </c>
      <c r="I2229" s="39">
        <v>80050275</v>
      </c>
      <c r="J2229" s="23">
        <v>48978000</v>
      </c>
      <c r="K2229" s="40">
        <v>0</v>
      </c>
      <c r="L2229" s="40">
        <v>12516600</v>
      </c>
      <c r="M2229" s="23">
        <v>0</v>
      </c>
      <c r="N2229" s="41"/>
      <c r="O2229" s="42">
        <v>61494600</v>
      </c>
      <c r="P2229" s="43">
        <v>180</v>
      </c>
      <c r="Q2229" s="38">
        <v>0</v>
      </c>
      <c r="R2229" s="38">
        <v>46</v>
      </c>
      <c r="S2229" s="44">
        <v>226</v>
      </c>
    </row>
    <row r="2230" spans="1:19" s="45" customFormat="1" x14ac:dyDescent="0.25">
      <c r="A2230" s="51" t="s">
        <v>3797</v>
      </c>
      <c r="B2230" s="35">
        <v>45581</v>
      </c>
      <c r="C2230" s="36">
        <v>2024</v>
      </c>
      <c r="D2230" s="33" t="s">
        <v>3428</v>
      </c>
      <c r="E2230" s="19" t="s">
        <v>26</v>
      </c>
      <c r="F2230" s="19" t="s">
        <v>56</v>
      </c>
      <c r="G2230" s="37" t="s">
        <v>2874</v>
      </c>
      <c r="H2230" s="38" t="s">
        <v>2096</v>
      </c>
      <c r="I2230" s="39">
        <v>37391157</v>
      </c>
      <c r="J2230" s="23">
        <v>48118000</v>
      </c>
      <c r="K2230" s="40">
        <v>0</v>
      </c>
      <c r="L2230" s="40">
        <v>7561400</v>
      </c>
      <c r="M2230" s="23">
        <v>0</v>
      </c>
      <c r="N2230" s="41"/>
      <c r="O2230" s="42">
        <v>55679400</v>
      </c>
      <c r="P2230" s="43">
        <v>210</v>
      </c>
      <c r="Q2230" s="38">
        <v>0</v>
      </c>
      <c r="R2230" s="38">
        <v>33</v>
      </c>
      <c r="S2230" s="44">
        <v>243</v>
      </c>
    </row>
    <row r="2231" spans="1:19" s="45" customFormat="1" x14ac:dyDescent="0.25">
      <c r="A2231" s="51" t="s">
        <v>3797</v>
      </c>
      <c r="B2231" s="35">
        <v>45576</v>
      </c>
      <c r="C2231" s="36">
        <v>2024</v>
      </c>
      <c r="D2231" s="33" t="s">
        <v>3429</v>
      </c>
      <c r="E2231" s="19" t="s">
        <v>26</v>
      </c>
      <c r="F2231" s="19" t="s">
        <v>56</v>
      </c>
      <c r="G2231" s="37" t="s">
        <v>2874</v>
      </c>
      <c r="H2231" s="38" t="s">
        <v>2014</v>
      </c>
      <c r="I2231" s="39">
        <v>52878194</v>
      </c>
      <c r="J2231" s="23">
        <v>48118000</v>
      </c>
      <c r="K2231" s="40">
        <v>0</v>
      </c>
      <c r="L2231" s="40">
        <v>7790533</v>
      </c>
      <c r="M2231" s="23">
        <v>0</v>
      </c>
      <c r="N2231" s="41"/>
      <c r="O2231" s="42">
        <v>55908533</v>
      </c>
      <c r="P2231" s="43">
        <v>210</v>
      </c>
      <c r="Q2231" s="38">
        <v>0</v>
      </c>
      <c r="R2231" s="38">
        <v>34</v>
      </c>
      <c r="S2231" s="44">
        <v>244</v>
      </c>
    </row>
    <row r="2232" spans="1:19" s="45" customFormat="1" x14ac:dyDescent="0.25">
      <c r="A2232" s="51" t="s">
        <v>3797</v>
      </c>
      <c r="B2232" s="35">
        <v>45575</v>
      </c>
      <c r="C2232" s="36">
        <v>2024</v>
      </c>
      <c r="D2232" s="33" t="s">
        <v>3430</v>
      </c>
      <c r="E2232" s="19" t="s">
        <v>26</v>
      </c>
      <c r="F2232" s="19" t="s">
        <v>56</v>
      </c>
      <c r="G2232" s="37" t="s">
        <v>2874</v>
      </c>
      <c r="H2232" s="38" t="s">
        <v>2086</v>
      </c>
      <c r="I2232" s="39">
        <v>1016036521</v>
      </c>
      <c r="J2232" s="23">
        <v>48118000</v>
      </c>
      <c r="K2232" s="40">
        <v>0</v>
      </c>
      <c r="L2232" s="40">
        <v>7561400</v>
      </c>
      <c r="M2232" s="23">
        <v>0</v>
      </c>
      <c r="N2232" s="41"/>
      <c r="O2232" s="42">
        <v>55679400</v>
      </c>
      <c r="P2232" s="43">
        <v>210</v>
      </c>
      <c r="Q2232" s="38">
        <v>0</v>
      </c>
      <c r="R2232" s="38">
        <v>33</v>
      </c>
      <c r="S2232" s="44">
        <v>243</v>
      </c>
    </row>
    <row r="2233" spans="1:19" s="45" customFormat="1" x14ac:dyDescent="0.25">
      <c r="A2233" s="51" t="s">
        <v>3797</v>
      </c>
      <c r="B2233" s="35">
        <v>45593</v>
      </c>
      <c r="C2233" s="36">
        <v>2024</v>
      </c>
      <c r="D2233" s="33" t="s">
        <v>3431</v>
      </c>
      <c r="E2233" s="19" t="s">
        <v>26</v>
      </c>
      <c r="F2233" s="19" t="s">
        <v>56</v>
      </c>
      <c r="G2233" s="37" t="s">
        <v>2874</v>
      </c>
      <c r="H2233" s="38" t="s">
        <v>1497</v>
      </c>
      <c r="I2233" s="39">
        <v>1032462534</v>
      </c>
      <c r="J2233" s="23">
        <v>57092000</v>
      </c>
      <c r="K2233" s="40">
        <v>0</v>
      </c>
      <c r="L2233" s="40">
        <v>7884133</v>
      </c>
      <c r="M2233" s="23">
        <v>0</v>
      </c>
      <c r="N2233" s="41"/>
      <c r="O2233" s="42">
        <v>64976133</v>
      </c>
      <c r="P2233" s="43">
        <v>210</v>
      </c>
      <c r="Q2233" s="38">
        <v>0</v>
      </c>
      <c r="R2233" s="38">
        <v>45</v>
      </c>
      <c r="S2233" s="44">
        <v>255</v>
      </c>
    </row>
    <row r="2234" spans="1:19" s="45" customFormat="1" x14ac:dyDescent="0.25">
      <c r="A2234" s="51" t="s">
        <v>3797</v>
      </c>
      <c r="B2234" s="35">
        <v>45575</v>
      </c>
      <c r="C2234" s="36">
        <v>2024</v>
      </c>
      <c r="D2234" s="33" t="s">
        <v>3432</v>
      </c>
      <c r="E2234" s="19" t="s">
        <v>26</v>
      </c>
      <c r="F2234" s="19" t="s">
        <v>56</v>
      </c>
      <c r="G2234" s="37" t="s">
        <v>2874</v>
      </c>
      <c r="H2234" s="38" t="s">
        <v>2026</v>
      </c>
      <c r="I2234" s="39">
        <v>1026278442</v>
      </c>
      <c r="J2234" s="23">
        <v>48118000</v>
      </c>
      <c r="K2234" s="40">
        <v>0</v>
      </c>
      <c r="L2234" s="40">
        <v>7561400</v>
      </c>
      <c r="M2234" s="23">
        <v>0</v>
      </c>
      <c r="N2234" s="41"/>
      <c r="O2234" s="42">
        <v>55679400</v>
      </c>
      <c r="P2234" s="43">
        <v>210</v>
      </c>
      <c r="Q2234" s="38">
        <v>0</v>
      </c>
      <c r="R2234" s="38">
        <v>33</v>
      </c>
      <c r="S2234" s="44">
        <v>243</v>
      </c>
    </row>
    <row r="2235" spans="1:19" s="45" customFormat="1" x14ac:dyDescent="0.25">
      <c r="A2235" s="51" t="s">
        <v>3797</v>
      </c>
      <c r="B2235" s="35">
        <v>45593</v>
      </c>
      <c r="C2235" s="36">
        <v>2024</v>
      </c>
      <c r="D2235" s="33" t="s">
        <v>3433</v>
      </c>
      <c r="E2235" s="19" t="s">
        <v>26</v>
      </c>
      <c r="F2235" s="19" t="s">
        <v>56</v>
      </c>
      <c r="G2235" s="37" t="s">
        <v>2874</v>
      </c>
      <c r="H2235" s="38" t="s">
        <v>1117</v>
      </c>
      <c r="I2235" s="39">
        <v>52322956</v>
      </c>
      <c r="J2235" s="23">
        <v>65247000</v>
      </c>
      <c r="K2235" s="40">
        <v>0</v>
      </c>
      <c r="L2235" s="40">
        <v>27963000</v>
      </c>
      <c r="M2235" s="23">
        <v>0</v>
      </c>
      <c r="N2235" s="41"/>
      <c r="O2235" s="42">
        <v>93210000</v>
      </c>
      <c r="P2235" s="43">
        <v>210</v>
      </c>
      <c r="Q2235" s="38">
        <v>0</v>
      </c>
      <c r="R2235" s="38">
        <v>105</v>
      </c>
      <c r="S2235" s="44">
        <v>315</v>
      </c>
    </row>
    <row r="2236" spans="1:19" s="45" customFormat="1" x14ac:dyDescent="0.25">
      <c r="A2236" s="51" t="s">
        <v>3797</v>
      </c>
      <c r="B2236" s="35">
        <v>45593</v>
      </c>
      <c r="C2236" s="36">
        <v>2024</v>
      </c>
      <c r="D2236" s="33" t="s">
        <v>3434</v>
      </c>
      <c r="E2236" s="19" t="s">
        <v>26</v>
      </c>
      <c r="F2236" s="19" t="s">
        <v>56</v>
      </c>
      <c r="G2236" s="37" t="s">
        <v>2874</v>
      </c>
      <c r="H2236" s="38" t="s">
        <v>989</v>
      </c>
      <c r="I2236" s="39">
        <v>79382350</v>
      </c>
      <c r="J2236" s="23">
        <v>57092000</v>
      </c>
      <c r="K2236" s="40">
        <v>0</v>
      </c>
      <c r="L2236" s="40">
        <v>24739867</v>
      </c>
      <c r="M2236" s="23">
        <v>0</v>
      </c>
      <c r="N2236" s="41"/>
      <c r="O2236" s="42">
        <v>81831867</v>
      </c>
      <c r="P2236" s="43">
        <v>210</v>
      </c>
      <c r="Q2236" s="38">
        <v>0</v>
      </c>
      <c r="R2236" s="38">
        <v>107</v>
      </c>
      <c r="S2236" s="44">
        <v>317</v>
      </c>
    </row>
    <row r="2237" spans="1:19" s="45" customFormat="1" x14ac:dyDescent="0.25">
      <c r="A2237" s="51" t="s">
        <v>3797</v>
      </c>
      <c r="B2237" s="35">
        <v>45586</v>
      </c>
      <c r="C2237" s="36">
        <v>2024</v>
      </c>
      <c r="D2237" s="33" t="s">
        <v>3435</v>
      </c>
      <c r="E2237" s="19" t="s">
        <v>26</v>
      </c>
      <c r="F2237" s="19" t="s">
        <v>56</v>
      </c>
      <c r="G2237" s="37" t="s">
        <v>2874</v>
      </c>
      <c r="H2237" s="38" t="s">
        <v>1515</v>
      </c>
      <c r="I2237" s="39">
        <v>1019067532</v>
      </c>
      <c r="J2237" s="23">
        <v>38010000</v>
      </c>
      <c r="K2237" s="40">
        <v>0</v>
      </c>
      <c r="L2237" s="40">
        <v>4163000</v>
      </c>
      <c r="M2237" s="23">
        <v>0</v>
      </c>
      <c r="N2237" s="41"/>
      <c r="O2237" s="42">
        <v>42173000</v>
      </c>
      <c r="P2237" s="43">
        <v>210</v>
      </c>
      <c r="Q2237" s="38">
        <v>0</v>
      </c>
      <c r="R2237" s="38">
        <v>23</v>
      </c>
      <c r="S2237" s="44">
        <v>233</v>
      </c>
    </row>
    <row r="2238" spans="1:19" s="45" customFormat="1" x14ac:dyDescent="0.25">
      <c r="A2238" s="51" t="s">
        <v>3797</v>
      </c>
      <c r="B2238" s="35">
        <v>45595</v>
      </c>
      <c r="C2238" s="36">
        <v>2024</v>
      </c>
      <c r="D2238" s="33" t="s">
        <v>2846</v>
      </c>
      <c r="E2238" s="19" t="s">
        <v>26</v>
      </c>
      <c r="F2238" s="19" t="s">
        <v>56</v>
      </c>
      <c r="G2238" s="37" t="s">
        <v>2874</v>
      </c>
      <c r="H2238" s="38" t="s">
        <v>2912</v>
      </c>
      <c r="I2238" s="39">
        <v>1129499311</v>
      </c>
      <c r="J2238" s="23">
        <v>65247000</v>
      </c>
      <c r="K2238" s="40">
        <v>0</v>
      </c>
      <c r="L2238" s="40">
        <v>27963000</v>
      </c>
      <c r="M2238" s="23">
        <v>0</v>
      </c>
      <c r="N2238" s="41"/>
      <c r="O2238" s="42">
        <v>93210000</v>
      </c>
      <c r="P2238" s="43">
        <v>210</v>
      </c>
      <c r="Q2238" s="38">
        <v>0</v>
      </c>
      <c r="R2238" s="38">
        <v>106</v>
      </c>
      <c r="S2238" s="44">
        <v>316</v>
      </c>
    </row>
    <row r="2239" spans="1:19" s="45" customFormat="1" x14ac:dyDescent="0.25">
      <c r="A2239" s="51" t="s">
        <v>3797</v>
      </c>
      <c r="B2239" s="35">
        <v>45593</v>
      </c>
      <c r="C2239" s="36">
        <v>2024</v>
      </c>
      <c r="D2239" s="33" t="s">
        <v>3436</v>
      </c>
      <c r="E2239" s="19" t="s">
        <v>26</v>
      </c>
      <c r="F2239" s="19" t="s">
        <v>56</v>
      </c>
      <c r="G2239" s="37" t="s">
        <v>2874</v>
      </c>
      <c r="H2239" s="38" t="s">
        <v>3703</v>
      </c>
      <c r="I2239" s="39">
        <v>1031151245</v>
      </c>
      <c r="J2239" s="23">
        <v>38010000</v>
      </c>
      <c r="K2239" s="40">
        <v>0</v>
      </c>
      <c r="L2239" s="40">
        <v>8869000</v>
      </c>
      <c r="M2239" s="23">
        <v>0</v>
      </c>
      <c r="N2239" s="41"/>
      <c r="O2239" s="42">
        <v>46879000</v>
      </c>
      <c r="P2239" s="43">
        <v>210</v>
      </c>
      <c r="Q2239" s="38">
        <v>0</v>
      </c>
      <c r="R2239" s="38">
        <v>49</v>
      </c>
      <c r="S2239" s="44">
        <v>259</v>
      </c>
    </row>
    <row r="2240" spans="1:19" s="45" customFormat="1" x14ac:dyDescent="0.25">
      <c r="A2240" s="51" t="s">
        <v>3797</v>
      </c>
      <c r="B2240" s="35">
        <v>45587</v>
      </c>
      <c r="C2240" s="36">
        <v>2024</v>
      </c>
      <c r="D2240" s="33" t="s">
        <v>3437</v>
      </c>
      <c r="E2240" s="19" t="s">
        <v>26</v>
      </c>
      <c r="F2240" s="19" t="s">
        <v>56</v>
      </c>
      <c r="G2240" s="37" t="s">
        <v>2874</v>
      </c>
      <c r="H2240" s="38" t="s">
        <v>3704</v>
      </c>
      <c r="I2240" s="39">
        <v>1013583185</v>
      </c>
      <c r="J2240" s="23">
        <v>38010000</v>
      </c>
      <c r="K2240" s="40">
        <v>0</v>
      </c>
      <c r="L2240" s="40">
        <v>7421000</v>
      </c>
      <c r="M2240" s="23">
        <v>0</v>
      </c>
      <c r="N2240" s="41"/>
      <c r="O2240" s="42">
        <v>45431000</v>
      </c>
      <c r="P2240" s="43">
        <v>210</v>
      </c>
      <c r="Q2240" s="38">
        <v>0</v>
      </c>
      <c r="R2240" s="38">
        <v>41</v>
      </c>
      <c r="S2240" s="44">
        <v>251</v>
      </c>
    </row>
    <row r="2241" spans="1:19" s="45" customFormat="1" x14ac:dyDescent="0.25">
      <c r="A2241" s="51" t="s">
        <v>3797</v>
      </c>
      <c r="B2241" s="35">
        <v>45575</v>
      </c>
      <c r="C2241" s="36">
        <v>2024</v>
      </c>
      <c r="D2241" s="33" t="s">
        <v>3438</v>
      </c>
      <c r="E2241" s="19" t="s">
        <v>26</v>
      </c>
      <c r="F2241" s="19" t="s">
        <v>56</v>
      </c>
      <c r="G2241" s="37" t="s">
        <v>2874</v>
      </c>
      <c r="H2241" s="38" t="s">
        <v>2072</v>
      </c>
      <c r="I2241" s="39">
        <v>79641733</v>
      </c>
      <c r="J2241" s="23">
        <v>48118000</v>
      </c>
      <c r="K2241" s="40">
        <v>0</v>
      </c>
      <c r="L2241" s="40">
        <v>7790533</v>
      </c>
      <c r="M2241" s="23">
        <v>0</v>
      </c>
      <c r="N2241" s="41"/>
      <c r="O2241" s="42">
        <v>55908533</v>
      </c>
      <c r="P2241" s="43">
        <v>210</v>
      </c>
      <c r="Q2241" s="38">
        <v>0</v>
      </c>
      <c r="R2241" s="38">
        <v>34</v>
      </c>
      <c r="S2241" s="44">
        <v>244</v>
      </c>
    </row>
    <row r="2242" spans="1:19" s="45" customFormat="1" x14ac:dyDescent="0.25">
      <c r="A2242" s="51" t="s">
        <v>3797</v>
      </c>
      <c r="B2242" s="35">
        <v>45586</v>
      </c>
      <c r="C2242" s="36">
        <v>2024</v>
      </c>
      <c r="D2242" s="33" t="s">
        <v>3084</v>
      </c>
      <c r="E2242" s="19" t="s">
        <v>26</v>
      </c>
      <c r="F2242" s="19" t="s">
        <v>56</v>
      </c>
      <c r="G2242" s="37" t="s">
        <v>2874</v>
      </c>
      <c r="H2242" s="38" t="s">
        <v>3118</v>
      </c>
      <c r="I2242" s="39">
        <v>1091658893</v>
      </c>
      <c r="J2242" s="23">
        <v>45437000</v>
      </c>
      <c r="K2242" s="40">
        <v>0</v>
      </c>
      <c r="L2242" s="40">
        <v>4543700</v>
      </c>
      <c r="M2242" s="23">
        <v>0</v>
      </c>
      <c r="N2242" s="41"/>
      <c r="O2242" s="42">
        <v>49980700</v>
      </c>
      <c r="P2242" s="43">
        <v>210</v>
      </c>
      <c r="Q2242" s="38">
        <v>0</v>
      </c>
      <c r="R2242" s="38">
        <v>21</v>
      </c>
      <c r="S2242" s="44">
        <v>231</v>
      </c>
    </row>
    <row r="2243" spans="1:19" s="45" customFormat="1" x14ac:dyDescent="0.25">
      <c r="A2243" s="51" t="s">
        <v>3797</v>
      </c>
      <c r="B2243" s="35">
        <v>45593</v>
      </c>
      <c r="C2243" s="36">
        <v>2024</v>
      </c>
      <c r="D2243" s="33" t="s">
        <v>3439</v>
      </c>
      <c r="E2243" s="19" t="s">
        <v>26</v>
      </c>
      <c r="F2243" s="19" t="s">
        <v>56</v>
      </c>
      <c r="G2243" s="37" t="s">
        <v>2874</v>
      </c>
      <c r="H2243" s="38" t="s">
        <v>3705</v>
      </c>
      <c r="I2243" s="39">
        <v>79591726</v>
      </c>
      <c r="J2243" s="23">
        <v>69906272</v>
      </c>
      <c r="K2243" s="40">
        <v>0</v>
      </c>
      <c r="L2243" s="40">
        <v>30875270</v>
      </c>
      <c r="M2243" s="23">
        <v>0</v>
      </c>
      <c r="N2243" s="41"/>
      <c r="O2243" s="42">
        <v>100781542</v>
      </c>
      <c r="P2243" s="43">
        <v>240</v>
      </c>
      <c r="Q2243" s="38">
        <v>0</v>
      </c>
      <c r="R2243" s="38">
        <v>106</v>
      </c>
      <c r="S2243" s="44">
        <v>346</v>
      </c>
    </row>
    <row r="2244" spans="1:19" s="45" customFormat="1" x14ac:dyDescent="0.25">
      <c r="A2244" s="51" t="s">
        <v>3797</v>
      </c>
      <c r="B2244" s="35">
        <v>45593</v>
      </c>
      <c r="C2244" s="36">
        <v>2024</v>
      </c>
      <c r="D2244" s="33" t="s">
        <v>3440</v>
      </c>
      <c r="E2244" s="19" t="s">
        <v>26</v>
      </c>
      <c r="F2244" s="19" t="s">
        <v>61</v>
      </c>
      <c r="G2244" s="37" t="s">
        <v>2874</v>
      </c>
      <c r="H2244" s="38" t="s">
        <v>3706</v>
      </c>
      <c r="I2244" s="39">
        <v>79470345</v>
      </c>
      <c r="J2244" s="23">
        <v>27504000</v>
      </c>
      <c r="K2244" s="40">
        <v>0</v>
      </c>
      <c r="L2244" s="40">
        <v>1833600</v>
      </c>
      <c r="M2244" s="23">
        <v>0</v>
      </c>
      <c r="N2244" s="41"/>
      <c r="O2244" s="42">
        <v>29337600</v>
      </c>
      <c r="P2244" s="43">
        <v>240</v>
      </c>
      <c r="Q2244" s="38">
        <v>0</v>
      </c>
      <c r="R2244" s="38">
        <v>16</v>
      </c>
      <c r="S2244" s="44">
        <v>256</v>
      </c>
    </row>
    <row r="2245" spans="1:19" s="45" customFormat="1" x14ac:dyDescent="0.25">
      <c r="A2245" s="51" t="s">
        <v>3797</v>
      </c>
      <c r="B2245" s="35">
        <v>45575</v>
      </c>
      <c r="C2245" s="36">
        <v>2024</v>
      </c>
      <c r="D2245" s="33" t="s">
        <v>3441</v>
      </c>
      <c r="E2245" s="19" t="s">
        <v>26</v>
      </c>
      <c r="F2245" s="19" t="s">
        <v>56</v>
      </c>
      <c r="G2245" s="37" t="s">
        <v>2874</v>
      </c>
      <c r="H2245" s="38" t="s">
        <v>3707</v>
      </c>
      <c r="I2245" s="39">
        <v>1088293814</v>
      </c>
      <c r="J2245" s="23">
        <v>44072000</v>
      </c>
      <c r="K2245" s="40">
        <v>0</v>
      </c>
      <c r="L2245" s="40">
        <v>12592000</v>
      </c>
      <c r="M2245" s="23">
        <v>-3148000</v>
      </c>
      <c r="N2245" s="41"/>
      <c r="O2245" s="42">
        <f>J2245+K2245+L2245+M2245</f>
        <v>53516000</v>
      </c>
      <c r="P2245" s="43">
        <v>210</v>
      </c>
      <c r="Q2245" s="38">
        <v>0</v>
      </c>
      <c r="R2245" s="38">
        <v>60</v>
      </c>
      <c r="S2245" s="44">
        <v>270</v>
      </c>
    </row>
    <row r="2246" spans="1:19" s="45" customFormat="1" x14ac:dyDescent="0.25">
      <c r="A2246" s="51" t="s">
        <v>3797</v>
      </c>
      <c r="B2246" s="35">
        <v>45575</v>
      </c>
      <c r="C2246" s="36">
        <v>2024</v>
      </c>
      <c r="D2246" s="33" t="s">
        <v>3442</v>
      </c>
      <c r="E2246" s="19" t="s">
        <v>26</v>
      </c>
      <c r="F2246" s="19" t="s">
        <v>56</v>
      </c>
      <c r="G2246" s="37" t="s">
        <v>2874</v>
      </c>
      <c r="H2246" s="38" t="s">
        <v>2306</v>
      </c>
      <c r="I2246" s="39">
        <v>51608299</v>
      </c>
      <c r="J2246" s="23">
        <v>31464000</v>
      </c>
      <c r="K2246" s="40">
        <v>0</v>
      </c>
      <c r="L2246" s="40">
        <v>13110000</v>
      </c>
      <c r="M2246" s="23">
        <v>0</v>
      </c>
      <c r="N2246" s="41"/>
      <c r="O2246" s="42">
        <v>44574000</v>
      </c>
      <c r="P2246" s="43">
        <v>210</v>
      </c>
      <c r="Q2246" s="38">
        <v>0</v>
      </c>
      <c r="R2246" s="38">
        <v>77</v>
      </c>
      <c r="S2246" s="44">
        <v>287</v>
      </c>
    </row>
    <row r="2247" spans="1:19" s="45" customFormat="1" x14ac:dyDescent="0.25">
      <c r="A2247" s="51" t="s">
        <v>3797</v>
      </c>
      <c r="B2247" s="35">
        <v>45576</v>
      </c>
      <c r="C2247" s="36">
        <v>2024</v>
      </c>
      <c r="D2247" s="33" t="s">
        <v>3443</v>
      </c>
      <c r="E2247" s="19" t="s">
        <v>26</v>
      </c>
      <c r="F2247" s="19" t="s">
        <v>56</v>
      </c>
      <c r="G2247" s="37" t="s">
        <v>2874</v>
      </c>
      <c r="H2247" s="38" t="s">
        <v>1636</v>
      </c>
      <c r="I2247" s="39">
        <v>57445577</v>
      </c>
      <c r="J2247" s="23">
        <v>57154998</v>
      </c>
      <c r="K2247" s="40">
        <v>0</v>
      </c>
      <c r="L2247" s="40">
        <v>24132110</v>
      </c>
      <c r="M2247" s="23">
        <v>0</v>
      </c>
      <c r="N2247" s="41"/>
      <c r="O2247" s="42">
        <v>81287108</v>
      </c>
      <c r="P2247" s="43">
        <v>180</v>
      </c>
      <c r="Q2247" s="38">
        <v>0</v>
      </c>
      <c r="R2247" s="38">
        <v>77</v>
      </c>
      <c r="S2247" s="44">
        <v>257</v>
      </c>
    </row>
    <row r="2248" spans="1:19" s="45" customFormat="1" x14ac:dyDescent="0.25">
      <c r="A2248" s="51" t="s">
        <v>3797</v>
      </c>
      <c r="B2248" s="35">
        <v>45596</v>
      </c>
      <c r="C2248" s="36">
        <v>2024</v>
      </c>
      <c r="D2248" s="33" t="s">
        <v>3444</v>
      </c>
      <c r="E2248" s="19" t="s">
        <v>26</v>
      </c>
      <c r="F2248" s="19" t="s">
        <v>56</v>
      </c>
      <c r="G2248" s="37" t="s">
        <v>2874</v>
      </c>
      <c r="H2248" s="38" t="s">
        <v>3708</v>
      </c>
      <c r="I2248" s="39">
        <v>80845267</v>
      </c>
      <c r="J2248" s="23">
        <v>38010000</v>
      </c>
      <c r="K2248" s="40">
        <v>0</v>
      </c>
      <c r="L2248" s="40">
        <v>7240000</v>
      </c>
      <c r="M2248" s="23">
        <v>0</v>
      </c>
      <c r="N2248" s="41"/>
      <c r="O2248" s="42">
        <v>45250000</v>
      </c>
      <c r="P2248" s="43">
        <v>210</v>
      </c>
      <c r="Q2248" s="38">
        <v>0</v>
      </c>
      <c r="R2248" s="38">
        <v>40</v>
      </c>
      <c r="S2248" s="44">
        <v>250</v>
      </c>
    </row>
    <row r="2249" spans="1:19" s="45" customFormat="1" x14ac:dyDescent="0.25">
      <c r="A2249" s="51" t="s">
        <v>3797</v>
      </c>
      <c r="B2249" s="35">
        <v>45593</v>
      </c>
      <c r="C2249" s="36">
        <v>2024</v>
      </c>
      <c r="D2249" s="33" t="s">
        <v>3445</v>
      </c>
      <c r="E2249" s="19" t="s">
        <v>26</v>
      </c>
      <c r="F2249" s="19" t="s">
        <v>56</v>
      </c>
      <c r="G2249" s="37" t="s">
        <v>2874</v>
      </c>
      <c r="H2249" s="38" t="s">
        <v>3709</v>
      </c>
      <c r="I2249" s="39">
        <v>34318937</v>
      </c>
      <c r="J2249" s="23">
        <v>52500000</v>
      </c>
      <c r="K2249" s="40">
        <v>0</v>
      </c>
      <c r="L2249" s="40">
        <v>11500000</v>
      </c>
      <c r="M2249" s="23">
        <v>0</v>
      </c>
      <c r="N2249" s="41"/>
      <c r="O2249" s="42">
        <v>64000000</v>
      </c>
      <c r="P2249" s="43">
        <v>210</v>
      </c>
      <c r="Q2249" s="38">
        <v>0</v>
      </c>
      <c r="R2249" s="38">
        <v>47</v>
      </c>
      <c r="S2249" s="44">
        <v>257</v>
      </c>
    </row>
    <row r="2250" spans="1:19" s="45" customFormat="1" x14ac:dyDescent="0.25">
      <c r="A2250" s="51" t="s">
        <v>3797</v>
      </c>
      <c r="B2250" s="35">
        <v>45586</v>
      </c>
      <c r="C2250" s="36">
        <v>2024</v>
      </c>
      <c r="D2250" s="33" t="s">
        <v>3446</v>
      </c>
      <c r="E2250" s="19" t="s">
        <v>26</v>
      </c>
      <c r="F2250" s="19" t="s">
        <v>56</v>
      </c>
      <c r="G2250" s="37" t="s">
        <v>2874</v>
      </c>
      <c r="H2250" s="38" t="s">
        <v>1748</v>
      </c>
      <c r="I2250" s="39">
        <v>79632805</v>
      </c>
      <c r="J2250" s="23">
        <v>48118000</v>
      </c>
      <c r="K2250" s="40">
        <v>0</v>
      </c>
      <c r="L2250" s="40">
        <v>8019667</v>
      </c>
      <c r="M2250" s="23">
        <v>0</v>
      </c>
      <c r="N2250" s="41"/>
      <c r="O2250" s="42">
        <v>56137667</v>
      </c>
      <c r="P2250" s="43">
        <v>210</v>
      </c>
      <c r="Q2250" s="38">
        <v>0</v>
      </c>
      <c r="R2250" s="38">
        <v>35</v>
      </c>
      <c r="S2250" s="44">
        <v>245</v>
      </c>
    </row>
    <row r="2251" spans="1:19" s="45" customFormat="1" x14ac:dyDescent="0.25">
      <c r="A2251" s="51" t="s">
        <v>3797</v>
      </c>
      <c r="B2251" s="35">
        <v>45596</v>
      </c>
      <c r="C2251" s="36">
        <v>2024</v>
      </c>
      <c r="D2251" s="33" t="s">
        <v>3447</v>
      </c>
      <c r="E2251" s="19" t="s">
        <v>26</v>
      </c>
      <c r="F2251" s="19" t="s">
        <v>56</v>
      </c>
      <c r="G2251" s="37" t="s">
        <v>2874</v>
      </c>
      <c r="H2251" s="38" t="s">
        <v>3710</v>
      </c>
      <c r="I2251" s="39">
        <v>35526169</v>
      </c>
      <c r="J2251" s="23">
        <v>52500000</v>
      </c>
      <c r="K2251" s="40">
        <v>0</v>
      </c>
      <c r="L2251" s="40">
        <v>11250000</v>
      </c>
      <c r="M2251" s="23">
        <v>0</v>
      </c>
      <c r="N2251" s="41"/>
      <c r="O2251" s="42">
        <v>63750000</v>
      </c>
      <c r="P2251" s="43">
        <v>210</v>
      </c>
      <c r="Q2251" s="38">
        <v>0</v>
      </c>
      <c r="R2251" s="38">
        <v>45</v>
      </c>
      <c r="S2251" s="44">
        <v>255</v>
      </c>
    </row>
    <row r="2252" spans="1:19" s="45" customFormat="1" x14ac:dyDescent="0.25">
      <c r="A2252" s="51" t="s">
        <v>3797</v>
      </c>
      <c r="B2252" s="35">
        <v>45591</v>
      </c>
      <c r="C2252" s="36">
        <v>2024</v>
      </c>
      <c r="D2252" s="33" t="s">
        <v>3448</v>
      </c>
      <c r="E2252" s="19" t="s">
        <v>26</v>
      </c>
      <c r="F2252" s="19" t="s">
        <v>56</v>
      </c>
      <c r="G2252" s="37" t="s">
        <v>2874</v>
      </c>
      <c r="H2252" s="38" t="s">
        <v>184</v>
      </c>
      <c r="I2252" s="39">
        <v>81745049</v>
      </c>
      <c r="J2252" s="23">
        <v>77427000</v>
      </c>
      <c r="K2252" s="40">
        <v>0</v>
      </c>
      <c r="L2252" s="40">
        <v>28021200</v>
      </c>
      <c r="M2252" s="23">
        <v>0</v>
      </c>
      <c r="N2252" s="41"/>
      <c r="O2252" s="42">
        <v>105448200</v>
      </c>
      <c r="P2252" s="43">
        <v>210</v>
      </c>
      <c r="Q2252" s="38">
        <v>0</v>
      </c>
      <c r="R2252" s="38">
        <v>90</v>
      </c>
      <c r="S2252" s="44">
        <v>300</v>
      </c>
    </row>
    <row r="2253" spans="1:19" s="45" customFormat="1" x14ac:dyDescent="0.25">
      <c r="A2253" s="51" t="s">
        <v>3797</v>
      </c>
      <c r="B2253" s="35">
        <v>45590</v>
      </c>
      <c r="C2253" s="36">
        <v>2024</v>
      </c>
      <c r="D2253" s="33" t="s">
        <v>3449</v>
      </c>
      <c r="E2253" s="19" t="s">
        <v>26</v>
      </c>
      <c r="F2253" s="19" t="s">
        <v>56</v>
      </c>
      <c r="G2253" s="37" t="s">
        <v>2874</v>
      </c>
      <c r="H2253" s="38" t="s">
        <v>178</v>
      </c>
      <c r="I2253" s="39">
        <v>1026572341</v>
      </c>
      <c r="J2253" s="23">
        <v>57820000</v>
      </c>
      <c r="K2253" s="40">
        <v>0</v>
      </c>
      <c r="L2253" s="40">
        <v>12390000</v>
      </c>
      <c r="M2253" s="23">
        <v>0</v>
      </c>
      <c r="N2253" s="41"/>
      <c r="O2253" s="42">
        <v>70210000</v>
      </c>
      <c r="P2253" s="43">
        <v>210</v>
      </c>
      <c r="Q2253" s="38">
        <v>0</v>
      </c>
      <c r="R2253" s="38">
        <v>60</v>
      </c>
      <c r="S2253" s="44">
        <v>270</v>
      </c>
    </row>
    <row r="2254" spans="1:19" s="45" customFormat="1" x14ac:dyDescent="0.25">
      <c r="A2254" s="51" t="s">
        <v>3797</v>
      </c>
      <c r="B2254" s="35">
        <v>45593</v>
      </c>
      <c r="C2254" s="36">
        <v>2024</v>
      </c>
      <c r="D2254" s="33" t="s">
        <v>3450</v>
      </c>
      <c r="E2254" s="19" t="s">
        <v>26</v>
      </c>
      <c r="F2254" s="19" t="s">
        <v>56</v>
      </c>
      <c r="G2254" s="37" t="s">
        <v>2874</v>
      </c>
      <c r="H2254" s="38" t="s">
        <v>1153</v>
      </c>
      <c r="I2254" s="39">
        <v>19435222</v>
      </c>
      <c r="J2254" s="23">
        <v>57092000</v>
      </c>
      <c r="K2254" s="40">
        <v>0</v>
      </c>
      <c r="L2254" s="40">
        <v>8156000</v>
      </c>
      <c r="M2254" s="23">
        <v>0</v>
      </c>
      <c r="N2254" s="41"/>
      <c r="O2254" s="42">
        <v>65248000</v>
      </c>
      <c r="P2254" s="43">
        <v>210</v>
      </c>
      <c r="Q2254" s="38">
        <v>0</v>
      </c>
      <c r="R2254" s="38">
        <v>45</v>
      </c>
      <c r="S2254" s="44">
        <v>255</v>
      </c>
    </row>
    <row r="2255" spans="1:19" s="45" customFormat="1" x14ac:dyDescent="0.25">
      <c r="A2255" s="51" t="s">
        <v>3797</v>
      </c>
      <c r="B2255" s="35">
        <v>45595</v>
      </c>
      <c r="C2255" s="36">
        <v>2024</v>
      </c>
      <c r="D2255" s="33" t="s">
        <v>3451</v>
      </c>
      <c r="E2255" s="19" t="s">
        <v>26</v>
      </c>
      <c r="F2255" s="19" t="s">
        <v>56</v>
      </c>
      <c r="G2255" s="37" t="s">
        <v>2874</v>
      </c>
      <c r="H2255" s="38" t="s">
        <v>1081</v>
      </c>
      <c r="I2255" s="39">
        <v>1019065111</v>
      </c>
      <c r="J2255" s="23">
        <v>57092000</v>
      </c>
      <c r="K2255" s="40">
        <v>0</v>
      </c>
      <c r="L2255" s="40">
        <v>1631200</v>
      </c>
      <c r="M2255" s="23">
        <v>0</v>
      </c>
      <c r="N2255" s="41"/>
      <c r="O2255" s="42">
        <v>58723200</v>
      </c>
      <c r="P2255" s="43">
        <v>210</v>
      </c>
      <c r="Q2255" s="38">
        <v>0</v>
      </c>
      <c r="R2255" s="38">
        <v>45</v>
      </c>
      <c r="S2255" s="44">
        <v>255</v>
      </c>
    </row>
    <row r="2256" spans="1:19" s="45" customFormat="1" x14ac:dyDescent="0.25">
      <c r="A2256" s="51" t="s">
        <v>3797</v>
      </c>
      <c r="B2256" s="35">
        <v>45595</v>
      </c>
      <c r="C2256" s="36">
        <v>2024</v>
      </c>
      <c r="D2256" s="33" t="s">
        <v>2935</v>
      </c>
      <c r="E2256" s="19" t="s">
        <v>26</v>
      </c>
      <c r="F2256" s="19" t="s">
        <v>56</v>
      </c>
      <c r="G2256" s="37" t="s">
        <v>2874</v>
      </c>
      <c r="H2256" s="38" t="s">
        <v>1109</v>
      </c>
      <c r="I2256" s="39">
        <v>80057228</v>
      </c>
      <c r="J2256" s="23">
        <v>61166000</v>
      </c>
      <c r="K2256" s="40">
        <v>0</v>
      </c>
      <c r="L2256" s="40">
        <v>8738000</v>
      </c>
      <c r="M2256" s="23">
        <v>0</v>
      </c>
      <c r="N2256" s="41"/>
      <c r="O2256" s="42">
        <v>69904000</v>
      </c>
      <c r="P2256" s="43">
        <v>210</v>
      </c>
      <c r="Q2256" s="38">
        <v>0</v>
      </c>
      <c r="R2256" s="38">
        <v>45</v>
      </c>
      <c r="S2256" s="44">
        <v>255</v>
      </c>
    </row>
    <row r="2257" spans="1:19" s="45" customFormat="1" x14ac:dyDescent="0.25">
      <c r="A2257" s="51" t="s">
        <v>3797</v>
      </c>
      <c r="B2257" s="35">
        <v>45593</v>
      </c>
      <c r="C2257" s="36">
        <v>2024</v>
      </c>
      <c r="D2257" s="33" t="s">
        <v>3452</v>
      </c>
      <c r="E2257" s="19" t="s">
        <v>26</v>
      </c>
      <c r="F2257" s="19" t="s">
        <v>56</v>
      </c>
      <c r="G2257" s="37" t="s">
        <v>2874</v>
      </c>
      <c r="H2257" s="38" t="s">
        <v>871</v>
      </c>
      <c r="I2257" s="39">
        <v>52447352</v>
      </c>
      <c r="J2257" s="23">
        <v>56994000</v>
      </c>
      <c r="K2257" s="40">
        <v>0</v>
      </c>
      <c r="L2257" s="40">
        <v>8142000</v>
      </c>
      <c r="M2257" s="23">
        <v>0</v>
      </c>
      <c r="N2257" s="41"/>
      <c r="O2257" s="42">
        <v>65136000</v>
      </c>
      <c r="P2257" s="43">
        <v>210</v>
      </c>
      <c r="Q2257" s="38">
        <v>0</v>
      </c>
      <c r="R2257" s="38">
        <v>45</v>
      </c>
      <c r="S2257" s="44">
        <v>255</v>
      </c>
    </row>
    <row r="2258" spans="1:19" s="45" customFormat="1" x14ac:dyDescent="0.25">
      <c r="A2258" s="51" t="s">
        <v>3797</v>
      </c>
      <c r="B2258" s="35">
        <v>45593</v>
      </c>
      <c r="C2258" s="36">
        <v>2024</v>
      </c>
      <c r="D2258" s="33" t="s">
        <v>3453</v>
      </c>
      <c r="E2258" s="19" t="s">
        <v>26</v>
      </c>
      <c r="F2258" s="19" t="s">
        <v>56</v>
      </c>
      <c r="G2258" s="37" t="s">
        <v>2874</v>
      </c>
      <c r="H2258" s="38" t="s">
        <v>1357</v>
      </c>
      <c r="I2258" s="39">
        <v>40328689</v>
      </c>
      <c r="J2258" s="23">
        <v>57092000</v>
      </c>
      <c r="K2258" s="40">
        <v>0</v>
      </c>
      <c r="L2258" s="40">
        <v>12505867</v>
      </c>
      <c r="M2258" s="23">
        <v>0</v>
      </c>
      <c r="N2258" s="41"/>
      <c r="O2258" s="42">
        <v>69597867</v>
      </c>
      <c r="P2258" s="43">
        <v>210</v>
      </c>
      <c r="Q2258" s="38">
        <v>0</v>
      </c>
      <c r="R2258" s="38">
        <v>60</v>
      </c>
      <c r="S2258" s="44">
        <v>270</v>
      </c>
    </row>
    <row r="2259" spans="1:19" s="45" customFormat="1" x14ac:dyDescent="0.25">
      <c r="A2259" s="51" t="s">
        <v>3797</v>
      </c>
      <c r="B2259" s="35">
        <v>45595</v>
      </c>
      <c r="C2259" s="36">
        <v>2024</v>
      </c>
      <c r="D2259" s="33" t="s">
        <v>3454</v>
      </c>
      <c r="E2259" s="19" t="s">
        <v>26</v>
      </c>
      <c r="F2259" s="19" t="s">
        <v>61</v>
      </c>
      <c r="G2259" s="37" t="s">
        <v>2874</v>
      </c>
      <c r="H2259" s="38" t="s">
        <v>2426</v>
      </c>
      <c r="I2259" s="39">
        <v>93207635</v>
      </c>
      <c r="J2259" s="23">
        <v>22834000</v>
      </c>
      <c r="K2259" s="40">
        <v>0</v>
      </c>
      <c r="L2259" s="40">
        <v>9786000</v>
      </c>
      <c r="M2259" s="23">
        <v>0</v>
      </c>
      <c r="N2259" s="41"/>
      <c r="O2259" s="42">
        <v>32620000</v>
      </c>
      <c r="P2259" s="43">
        <v>210</v>
      </c>
      <c r="Q2259" s="38">
        <v>0</v>
      </c>
      <c r="R2259" s="38">
        <v>106</v>
      </c>
      <c r="S2259" s="44">
        <v>316</v>
      </c>
    </row>
    <row r="2260" spans="1:19" s="45" customFormat="1" x14ac:dyDescent="0.25">
      <c r="A2260" s="51" t="s">
        <v>3797</v>
      </c>
      <c r="B2260" s="35">
        <v>45595</v>
      </c>
      <c r="C2260" s="36">
        <v>2024</v>
      </c>
      <c r="D2260" s="33" t="s">
        <v>3455</v>
      </c>
      <c r="E2260" s="19" t="s">
        <v>26</v>
      </c>
      <c r="F2260" s="19" t="s">
        <v>61</v>
      </c>
      <c r="G2260" s="37" t="s">
        <v>2874</v>
      </c>
      <c r="H2260" s="38" t="s">
        <v>1115</v>
      </c>
      <c r="I2260" s="39">
        <v>52889597</v>
      </c>
      <c r="J2260" s="23">
        <v>23359000</v>
      </c>
      <c r="K2260" s="40">
        <v>0</v>
      </c>
      <c r="L2260" s="40">
        <v>3559466</v>
      </c>
      <c r="M2260" s="23">
        <v>0</v>
      </c>
      <c r="N2260" s="41"/>
      <c r="O2260" s="42">
        <v>26918466</v>
      </c>
      <c r="P2260" s="43">
        <v>210</v>
      </c>
      <c r="Q2260" s="38">
        <v>0</v>
      </c>
      <c r="R2260" s="38">
        <v>61</v>
      </c>
      <c r="S2260" s="44">
        <v>271</v>
      </c>
    </row>
    <row r="2261" spans="1:19" s="45" customFormat="1" x14ac:dyDescent="0.25">
      <c r="A2261" s="51" t="s">
        <v>3797</v>
      </c>
      <c r="B2261" s="35">
        <v>45582</v>
      </c>
      <c r="C2261" s="36">
        <v>2024</v>
      </c>
      <c r="D2261" s="33" t="s">
        <v>3456</v>
      </c>
      <c r="E2261" s="19" t="s">
        <v>26</v>
      </c>
      <c r="F2261" s="19" t="s">
        <v>56</v>
      </c>
      <c r="G2261" s="37" t="s">
        <v>2874</v>
      </c>
      <c r="H2261" s="38" t="s">
        <v>3711</v>
      </c>
      <c r="I2261" s="39">
        <v>1018423795</v>
      </c>
      <c r="J2261" s="23">
        <v>44072000</v>
      </c>
      <c r="K2261" s="40">
        <v>0</v>
      </c>
      <c r="L2261" s="40">
        <v>12592000</v>
      </c>
      <c r="M2261" s="23">
        <v>-3148000</v>
      </c>
      <c r="N2261" s="41"/>
      <c r="O2261" s="42">
        <f>J2261+K2261+L2261+M2261</f>
        <v>53516000</v>
      </c>
      <c r="P2261" s="43">
        <v>210</v>
      </c>
      <c r="Q2261" s="38">
        <v>0</v>
      </c>
      <c r="R2261" s="38">
        <v>60</v>
      </c>
      <c r="S2261" s="44">
        <v>270</v>
      </c>
    </row>
    <row r="2262" spans="1:19" s="45" customFormat="1" x14ac:dyDescent="0.25">
      <c r="A2262" s="51" t="s">
        <v>3797</v>
      </c>
      <c r="B2262" s="35">
        <v>45594</v>
      </c>
      <c r="C2262" s="36">
        <v>2024</v>
      </c>
      <c r="D2262" s="33" t="s">
        <v>3457</v>
      </c>
      <c r="E2262" s="19" t="s">
        <v>26</v>
      </c>
      <c r="F2262" s="19" t="s">
        <v>56</v>
      </c>
      <c r="G2262" s="37" t="s">
        <v>2874</v>
      </c>
      <c r="H2262" s="38" t="s">
        <v>1228</v>
      </c>
      <c r="I2262" s="39">
        <v>37545391</v>
      </c>
      <c r="J2262" s="23">
        <v>57092000</v>
      </c>
      <c r="K2262" s="40">
        <v>0</v>
      </c>
      <c r="L2262" s="40">
        <v>4349867</v>
      </c>
      <c r="M2262" s="23">
        <v>0</v>
      </c>
      <c r="N2262" s="41"/>
      <c r="O2262" s="42">
        <v>61441867</v>
      </c>
      <c r="P2262" s="43">
        <v>210</v>
      </c>
      <c r="Q2262" s="38">
        <v>0</v>
      </c>
      <c r="R2262" s="38">
        <v>45</v>
      </c>
      <c r="S2262" s="44">
        <v>255</v>
      </c>
    </row>
    <row r="2263" spans="1:19" s="45" customFormat="1" x14ac:dyDescent="0.25">
      <c r="A2263" s="51" t="s">
        <v>3797</v>
      </c>
      <c r="B2263" s="35">
        <v>45595</v>
      </c>
      <c r="C2263" s="36">
        <v>2024</v>
      </c>
      <c r="D2263" s="33" t="s">
        <v>3458</v>
      </c>
      <c r="E2263" s="19" t="s">
        <v>26</v>
      </c>
      <c r="F2263" s="19" t="s">
        <v>56</v>
      </c>
      <c r="G2263" s="37" t="s">
        <v>2874</v>
      </c>
      <c r="H2263" s="38" t="s">
        <v>1834</v>
      </c>
      <c r="I2263" s="39">
        <v>79689200</v>
      </c>
      <c r="J2263" s="23">
        <v>65247000</v>
      </c>
      <c r="K2263" s="40">
        <v>0</v>
      </c>
      <c r="L2263" s="40">
        <v>13981500</v>
      </c>
      <c r="M2263" s="23">
        <v>0</v>
      </c>
      <c r="N2263" s="41"/>
      <c r="O2263" s="42">
        <v>79228500</v>
      </c>
      <c r="P2263" s="43">
        <v>210</v>
      </c>
      <c r="Q2263" s="38">
        <v>0</v>
      </c>
      <c r="R2263" s="38">
        <v>61</v>
      </c>
      <c r="S2263" s="44">
        <v>271</v>
      </c>
    </row>
    <row r="2264" spans="1:19" s="45" customFormat="1" x14ac:dyDescent="0.25">
      <c r="A2264" s="51" t="s">
        <v>3797</v>
      </c>
      <c r="B2264" s="35">
        <v>45595</v>
      </c>
      <c r="C2264" s="36">
        <v>2024</v>
      </c>
      <c r="D2264" s="33" t="s">
        <v>3459</v>
      </c>
      <c r="E2264" s="19" t="s">
        <v>26</v>
      </c>
      <c r="F2264" s="19" t="s">
        <v>56</v>
      </c>
      <c r="G2264" s="37" t="s">
        <v>2874</v>
      </c>
      <c r="H2264" s="38" t="s">
        <v>1236</v>
      </c>
      <c r="I2264" s="39">
        <v>80067871</v>
      </c>
      <c r="J2264" s="23">
        <v>57092000</v>
      </c>
      <c r="K2264" s="40">
        <v>0</v>
      </c>
      <c r="L2264" s="40">
        <v>11962133</v>
      </c>
      <c r="M2264" s="23">
        <v>0</v>
      </c>
      <c r="N2264" s="41"/>
      <c r="O2264" s="42">
        <v>69054133</v>
      </c>
      <c r="P2264" s="43">
        <v>210</v>
      </c>
      <c r="Q2264" s="38">
        <v>0</v>
      </c>
      <c r="R2264" s="38">
        <v>61</v>
      </c>
      <c r="S2264" s="44">
        <v>271</v>
      </c>
    </row>
    <row r="2265" spans="1:19" s="45" customFormat="1" x14ac:dyDescent="0.25">
      <c r="A2265" s="51" t="s">
        <v>3797</v>
      </c>
      <c r="B2265" s="35">
        <v>45595</v>
      </c>
      <c r="C2265" s="36">
        <v>2024</v>
      </c>
      <c r="D2265" s="33" t="s">
        <v>3460</v>
      </c>
      <c r="E2265" s="19" t="s">
        <v>26</v>
      </c>
      <c r="F2265" s="19" t="s">
        <v>56</v>
      </c>
      <c r="G2265" s="37" t="s">
        <v>2874</v>
      </c>
      <c r="H2265" s="38" t="s">
        <v>1411</v>
      </c>
      <c r="I2265" s="39">
        <v>1019033317</v>
      </c>
      <c r="J2265" s="23">
        <v>57092000</v>
      </c>
      <c r="K2265" s="40">
        <v>0</v>
      </c>
      <c r="L2265" s="40">
        <v>12234000</v>
      </c>
      <c r="M2265" s="23">
        <v>0</v>
      </c>
      <c r="N2265" s="41"/>
      <c r="O2265" s="42">
        <v>69326000</v>
      </c>
      <c r="P2265" s="43">
        <v>210</v>
      </c>
      <c r="Q2265" s="38">
        <v>0</v>
      </c>
      <c r="R2265" s="38">
        <v>61</v>
      </c>
      <c r="S2265" s="44">
        <v>271</v>
      </c>
    </row>
    <row r="2266" spans="1:19" s="45" customFormat="1" x14ac:dyDescent="0.25">
      <c r="A2266" s="51" t="s">
        <v>3797</v>
      </c>
      <c r="B2266" s="35">
        <v>45595</v>
      </c>
      <c r="C2266" s="36">
        <v>2024</v>
      </c>
      <c r="D2266" s="33" t="s">
        <v>3461</v>
      </c>
      <c r="E2266" s="19" t="s">
        <v>26</v>
      </c>
      <c r="F2266" s="19" t="s">
        <v>56</v>
      </c>
      <c r="G2266" s="37" t="s">
        <v>2874</v>
      </c>
      <c r="H2266" s="38" t="s">
        <v>1169</v>
      </c>
      <c r="I2266" s="39">
        <v>94499766</v>
      </c>
      <c r="J2266" s="23">
        <v>85316000</v>
      </c>
      <c r="K2266" s="40">
        <v>0</v>
      </c>
      <c r="L2266" s="40">
        <v>12188000</v>
      </c>
      <c r="M2266" s="23">
        <v>0</v>
      </c>
      <c r="N2266" s="41"/>
      <c r="O2266" s="42">
        <v>97504000</v>
      </c>
      <c r="P2266" s="43">
        <v>210</v>
      </c>
      <c r="Q2266" s="38">
        <v>0</v>
      </c>
      <c r="R2266" s="38">
        <v>45</v>
      </c>
      <c r="S2266" s="44">
        <v>255</v>
      </c>
    </row>
    <row r="2267" spans="1:19" s="45" customFormat="1" x14ac:dyDescent="0.25">
      <c r="A2267" s="51" t="s">
        <v>3797</v>
      </c>
      <c r="B2267" s="35">
        <v>45593</v>
      </c>
      <c r="C2267" s="36">
        <v>2024</v>
      </c>
      <c r="D2267" s="33" t="s">
        <v>3462</v>
      </c>
      <c r="E2267" s="19" t="s">
        <v>26</v>
      </c>
      <c r="F2267" s="19" t="s">
        <v>61</v>
      </c>
      <c r="G2267" s="37" t="s">
        <v>2874</v>
      </c>
      <c r="H2267" s="38" t="s">
        <v>773</v>
      </c>
      <c r="I2267" s="39">
        <v>79996195</v>
      </c>
      <c r="J2267" s="23">
        <v>22834000</v>
      </c>
      <c r="K2267" s="40">
        <v>0</v>
      </c>
      <c r="L2267" s="40">
        <v>9786000</v>
      </c>
      <c r="M2267" s="23">
        <v>0</v>
      </c>
      <c r="N2267" s="41"/>
      <c r="O2267" s="42">
        <v>32620000</v>
      </c>
      <c r="P2267" s="43">
        <v>210</v>
      </c>
      <c r="Q2267" s="38">
        <v>0</v>
      </c>
      <c r="R2267" s="38">
        <v>107</v>
      </c>
      <c r="S2267" s="44">
        <v>317</v>
      </c>
    </row>
    <row r="2268" spans="1:19" s="45" customFormat="1" x14ac:dyDescent="0.25">
      <c r="A2268" s="51" t="s">
        <v>3797</v>
      </c>
      <c r="B2268" s="35">
        <v>45595</v>
      </c>
      <c r="C2268" s="36">
        <v>2024</v>
      </c>
      <c r="D2268" s="33" t="s">
        <v>3463</v>
      </c>
      <c r="E2268" s="19" t="s">
        <v>26</v>
      </c>
      <c r="F2268" s="19" t="s">
        <v>56</v>
      </c>
      <c r="G2268" s="37" t="s">
        <v>2874</v>
      </c>
      <c r="H2268" s="38" t="s">
        <v>1161</v>
      </c>
      <c r="I2268" s="39">
        <v>51911917</v>
      </c>
      <c r="J2268" s="23">
        <v>51471000</v>
      </c>
      <c r="K2268" s="40">
        <v>0</v>
      </c>
      <c r="L2268" s="40">
        <v>22059000</v>
      </c>
      <c r="M2268" s="23">
        <v>0</v>
      </c>
      <c r="N2268" s="41"/>
      <c r="O2268" s="42">
        <v>73530000</v>
      </c>
      <c r="P2268" s="43">
        <v>210</v>
      </c>
      <c r="Q2268" s="38">
        <v>0</v>
      </c>
      <c r="R2268" s="38">
        <v>107</v>
      </c>
      <c r="S2268" s="44">
        <v>317</v>
      </c>
    </row>
    <row r="2269" spans="1:19" s="45" customFormat="1" x14ac:dyDescent="0.25">
      <c r="A2269" s="51" t="s">
        <v>3797</v>
      </c>
      <c r="B2269" s="35">
        <v>45594</v>
      </c>
      <c r="C2269" s="36">
        <v>2024</v>
      </c>
      <c r="D2269" s="33" t="s">
        <v>3464</v>
      </c>
      <c r="E2269" s="19" t="s">
        <v>26</v>
      </c>
      <c r="F2269" s="19" t="s">
        <v>56</v>
      </c>
      <c r="G2269" s="37" t="s">
        <v>2874</v>
      </c>
      <c r="H2269" s="38" t="s">
        <v>424</v>
      </c>
      <c r="I2269" s="39">
        <v>30239372</v>
      </c>
      <c r="J2269" s="23">
        <v>61166000</v>
      </c>
      <c r="K2269" s="40">
        <v>0</v>
      </c>
      <c r="L2269" s="40">
        <v>13107000</v>
      </c>
      <c r="M2269" s="23">
        <v>0</v>
      </c>
      <c r="N2269" s="41"/>
      <c r="O2269" s="42">
        <v>74273000</v>
      </c>
      <c r="P2269" s="43">
        <v>210</v>
      </c>
      <c r="Q2269" s="38">
        <v>0</v>
      </c>
      <c r="R2269" s="38">
        <v>61</v>
      </c>
      <c r="S2269" s="44">
        <v>271</v>
      </c>
    </row>
    <row r="2270" spans="1:19" s="45" customFormat="1" x14ac:dyDescent="0.25">
      <c r="A2270" s="51" t="s">
        <v>3797</v>
      </c>
      <c r="B2270" s="35">
        <v>45586</v>
      </c>
      <c r="C2270" s="36">
        <v>2024</v>
      </c>
      <c r="D2270" s="33" t="s">
        <v>3465</v>
      </c>
      <c r="E2270" s="19" t="s">
        <v>26</v>
      </c>
      <c r="F2270" s="19" t="s">
        <v>56</v>
      </c>
      <c r="G2270" s="37" t="s">
        <v>2874</v>
      </c>
      <c r="H2270" s="38" t="s">
        <v>2218</v>
      </c>
      <c r="I2270" s="39">
        <v>79505762</v>
      </c>
      <c r="J2270" s="23">
        <v>48118000</v>
      </c>
      <c r="K2270" s="40">
        <v>0</v>
      </c>
      <c r="L2270" s="40">
        <v>7561400</v>
      </c>
      <c r="M2270" s="23">
        <v>0</v>
      </c>
      <c r="N2270" s="41"/>
      <c r="O2270" s="42">
        <v>55679400</v>
      </c>
      <c r="P2270" s="43">
        <v>210</v>
      </c>
      <c r="Q2270" s="38">
        <v>0</v>
      </c>
      <c r="R2270" s="38">
        <v>33</v>
      </c>
      <c r="S2270" s="44">
        <v>243</v>
      </c>
    </row>
    <row r="2271" spans="1:19" s="45" customFormat="1" x14ac:dyDescent="0.25">
      <c r="A2271" s="51" t="s">
        <v>3797</v>
      </c>
      <c r="B2271" s="35">
        <v>45589</v>
      </c>
      <c r="C2271" s="36">
        <v>2024</v>
      </c>
      <c r="D2271" s="33" t="s">
        <v>3466</v>
      </c>
      <c r="E2271" s="19" t="s">
        <v>26</v>
      </c>
      <c r="F2271" s="19" t="s">
        <v>56</v>
      </c>
      <c r="G2271" s="37" t="s">
        <v>2874</v>
      </c>
      <c r="H2271" s="38" t="s">
        <v>3712</v>
      </c>
      <c r="I2271" s="39">
        <v>1000284625</v>
      </c>
      <c r="J2271" s="23">
        <v>38010000</v>
      </c>
      <c r="K2271" s="40">
        <v>0</v>
      </c>
      <c r="L2271" s="40">
        <v>8145000</v>
      </c>
      <c r="M2271" s="23">
        <v>0</v>
      </c>
      <c r="N2271" s="41"/>
      <c r="O2271" s="42">
        <v>46155000</v>
      </c>
      <c r="P2271" s="43">
        <v>210</v>
      </c>
      <c r="Q2271" s="38">
        <v>0</v>
      </c>
      <c r="R2271" s="38">
        <v>45</v>
      </c>
      <c r="S2271" s="44">
        <v>255</v>
      </c>
    </row>
    <row r="2272" spans="1:19" s="45" customFormat="1" x14ac:dyDescent="0.25">
      <c r="A2272" s="51" t="s">
        <v>3797</v>
      </c>
      <c r="B2272" s="35">
        <v>45595</v>
      </c>
      <c r="C2272" s="36">
        <v>2024</v>
      </c>
      <c r="D2272" s="33" t="s">
        <v>3467</v>
      </c>
      <c r="E2272" s="19" t="s">
        <v>26</v>
      </c>
      <c r="F2272" s="19" t="s">
        <v>61</v>
      </c>
      <c r="G2272" s="37" t="s">
        <v>2874</v>
      </c>
      <c r="H2272" s="38" t="s">
        <v>3713</v>
      </c>
      <c r="I2272" s="39">
        <v>76307809</v>
      </c>
      <c r="J2272" s="23">
        <v>27504000</v>
      </c>
      <c r="K2272" s="40">
        <v>0</v>
      </c>
      <c r="L2272" s="40">
        <v>12033000</v>
      </c>
      <c r="M2272" s="23">
        <v>0</v>
      </c>
      <c r="N2272" s="41"/>
      <c r="O2272" s="42">
        <v>39537000</v>
      </c>
      <c r="P2272" s="43">
        <v>240</v>
      </c>
      <c r="Q2272" s="38">
        <v>0</v>
      </c>
      <c r="R2272" s="38">
        <v>105</v>
      </c>
      <c r="S2272" s="44">
        <v>345</v>
      </c>
    </row>
    <row r="2273" spans="1:19" s="45" customFormat="1" x14ac:dyDescent="0.25">
      <c r="A2273" s="51" t="s">
        <v>3797</v>
      </c>
      <c r="B2273" s="35">
        <v>45580</v>
      </c>
      <c r="C2273" s="36">
        <v>2024</v>
      </c>
      <c r="D2273" s="33" t="s">
        <v>3468</v>
      </c>
      <c r="E2273" s="19" t="s">
        <v>26</v>
      </c>
      <c r="F2273" s="19" t="s">
        <v>56</v>
      </c>
      <c r="G2273" s="37" t="s">
        <v>2874</v>
      </c>
      <c r="H2273" s="38" t="s">
        <v>3714</v>
      </c>
      <c r="I2273" s="39">
        <v>52699606</v>
      </c>
      <c r="J2273" s="23">
        <v>38010000</v>
      </c>
      <c r="K2273" s="40">
        <v>0</v>
      </c>
      <c r="L2273" s="40">
        <v>7059000</v>
      </c>
      <c r="M2273" s="23">
        <v>0</v>
      </c>
      <c r="N2273" s="41"/>
      <c r="O2273" s="42">
        <v>45069000</v>
      </c>
      <c r="P2273" s="43">
        <v>210</v>
      </c>
      <c r="Q2273" s="38">
        <v>0</v>
      </c>
      <c r="R2273" s="38">
        <v>38</v>
      </c>
      <c r="S2273" s="44">
        <v>248</v>
      </c>
    </row>
    <row r="2274" spans="1:19" s="45" customFormat="1" x14ac:dyDescent="0.25">
      <c r="A2274" s="51" t="s">
        <v>3797</v>
      </c>
      <c r="B2274" s="35">
        <v>45593</v>
      </c>
      <c r="C2274" s="36">
        <v>2024</v>
      </c>
      <c r="D2274" s="33" t="s">
        <v>3175</v>
      </c>
      <c r="E2274" s="19" t="s">
        <v>26</v>
      </c>
      <c r="F2274" s="19" t="s">
        <v>56</v>
      </c>
      <c r="G2274" s="37" t="s">
        <v>2874</v>
      </c>
      <c r="H2274" s="38" t="s">
        <v>3247</v>
      </c>
      <c r="I2274" s="39">
        <v>52049970</v>
      </c>
      <c r="J2274" s="23">
        <v>38010000</v>
      </c>
      <c r="K2274" s="40">
        <v>0</v>
      </c>
      <c r="L2274" s="40">
        <v>6878000</v>
      </c>
      <c r="M2274" s="23">
        <v>0</v>
      </c>
      <c r="N2274" s="41"/>
      <c r="O2274" s="42">
        <v>44888000</v>
      </c>
      <c r="P2274" s="43">
        <v>210</v>
      </c>
      <c r="Q2274" s="38">
        <v>0</v>
      </c>
      <c r="R2274" s="38">
        <v>38</v>
      </c>
      <c r="S2274" s="44">
        <v>248</v>
      </c>
    </row>
    <row r="2275" spans="1:19" s="45" customFormat="1" x14ac:dyDescent="0.25">
      <c r="A2275" s="51" t="s">
        <v>3797</v>
      </c>
      <c r="B2275" s="35">
        <v>45586</v>
      </c>
      <c r="C2275" s="36">
        <v>2024</v>
      </c>
      <c r="D2275" s="33" t="s">
        <v>3469</v>
      </c>
      <c r="E2275" s="19" t="s">
        <v>26</v>
      </c>
      <c r="F2275" s="19" t="s">
        <v>56</v>
      </c>
      <c r="G2275" s="37" t="s">
        <v>2874</v>
      </c>
      <c r="H2275" s="38" t="s">
        <v>1952</v>
      </c>
      <c r="I2275" s="39">
        <v>79207851</v>
      </c>
      <c r="J2275" s="23">
        <v>48118000</v>
      </c>
      <c r="K2275" s="40">
        <v>0</v>
      </c>
      <c r="L2275" s="40">
        <v>7561400</v>
      </c>
      <c r="M2275" s="23">
        <v>0</v>
      </c>
      <c r="N2275" s="41"/>
      <c r="O2275" s="42">
        <v>55679400</v>
      </c>
      <c r="P2275" s="43">
        <v>210</v>
      </c>
      <c r="Q2275" s="38">
        <v>0</v>
      </c>
      <c r="R2275" s="38">
        <v>33</v>
      </c>
      <c r="S2275" s="44">
        <v>243</v>
      </c>
    </row>
    <row r="2276" spans="1:19" s="45" customFormat="1" x14ac:dyDescent="0.25">
      <c r="A2276" s="51" t="s">
        <v>3797</v>
      </c>
      <c r="B2276" s="35">
        <v>45595</v>
      </c>
      <c r="C2276" s="36">
        <v>2024</v>
      </c>
      <c r="D2276" s="33" t="s">
        <v>3470</v>
      </c>
      <c r="E2276" s="19" t="s">
        <v>26</v>
      </c>
      <c r="F2276" s="19" t="s">
        <v>56</v>
      </c>
      <c r="G2276" s="37" t="s">
        <v>2874</v>
      </c>
      <c r="H2276" s="38" t="s">
        <v>1395</v>
      </c>
      <c r="I2276" s="39">
        <v>1049623279</v>
      </c>
      <c r="J2276" s="23">
        <v>57092000</v>
      </c>
      <c r="K2276" s="40">
        <v>0</v>
      </c>
      <c r="L2276" s="40">
        <v>23924267</v>
      </c>
      <c r="M2276" s="23">
        <v>0</v>
      </c>
      <c r="N2276" s="41"/>
      <c r="O2276" s="42">
        <v>81016267</v>
      </c>
      <c r="P2276" s="43">
        <v>210</v>
      </c>
      <c r="Q2276" s="38">
        <v>0</v>
      </c>
      <c r="R2276" s="38">
        <v>107</v>
      </c>
      <c r="S2276" s="44">
        <v>317</v>
      </c>
    </row>
    <row r="2277" spans="1:19" s="45" customFormat="1" x14ac:dyDescent="0.25">
      <c r="A2277" s="51" t="s">
        <v>3797</v>
      </c>
      <c r="B2277" s="35">
        <v>45595</v>
      </c>
      <c r="C2277" s="36">
        <v>2024</v>
      </c>
      <c r="D2277" s="33" t="s">
        <v>3471</v>
      </c>
      <c r="E2277" s="19" t="s">
        <v>26</v>
      </c>
      <c r="F2277" s="19" t="s">
        <v>56</v>
      </c>
      <c r="G2277" s="37" t="s">
        <v>2874</v>
      </c>
      <c r="H2277" s="38" t="s">
        <v>1830</v>
      </c>
      <c r="I2277" s="39">
        <v>1014271650</v>
      </c>
      <c r="J2277" s="23">
        <v>44114000</v>
      </c>
      <c r="K2277" s="40">
        <v>0</v>
      </c>
      <c r="L2277" s="40">
        <v>6091933</v>
      </c>
      <c r="M2277" s="23">
        <v>0</v>
      </c>
      <c r="N2277" s="41"/>
      <c r="O2277" s="42">
        <v>50205933</v>
      </c>
      <c r="P2277" s="43">
        <v>210</v>
      </c>
      <c r="Q2277" s="38">
        <v>0</v>
      </c>
      <c r="R2277" s="38">
        <v>45</v>
      </c>
      <c r="S2277" s="44">
        <v>255</v>
      </c>
    </row>
    <row r="2278" spans="1:19" s="45" customFormat="1" x14ac:dyDescent="0.25">
      <c r="A2278" s="51" t="s">
        <v>3797</v>
      </c>
      <c r="B2278" s="35">
        <v>45595</v>
      </c>
      <c r="C2278" s="36">
        <v>2024</v>
      </c>
      <c r="D2278" s="33" t="s">
        <v>2996</v>
      </c>
      <c r="E2278" s="19" t="s">
        <v>26</v>
      </c>
      <c r="F2278" s="19" t="s">
        <v>56</v>
      </c>
      <c r="G2278" s="37" t="s">
        <v>2874</v>
      </c>
      <c r="H2278" s="38" t="s">
        <v>3037</v>
      </c>
      <c r="I2278" s="39">
        <v>52991547</v>
      </c>
      <c r="J2278" s="23">
        <v>29218000</v>
      </c>
      <c r="K2278" s="40">
        <v>0</v>
      </c>
      <c r="L2278" s="40">
        <v>5843600</v>
      </c>
      <c r="M2278" s="23">
        <v>0</v>
      </c>
      <c r="N2278" s="41"/>
      <c r="O2278" s="42">
        <v>35061600</v>
      </c>
      <c r="P2278" s="43">
        <v>210</v>
      </c>
      <c r="Q2278" s="38">
        <v>0</v>
      </c>
      <c r="R2278" s="38">
        <v>61</v>
      </c>
      <c r="S2278" s="44">
        <v>271</v>
      </c>
    </row>
    <row r="2279" spans="1:19" s="45" customFormat="1" x14ac:dyDescent="0.25">
      <c r="A2279" s="51" t="s">
        <v>3797</v>
      </c>
      <c r="B2279" s="35">
        <v>45593</v>
      </c>
      <c r="C2279" s="36">
        <v>2024</v>
      </c>
      <c r="D2279" s="33" t="s">
        <v>3472</v>
      </c>
      <c r="E2279" s="19" t="s">
        <v>26</v>
      </c>
      <c r="F2279" s="19" t="s">
        <v>56</v>
      </c>
      <c r="G2279" s="37" t="s">
        <v>2874</v>
      </c>
      <c r="H2279" s="38" t="s">
        <v>1107</v>
      </c>
      <c r="I2279" s="39">
        <v>51598946</v>
      </c>
      <c r="J2279" s="23">
        <v>65247000</v>
      </c>
      <c r="K2279" s="40">
        <v>0</v>
      </c>
      <c r="L2279" s="40">
        <v>13670800</v>
      </c>
      <c r="M2279" s="23">
        <v>0</v>
      </c>
      <c r="N2279" s="41"/>
      <c r="O2279" s="42">
        <v>78917800</v>
      </c>
      <c r="P2279" s="43">
        <v>210</v>
      </c>
      <c r="Q2279" s="38">
        <v>0</v>
      </c>
      <c r="R2279" s="38">
        <v>61</v>
      </c>
      <c r="S2279" s="44">
        <v>271</v>
      </c>
    </row>
    <row r="2280" spans="1:19" s="45" customFormat="1" x14ac:dyDescent="0.25">
      <c r="A2280" s="51" t="s">
        <v>3797</v>
      </c>
      <c r="B2280" s="35">
        <v>45595</v>
      </c>
      <c r="C2280" s="36">
        <v>2024</v>
      </c>
      <c r="D2280" s="33" t="s">
        <v>3473</v>
      </c>
      <c r="E2280" s="19" t="s">
        <v>26</v>
      </c>
      <c r="F2280" s="19" t="s">
        <v>56</v>
      </c>
      <c r="G2280" s="37" t="s">
        <v>2874</v>
      </c>
      <c r="H2280" s="38" t="s">
        <v>1264</v>
      </c>
      <c r="I2280" s="39">
        <v>1019031355</v>
      </c>
      <c r="J2280" s="23">
        <v>57141000</v>
      </c>
      <c r="K2280" s="40">
        <v>0</v>
      </c>
      <c r="L2280" s="40">
        <v>24216900</v>
      </c>
      <c r="M2280" s="23">
        <v>0</v>
      </c>
      <c r="N2280" s="41"/>
      <c r="O2280" s="42">
        <v>81357900</v>
      </c>
      <c r="P2280" s="43">
        <v>210</v>
      </c>
      <c r="Q2280" s="38">
        <v>0</v>
      </c>
      <c r="R2280" s="38">
        <v>106</v>
      </c>
      <c r="S2280" s="44">
        <v>316</v>
      </c>
    </row>
    <row r="2281" spans="1:19" s="45" customFormat="1" x14ac:dyDescent="0.25">
      <c r="A2281" s="51" t="s">
        <v>3797</v>
      </c>
      <c r="B2281" s="35">
        <v>45593</v>
      </c>
      <c r="C2281" s="36">
        <v>2024</v>
      </c>
      <c r="D2281" s="33" t="s">
        <v>3474</v>
      </c>
      <c r="E2281" s="19" t="s">
        <v>26</v>
      </c>
      <c r="F2281" s="19" t="s">
        <v>56</v>
      </c>
      <c r="G2281" s="37" t="s">
        <v>2874</v>
      </c>
      <c r="H2281" s="38" t="s">
        <v>2553</v>
      </c>
      <c r="I2281" s="39">
        <v>7162423</v>
      </c>
      <c r="J2281" s="23">
        <v>57092000</v>
      </c>
      <c r="K2281" s="40">
        <v>0</v>
      </c>
      <c r="L2281" s="40">
        <v>7612267</v>
      </c>
      <c r="M2281" s="23">
        <v>0</v>
      </c>
      <c r="N2281" s="41"/>
      <c r="O2281" s="42">
        <v>64704267</v>
      </c>
      <c r="P2281" s="43">
        <v>210</v>
      </c>
      <c r="Q2281" s="38">
        <v>0</v>
      </c>
      <c r="R2281" s="38">
        <v>45</v>
      </c>
      <c r="S2281" s="44">
        <v>255</v>
      </c>
    </row>
    <row r="2282" spans="1:19" s="45" customFormat="1" x14ac:dyDescent="0.25">
      <c r="A2282" s="51" t="s">
        <v>3797</v>
      </c>
      <c r="B2282" s="35">
        <v>45595</v>
      </c>
      <c r="C2282" s="36">
        <v>2024</v>
      </c>
      <c r="D2282" s="33" t="s">
        <v>3475</v>
      </c>
      <c r="E2282" s="19" t="s">
        <v>26</v>
      </c>
      <c r="F2282" s="19" t="s">
        <v>56</v>
      </c>
      <c r="G2282" s="37" t="s">
        <v>2874</v>
      </c>
      <c r="H2282" s="38" t="s">
        <v>1262</v>
      </c>
      <c r="I2282" s="39">
        <v>79907271</v>
      </c>
      <c r="J2282" s="23">
        <v>56994000</v>
      </c>
      <c r="K2282" s="40">
        <v>0</v>
      </c>
      <c r="L2282" s="40">
        <v>7870600</v>
      </c>
      <c r="M2282" s="23">
        <v>0</v>
      </c>
      <c r="N2282" s="41"/>
      <c r="O2282" s="42">
        <v>64864600</v>
      </c>
      <c r="P2282" s="43">
        <v>210</v>
      </c>
      <c r="Q2282" s="38">
        <v>0</v>
      </c>
      <c r="R2282" s="38">
        <v>45</v>
      </c>
      <c r="S2282" s="44">
        <v>255</v>
      </c>
    </row>
    <row r="2283" spans="1:19" s="45" customFormat="1" x14ac:dyDescent="0.25">
      <c r="A2283" s="51" t="s">
        <v>3797</v>
      </c>
      <c r="B2283" s="35">
        <v>45593</v>
      </c>
      <c r="C2283" s="36">
        <v>2024</v>
      </c>
      <c r="D2283" s="33" t="s">
        <v>3476</v>
      </c>
      <c r="E2283" s="19" t="s">
        <v>26</v>
      </c>
      <c r="F2283" s="19" t="s">
        <v>61</v>
      </c>
      <c r="G2283" s="37" t="s">
        <v>2874</v>
      </c>
      <c r="H2283" s="38" t="s">
        <v>604</v>
      </c>
      <c r="I2283" s="39">
        <v>53045724</v>
      </c>
      <c r="J2283" s="23">
        <v>24052000</v>
      </c>
      <c r="K2283" s="40">
        <v>0</v>
      </c>
      <c r="L2283" s="40">
        <v>4924933</v>
      </c>
      <c r="M2283" s="23">
        <v>0</v>
      </c>
      <c r="N2283" s="41"/>
      <c r="O2283" s="42">
        <v>28976933</v>
      </c>
      <c r="P2283" s="43">
        <v>210</v>
      </c>
      <c r="Q2283" s="38">
        <v>0</v>
      </c>
      <c r="R2283" s="38">
        <v>60</v>
      </c>
      <c r="S2283" s="44">
        <v>270</v>
      </c>
    </row>
    <row r="2284" spans="1:19" s="45" customFormat="1" x14ac:dyDescent="0.25">
      <c r="A2284" s="51" t="s">
        <v>3797</v>
      </c>
      <c r="B2284" s="35">
        <v>45590</v>
      </c>
      <c r="C2284" s="36">
        <v>2024</v>
      </c>
      <c r="D2284" s="33" t="s">
        <v>3477</v>
      </c>
      <c r="E2284" s="19" t="s">
        <v>26</v>
      </c>
      <c r="F2284" s="19" t="s">
        <v>61</v>
      </c>
      <c r="G2284" s="37" t="s">
        <v>2874</v>
      </c>
      <c r="H2284" s="38" t="s">
        <v>466</v>
      </c>
      <c r="I2284" s="39">
        <v>1015435664</v>
      </c>
      <c r="J2284" s="23">
        <v>24052000</v>
      </c>
      <c r="K2284" s="40">
        <v>0</v>
      </c>
      <c r="L2284" s="40">
        <v>5039467</v>
      </c>
      <c r="M2284" s="23">
        <v>0</v>
      </c>
      <c r="N2284" s="41"/>
      <c r="O2284" s="42">
        <v>29091467</v>
      </c>
      <c r="P2284" s="43">
        <v>210</v>
      </c>
      <c r="Q2284" s="38">
        <v>0</v>
      </c>
      <c r="R2284" s="38">
        <v>60</v>
      </c>
      <c r="S2284" s="44">
        <v>270</v>
      </c>
    </row>
    <row r="2285" spans="1:19" s="45" customFormat="1" x14ac:dyDescent="0.25">
      <c r="A2285" s="51" t="s">
        <v>3797</v>
      </c>
      <c r="B2285" s="35">
        <v>45593</v>
      </c>
      <c r="C2285" s="36">
        <v>2024</v>
      </c>
      <c r="D2285" s="33" t="s">
        <v>3478</v>
      </c>
      <c r="E2285" s="19" t="s">
        <v>26</v>
      </c>
      <c r="F2285" s="19" t="s">
        <v>56</v>
      </c>
      <c r="G2285" s="37" t="s">
        <v>2874</v>
      </c>
      <c r="H2285" s="38" t="s">
        <v>1628</v>
      </c>
      <c r="I2285" s="39">
        <v>52934565</v>
      </c>
      <c r="J2285" s="23">
        <v>30681000</v>
      </c>
      <c r="K2285" s="40">
        <v>0</v>
      </c>
      <c r="L2285" s="40">
        <v>15194400</v>
      </c>
      <c r="M2285" s="23">
        <v>0</v>
      </c>
      <c r="N2285" s="41"/>
      <c r="O2285" s="42">
        <v>45875400</v>
      </c>
      <c r="P2285" s="43">
        <v>210</v>
      </c>
      <c r="Q2285" s="38">
        <v>0</v>
      </c>
      <c r="R2285" s="38">
        <v>120</v>
      </c>
      <c r="S2285" s="44">
        <v>330</v>
      </c>
    </row>
    <row r="2286" spans="1:19" s="45" customFormat="1" x14ac:dyDescent="0.25">
      <c r="A2286" s="51" t="s">
        <v>3797</v>
      </c>
      <c r="B2286" s="35">
        <v>45591</v>
      </c>
      <c r="C2286" s="36">
        <v>2024</v>
      </c>
      <c r="D2286" s="33" t="s">
        <v>3479</v>
      </c>
      <c r="E2286" s="19" t="s">
        <v>26</v>
      </c>
      <c r="F2286" s="19" t="s">
        <v>61</v>
      </c>
      <c r="G2286" s="37" t="s">
        <v>2874</v>
      </c>
      <c r="H2286" s="38" t="s">
        <v>610</v>
      </c>
      <c r="I2286" s="39">
        <v>51877440</v>
      </c>
      <c r="J2286" s="23">
        <v>24052000</v>
      </c>
      <c r="K2286" s="40">
        <v>0</v>
      </c>
      <c r="L2286" s="40">
        <v>4924933</v>
      </c>
      <c r="M2286" s="23">
        <v>0</v>
      </c>
      <c r="N2286" s="41"/>
      <c r="O2286" s="42">
        <v>28976933</v>
      </c>
      <c r="P2286" s="43">
        <v>210</v>
      </c>
      <c r="Q2286" s="38">
        <v>0</v>
      </c>
      <c r="R2286" s="38">
        <v>60</v>
      </c>
      <c r="S2286" s="44">
        <v>270</v>
      </c>
    </row>
    <row r="2287" spans="1:19" s="45" customFormat="1" x14ac:dyDescent="0.25">
      <c r="A2287" s="51" t="s">
        <v>3797</v>
      </c>
      <c r="B2287" s="35">
        <v>45593</v>
      </c>
      <c r="C2287" s="36">
        <v>2024</v>
      </c>
      <c r="D2287" s="33" t="s">
        <v>3480</v>
      </c>
      <c r="E2287" s="19" t="s">
        <v>26</v>
      </c>
      <c r="F2287" s="19" t="s">
        <v>56</v>
      </c>
      <c r="G2287" s="37" t="s">
        <v>2874</v>
      </c>
      <c r="H2287" s="38" t="s">
        <v>230</v>
      </c>
      <c r="I2287" s="39">
        <v>1019093653</v>
      </c>
      <c r="J2287" s="23">
        <v>30681000</v>
      </c>
      <c r="K2287" s="40">
        <v>0</v>
      </c>
      <c r="L2287" s="40">
        <v>10665300</v>
      </c>
      <c r="M2287" s="23">
        <v>0</v>
      </c>
      <c r="N2287" s="41"/>
      <c r="O2287" s="42">
        <v>41346300</v>
      </c>
      <c r="P2287" s="43">
        <v>210</v>
      </c>
      <c r="Q2287" s="38">
        <v>0</v>
      </c>
      <c r="R2287" s="38">
        <v>90</v>
      </c>
      <c r="S2287" s="44">
        <v>300</v>
      </c>
    </row>
    <row r="2288" spans="1:19" s="45" customFormat="1" x14ac:dyDescent="0.25">
      <c r="A2288" s="51" t="s">
        <v>3797</v>
      </c>
      <c r="B2288" s="35">
        <v>45590</v>
      </c>
      <c r="C2288" s="36">
        <v>2024</v>
      </c>
      <c r="D2288" s="33" t="s">
        <v>3481</v>
      </c>
      <c r="E2288" s="19" t="s">
        <v>26</v>
      </c>
      <c r="F2288" s="19" t="s">
        <v>61</v>
      </c>
      <c r="G2288" s="37" t="s">
        <v>2874</v>
      </c>
      <c r="H2288" s="38" t="s">
        <v>186</v>
      </c>
      <c r="I2288" s="39">
        <v>4264267</v>
      </c>
      <c r="J2288" s="23">
        <v>24052000</v>
      </c>
      <c r="K2288" s="40">
        <v>0</v>
      </c>
      <c r="L2288" s="40">
        <v>4924933</v>
      </c>
      <c r="M2288" s="23">
        <v>0</v>
      </c>
      <c r="N2288" s="41"/>
      <c r="O2288" s="42">
        <v>28976933</v>
      </c>
      <c r="P2288" s="43">
        <v>210</v>
      </c>
      <c r="Q2288" s="38">
        <v>0</v>
      </c>
      <c r="R2288" s="38">
        <v>60</v>
      </c>
      <c r="S2288" s="44">
        <v>270</v>
      </c>
    </row>
    <row r="2289" spans="1:19" s="45" customFormat="1" x14ac:dyDescent="0.25">
      <c r="A2289" s="51" t="s">
        <v>3797</v>
      </c>
      <c r="B2289" s="35">
        <v>45593</v>
      </c>
      <c r="C2289" s="36">
        <v>2024</v>
      </c>
      <c r="D2289" s="33" t="s">
        <v>3482</v>
      </c>
      <c r="E2289" s="19" t="s">
        <v>26</v>
      </c>
      <c r="F2289" s="19" t="s">
        <v>56</v>
      </c>
      <c r="G2289" s="37" t="s">
        <v>2874</v>
      </c>
      <c r="H2289" s="38" t="s">
        <v>590</v>
      </c>
      <c r="I2289" s="39">
        <v>52332463</v>
      </c>
      <c r="J2289" s="23">
        <v>29288000</v>
      </c>
      <c r="K2289" s="40">
        <v>0</v>
      </c>
      <c r="L2289" s="40">
        <v>6136533</v>
      </c>
      <c r="M2289" s="23">
        <v>0</v>
      </c>
      <c r="N2289" s="41"/>
      <c r="O2289" s="42">
        <v>35424533</v>
      </c>
      <c r="P2289" s="43">
        <v>210</v>
      </c>
      <c r="Q2289" s="38">
        <v>0</v>
      </c>
      <c r="R2289" s="38">
        <v>60</v>
      </c>
      <c r="S2289" s="44">
        <v>270</v>
      </c>
    </row>
    <row r="2290" spans="1:19" s="45" customFormat="1" x14ac:dyDescent="0.25">
      <c r="A2290" s="51" t="s">
        <v>3797</v>
      </c>
      <c r="B2290" s="35">
        <v>45594</v>
      </c>
      <c r="C2290" s="36">
        <v>2024</v>
      </c>
      <c r="D2290" s="33" t="s">
        <v>3483</v>
      </c>
      <c r="E2290" s="19" t="s">
        <v>26</v>
      </c>
      <c r="F2290" s="19" t="s">
        <v>56</v>
      </c>
      <c r="G2290" s="37" t="s">
        <v>2874</v>
      </c>
      <c r="H2290" s="38" t="s">
        <v>1976</v>
      </c>
      <c r="I2290" s="39">
        <v>80030626</v>
      </c>
      <c r="J2290" s="23">
        <v>57092000</v>
      </c>
      <c r="K2290" s="40">
        <v>0</v>
      </c>
      <c r="L2290" s="40">
        <v>11962133</v>
      </c>
      <c r="M2290" s="23">
        <v>0</v>
      </c>
      <c r="N2290" s="41"/>
      <c r="O2290" s="42">
        <v>69054133</v>
      </c>
      <c r="P2290" s="43">
        <v>210</v>
      </c>
      <c r="Q2290" s="38">
        <v>0</v>
      </c>
      <c r="R2290" s="38">
        <v>60</v>
      </c>
      <c r="S2290" s="44">
        <v>270</v>
      </c>
    </row>
    <row r="2291" spans="1:19" s="45" customFormat="1" x14ac:dyDescent="0.25">
      <c r="A2291" s="51" t="s">
        <v>3797</v>
      </c>
      <c r="B2291" s="35">
        <v>45595</v>
      </c>
      <c r="C2291" s="36">
        <v>2024</v>
      </c>
      <c r="D2291" s="33" t="s">
        <v>3484</v>
      </c>
      <c r="E2291" s="19" t="s">
        <v>26</v>
      </c>
      <c r="F2291" s="19" t="s">
        <v>56</v>
      </c>
      <c r="G2291" s="37" t="s">
        <v>2874</v>
      </c>
      <c r="H2291" s="38" t="s">
        <v>2561</v>
      </c>
      <c r="I2291" s="39">
        <v>1010223100</v>
      </c>
      <c r="J2291" s="23">
        <v>32585000</v>
      </c>
      <c r="K2291" s="40">
        <v>0</v>
      </c>
      <c r="L2291" s="40">
        <v>6517000</v>
      </c>
      <c r="M2291" s="23">
        <v>0</v>
      </c>
      <c r="N2291" s="41"/>
      <c r="O2291" s="42">
        <v>39102000</v>
      </c>
      <c r="P2291" s="43">
        <v>210</v>
      </c>
      <c r="Q2291" s="38">
        <v>0</v>
      </c>
      <c r="R2291" s="38">
        <v>61</v>
      </c>
      <c r="S2291" s="44">
        <v>271</v>
      </c>
    </row>
    <row r="2292" spans="1:19" s="45" customFormat="1" x14ac:dyDescent="0.25">
      <c r="A2292" s="51" t="s">
        <v>3797</v>
      </c>
      <c r="B2292" s="35">
        <v>45595</v>
      </c>
      <c r="C2292" s="36">
        <v>2024</v>
      </c>
      <c r="D2292" s="33" t="s">
        <v>3485</v>
      </c>
      <c r="E2292" s="19" t="s">
        <v>26</v>
      </c>
      <c r="F2292" s="19" t="s">
        <v>56</v>
      </c>
      <c r="G2292" s="37" t="s">
        <v>2874</v>
      </c>
      <c r="H2292" s="38" t="s">
        <v>1278</v>
      </c>
      <c r="I2292" s="39">
        <v>1032439168</v>
      </c>
      <c r="J2292" s="23">
        <v>36708000</v>
      </c>
      <c r="K2292" s="40">
        <v>0</v>
      </c>
      <c r="L2292" s="40">
        <v>7516400</v>
      </c>
      <c r="M2292" s="23">
        <v>0</v>
      </c>
      <c r="N2292" s="41"/>
      <c r="O2292" s="42">
        <v>44224400</v>
      </c>
      <c r="P2292" s="43">
        <v>210</v>
      </c>
      <c r="Q2292" s="38">
        <v>0</v>
      </c>
      <c r="R2292" s="38">
        <v>60</v>
      </c>
      <c r="S2292" s="44">
        <v>270</v>
      </c>
    </row>
    <row r="2293" spans="1:19" s="45" customFormat="1" x14ac:dyDescent="0.25">
      <c r="A2293" s="51" t="s">
        <v>3797</v>
      </c>
      <c r="B2293" s="35">
        <v>45593</v>
      </c>
      <c r="C2293" s="36">
        <v>2024</v>
      </c>
      <c r="D2293" s="33" t="s">
        <v>3486</v>
      </c>
      <c r="E2293" s="19" t="s">
        <v>26</v>
      </c>
      <c r="F2293" s="19" t="s">
        <v>56</v>
      </c>
      <c r="G2293" s="37" t="s">
        <v>2874</v>
      </c>
      <c r="H2293" s="38" t="s">
        <v>2148</v>
      </c>
      <c r="I2293" s="39">
        <v>1032367109</v>
      </c>
      <c r="J2293" s="23">
        <v>61166000</v>
      </c>
      <c r="K2293" s="40">
        <v>0</v>
      </c>
      <c r="L2293" s="40">
        <v>25922733</v>
      </c>
      <c r="M2293" s="23">
        <v>0</v>
      </c>
      <c r="N2293" s="41"/>
      <c r="O2293" s="42">
        <v>87088733</v>
      </c>
      <c r="P2293" s="43">
        <v>210</v>
      </c>
      <c r="Q2293" s="38">
        <v>0</v>
      </c>
      <c r="R2293" s="38">
        <v>107</v>
      </c>
      <c r="S2293" s="44">
        <v>317</v>
      </c>
    </row>
    <row r="2294" spans="1:19" s="45" customFormat="1" x14ac:dyDescent="0.25">
      <c r="A2294" s="51" t="s">
        <v>3797</v>
      </c>
      <c r="B2294" s="35">
        <v>45593</v>
      </c>
      <c r="C2294" s="36">
        <v>2024</v>
      </c>
      <c r="D2294" s="33" t="s">
        <v>3487</v>
      </c>
      <c r="E2294" s="19" t="s">
        <v>26</v>
      </c>
      <c r="F2294" s="19" t="s">
        <v>56</v>
      </c>
      <c r="G2294" s="37" t="s">
        <v>2874</v>
      </c>
      <c r="H2294" s="38" t="s">
        <v>1300</v>
      </c>
      <c r="I2294" s="39">
        <v>51675547</v>
      </c>
      <c r="J2294" s="23">
        <v>61166000</v>
      </c>
      <c r="K2294" s="40">
        <v>0</v>
      </c>
      <c r="L2294" s="40">
        <v>25922733</v>
      </c>
      <c r="M2294" s="23">
        <v>0</v>
      </c>
      <c r="N2294" s="41"/>
      <c r="O2294" s="42">
        <v>87088733</v>
      </c>
      <c r="P2294" s="43">
        <v>210</v>
      </c>
      <c r="Q2294" s="38">
        <v>0</v>
      </c>
      <c r="R2294" s="38">
        <v>107</v>
      </c>
      <c r="S2294" s="44">
        <v>317</v>
      </c>
    </row>
    <row r="2295" spans="1:19" s="45" customFormat="1" x14ac:dyDescent="0.25">
      <c r="A2295" s="51" t="s">
        <v>3797</v>
      </c>
      <c r="B2295" s="35">
        <v>45595</v>
      </c>
      <c r="C2295" s="36">
        <v>2024</v>
      </c>
      <c r="D2295" s="33" t="s">
        <v>3488</v>
      </c>
      <c r="E2295" s="19" t="s">
        <v>26</v>
      </c>
      <c r="F2295" s="19" t="s">
        <v>56</v>
      </c>
      <c r="G2295" s="37" t="s">
        <v>2874</v>
      </c>
      <c r="H2295" s="38" t="s">
        <v>1103</v>
      </c>
      <c r="I2295" s="39">
        <v>1031124731</v>
      </c>
      <c r="J2295" s="23">
        <v>57092000</v>
      </c>
      <c r="K2295" s="40">
        <v>0</v>
      </c>
      <c r="L2295" s="40">
        <v>11962133</v>
      </c>
      <c r="M2295" s="23">
        <v>0</v>
      </c>
      <c r="N2295" s="41"/>
      <c r="O2295" s="42">
        <v>69054133</v>
      </c>
      <c r="P2295" s="43">
        <v>210</v>
      </c>
      <c r="Q2295" s="38">
        <v>0</v>
      </c>
      <c r="R2295" s="38">
        <v>61</v>
      </c>
      <c r="S2295" s="44">
        <v>271</v>
      </c>
    </row>
    <row r="2296" spans="1:19" s="45" customFormat="1" x14ac:dyDescent="0.25">
      <c r="A2296" s="51" t="s">
        <v>3797</v>
      </c>
      <c r="B2296" s="35">
        <v>45595</v>
      </c>
      <c r="C2296" s="36">
        <v>2024</v>
      </c>
      <c r="D2296" s="33" t="s">
        <v>3489</v>
      </c>
      <c r="E2296" s="19" t="s">
        <v>26</v>
      </c>
      <c r="F2296" s="19" t="s">
        <v>56</v>
      </c>
      <c r="G2296" s="37" t="s">
        <v>2874</v>
      </c>
      <c r="H2296" s="38" t="s">
        <v>1272</v>
      </c>
      <c r="I2296" s="39">
        <v>11409809</v>
      </c>
      <c r="J2296" s="23">
        <v>57092000</v>
      </c>
      <c r="K2296" s="40">
        <v>0</v>
      </c>
      <c r="L2296" s="40">
        <v>7884133</v>
      </c>
      <c r="M2296" s="23">
        <v>0</v>
      </c>
      <c r="N2296" s="41"/>
      <c r="O2296" s="42">
        <v>64976133</v>
      </c>
      <c r="P2296" s="43">
        <v>210</v>
      </c>
      <c r="Q2296" s="38">
        <v>0</v>
      </c>
      <c r="R2296" s="38">
        <v>45</v>
      </c>
      <c r="S2296" s="44">
        <v>255</v>
      </c>
    </row>
    <row r="2297" spans="1:19" s="45" customFormat="1" x14ac:dyDescent="0.25">
      <c r="A2297" s="51" t="s">
        <v>3797</v>
      </c>
      <c r="B2297" s="35">
        <v>45595</v>
      </c>
      <c r="C2297" s="36">
        <v>2024</v>
      </c>
      <c r="D2297" s="33" t="s">
        <v>3490</v>
      </c>
      <c r="E2297" s="19" t="s">
        <v>26</v>
      </c>
      <c r="F2297" s="19" t="s">
        <v>56</v>
      </c>
      <c r="G2297" s="37" t="s">
        <v>2874</v>
      </c>
      <c r="H2297" s="38" t="s">
        <v>1798</v>
      </c>
      <c r="I2297" s="39">
        <v>53044767</v>
      </c>
      <c r="J2297" s="23">
        <v>57092000</v>
      </c>
      <c r="K2297" s="40">
        <v>0</v>
      </c>
      <c r="L2297" s="40">
        <v>7612267</v>
      </c>
      <c r="M2297" s="23">
        <v>0</v>
      </c>
      <c r="N2297" s="41"/>
      <c r="O2297" s="42">
        <v>64704267</v>
      </c>
      <c r="P2297" s="43">
        <v>210</v>
      </c>
      <c r="Q2297" s="38">
        <v>0</v>
      </c>
      <c r="R2297" s="38">
        <v>45</v>
      </c>
      <c r="S2297" s="44">
        <v>255</v>
      </c>
    </row>
    <row r="2298" spans="1:19" s="45" customFormat="1" x14ac:dyDescent="0.25">
      <c r="A2298" s="51" t="s">
        <v>3797</v>
      </c>
      <c r="B2298" s="35">
        <v>45593</v>
      </c>
      <c r="C2298" s="36">
        <v>2024</v>
      </c>
      <c r="D2298" s="33" t="s">
        <v>3491</v>
      </c>
      <c r="E2298" s="19" t="s">
        <v>26</v>
      </c>
      <c r="F2298" s="19" t="s">
        <v>61</v>
      </c>
      <c r="G2298" s="37" t="s">
        <v>2874</v>
      </c>
      <c r="H2298" s="38" t="s">
        <v>3715</v>
      </c>
      <c r="I2298" s="39">
        <v>1020776066</v>
      </c>
      <c r="J2298" s="23">
        <v>23289000</v>
      </c>
      <c r="K2298" s="40">
        <v>0</v>
      </c>
      <c r="L2298" s="40">
        <v>4325100</v>
      </c>
      <c r="M2298" s="23">
        <v>0</v>
      </c>
      <c r="N2298" s="41"/>
      <c r="O2298" s="42">
        <v>27614100</v>
      </c>
      <c r="P2298" s="43">
        <v>210</v>
      </c>
      <c r="Q2298" s="38">
        <v>0</v>
      </c>
      <c r="R2298" s="38">
        <v>60</v>
      </c>
      <c r="S2298" s="44">
        <v>270</v>
      </c>
    </row>
    <row r="2299" spans="1:19" s="45" customFormat="1" x14ac:dyDescent="0.25">
      <c r="A2299" s="51" t="s">
        <v>3797</v>
      </c>
      <c r="B2299" s="35">
        <v>45593</v>
      </c>
      <c r="C2299" s="36">
        <v>2024</v>
      </c>
      <c r="D2299" s="33" t="s">
        <v>3492</v>
      </c>
      <c r="E2299" s="19" t="s">
        <v>26</v>
      </c>
      <c r="F2299" s="19" t="s">
        <v>61</v>
      </c>
      <c r="G2299" s="37" t="s">
        <v>2874</v>
      </c>
      <c r="H2299" s="38" t="s">
        <v>288</v>
      </c>
      <c r="I2299" s="39">
        <v>52211910</v>
      </c>
      <c r="J2299" s="23">
        <v>22463000</v>
      </c>
      <c r="K2299" s="40">
        <v>0</v>
      </c>
      <c r="L2299" s="40">
        <v>4599567</v>
      </c>
      <c r="M2299" s="23">
        <v>0</v>
      </c>
      <c r="N2299" s="41"/>
      <c r="O2299" s="42">
        <v>27062567</v>
      </c>
      <c r="P2299" s="43">
        <v>210</v>
      </c>
      <c r="Q2299" s="38">
        <v>0</v>
      </c>
      <c r="R2299" s="38">
        <v>60</v>
      </c>
      <c r="S2299" s="44">
        <v>270</v>
      </c>
    </row>
    <row r="2300" spans="1:19" s="45" customFormat="1" x14ac:dyDescent="0.25">
      <c r="A2300" s="51" t="s">
        <v>3797</v>
      </c>
      <c r="B2300" s="35">
        <v>45593</v>
      </c>
      <c r="C2300" s="36">
        <v>2024</v>
      </c>
      <c r="D2300" s="33" t="s">
        <v>3493</v>
      </c>
      <c r="E2300" s="19" t="s">
        <v>26</v>
      </c>
      <c r="F2300" s="19" t="s">
        <v>56</v>
      </c>
      <c r="G2300" s="37" t="s">
        <v>2874</v>
      </c>
      <c r="H2300" s="38" t="s">
        <v>238</v>
      </c>
      <c r="I2300" s="39">
        <v>1014182004</v>
      </c>
      <c r="J2300" s="23">
        <v>30681000</v>
      </c>
      <c r="K2300" s="40">
        <v>0</v>
      </c>
      <c r="L2300" s="40">
        <v>15048300</v>
      </c>
      <c r="M2300" s="23">
        <v>0</v>
      </c>
      <c r="N2300" s="41"/>
      <c r="O2300" s="42">
        <v>45729300</v>
      </c>
      <c r="P2300" s="43">
        <v>210</v>
      </c>
      <c r="Q2300" s="38">
        <v>0</v>
      </c>
      <c r="R2300" s="38">
        <v>120</v>
      </c>
      <c r="S2300" s="44">
        <v>330</v>
      </c>
    </row>
    <row r="2301" spans="1:19" s="45" customFormat="1" x14ac:dyDescent="0.25">
      <c r="A2301" s="51" t="s">
        <v>3797</v>
      </c>
      <c r="B2301" s="35">
        <v>45595</v>
      </c>
      <c r="C2301" s="36">
        <v>2024</v>
      </c>
      <c r="D2301" s="33" t="s">
        <v>3494</v>
      </c>
      <c r="E2301" s="19" t="s">
        <v>26</v>
      </c>
      <c r="F2301" s="19" t="s">
        <v>56</v>
      </c>
      <c r="G2301" s="37" t="s">
        <v>2874</v>
      </c>
      <c r="H2301" s="38" t="s">
        <v>3716</v>
      </c>
      <c r="I2301" s="39">
        <v>35479772</v>
      </c>
      <c r="J2301" s="23">
        <v>57092000</v>
      </c>
      <c r="K2301" s="40">
        <v>0</v>
      </c>
      <c r="L2301" s="40">
        <v>6524800</v>
      </c>
      <c r="M2301" s="23">
        <v>0</v>
      </c>
      <c r="N2301" s="41"/>
      <c r="O2301" s="42">
        <v>63616800</v>
      </c>
      <c r="P2301" s="43">
        <v>210</v>
      </c>
      <c r="Q2301" s="38">
        <v>0</v>
      </c>
      <c r="R2301" s="38">
        <v>39</v>
      </c>
      <c r="S2301" s="44">
        <v>249</v>
      </c>
    </row>
    <row r="2302" spans="1:19" s="45" customFormat="1" x14ac:dyDescent="0.25">
      <c r="A2302" s="51" t="s">
        <v>3797</v>
      </c>
      <c r="B2302" s="35">
        <v>45593</v>
      </c>
      <c r="C2302" s="36">
        <v>2024</v>
      </c>
      <c r="D2302" s="33" t="s">
        <v>3495</v>
      </c>
      <c r="E2302" s="19" t="s">
        <v>26</v>
      </c>
      <c r="F2302" s="19" t="s">
        <v>56</v>
      </c>
      <c r="G2302" s="37" t="s">
        <v>2874</v>
      </c>
      <c r="H2302" s="38" t="s">
        <v>2241</v>
      </c>
      <c r="I2302" s="39">
        <v>1026578221</v>
      </c>
      <c r="J2302" s="23">
        <v>44107000</v>
      </c>
      <c r="K2302" s="40">
        <v>0</v>
      </c>
      <c r="L2302" s="40">
        <v>5880933</v>
      </c>
      <c r="M2302" s="23">
        <v>0</v>
      </c>
      <c r="N2302" s="41"/>
      <c r="O2302" s="42">
        <v>49987933</v>
      </c>
      <c r="P2302" s="43">
        <v>210</v>
      </c>
      <c r="Q2302" s="38">
        <v>0</v>
      </c>
      <c r="R2302" s="38">
        <v>45</v>
      </c>
      <c r="S2302" s="44">
        <v>255</v>
      </c>
    </row>
    <row r="2303" spans="1:19" s="45" customFormat="1" x14ac:dyDescent="0.25">
      <c r="A2303" s="51" t="s">
        <v>3797</v>
      </c>
      <c r="B2303" s="35">
        <v>45595</v>
      </c>
      <c r="C2303" s="36">
        <v>2024</v>
      </c>
      <c r="D2303" s="33" t="s">
        <v>3496</v>
      </c>
      <c r="E2303" s="19" t="s">
        <v>26</v>
      </c>
      <c r="F2303" s="19" t="s">
        <v>56</v>
      </c>
      <c r="G2303" s="37" t="s">
        <v>2874</v>
      </c>
      <c r="H2303" s="38" t="s">
        <v>1752</v>
      </c>
      <c r="I2303" s="39">
        <v>52442909</v>
      </c>
      <c r="J2303" s="23">
        <v>65247000</v>
      </c>
      <c r="K2303" s="40">
        <v>0</v>
      </c>
      <c r="L2303" s="40">
        <v>7456800</v>
      </c>
      <c r="M2303" s="23">
        <v>0</v>
      </c>
      <c r="N2303" s="41"/>
      <c r="O2303" s="42">
        <v>72703800</v>
      </c>
      <c r="P2303" s="43">
        <v>210</v>
      </c>
      <c r="Q2303" s="38">
        <v>0</v>
      </c>
      <c r="R2303" s="38">
        <v>45</v>
      </c>
      <c r="S2303" s="44">
        <v>255</v>
      </c>
    </row>
    <row r="2304" spans="1:19" s="45" customFormat="1" x14ac:dyDescent="0.25">
      <c r="A2304" s="51" t="s">
        <v>3797</v>
      </c>
      <c r="B2304" s="35">
        <v>45593</v>
      </c>
      <c r="C2304" s="36">
        <v>2024</v>
      </c>
      <c r="D2304" s="33" t="s">
        <v>3497</v>
      </c>
      <c r="E2304" s="19" t="s">
        <v>26</v>
      </c>
      <c r="F2304" s="19" t="s">
        <v>61</v>
      </c>
      <c r="G2304" s="37" t="s">
        <v>2874</v>
      </c>
      <c r="H2304" s="38" t="s">
        <v>1990</v>
      </c>
      <c r="I2304" s="39">
        <v>79752242</v>
      </c>
      <c r="J2304" s="23">
        <v>24066000</v>
      </c>
      <c r="K2304" s="40">
        <v>0</v>
      </c>
      <c r="L2304" s="40">
        <v>4927800</v>
      </c>
      <c r="M2304" s="23">
        <v>0</v>
      </c>
      <c r="N2304" s="41"/>
      <c r="O2304" s="42">
        <v>28993800</v>
      </c>
      <c r="P2304" s="43">
        <v>210</v>
      </c>
      <c r="Q2304" s="38">
        <v>0</v>
      </c>
      <c r="R2304" s="38">
        <v>60</v>
      </c>
      <c r="S2304" s="44">
        <v>270</v>
      </c>
    </row>
    <row r="2305" spans="1:19" s="45" customFormat="1" x14ac:dyDescent="0.25">
      <c r="A2305" s="51" t="s">
        <v>3797</v>
      </c>
      <c r="B2305" s="35">
        <v>45593</v>
      </c>
      <c r="C2305" s="36">
        <v>2024</v>
      </c>
      <c r="D2305" s="33" t="s">
        <v>3498</v>
      </c>
      <c r="E2305" s="19" t="s">
        <v>26</v>
      </c>
      <c r="F2305" s="19" t="s">
        <v>56</v>
      </c>
      <c r="G2305" s="37" t="s">
        <v>2874</v>
      </c>
      <c r="H2305" s="38" t="s">
        <v>470</v>
      </c>
      <c r="I2305" s="39">
        <v>65783962</v>
      </c>
      <c r="J2305" s="23">
        <v>51254000</v>
      </c>
      <c r="K2305" s="40">
        <v>0</v>
      </c>
      <c r="L2305" s="40">
        <v>6833867</v>
      </c>
      <c r="M2305" s="23">
        <v>0</v>
      </c>
      <c r="N2305" s="41"/>
      <c r="O2305" s="42">
        <v>58087867</v>
      </c>
      <c r="P2305" s="43">
        <v>210</v>
      </c>
      <c r="Q2305" s="38">
        <v>0</v>
      </c>
      <c r="R2305" s="38">
        <v>45</v>
      </c>
      <c r="S2305" s="44">
        <v>255</v>
      </c>
    </row>
    <row r="2306" spans="1:19" s="45" customFormat="1" x14ac:dyDescent="0.25">
      <c r="A2306" s="51" t="s">
        <v>3797</v>
      </c>
      <c r="B2306" s="35">
        <v>45595</v>
      </c>
      <c r="C2306" s="36">
        <v>2024</v>
      </c>
      <c r="D2306" s="33" t="s">
        <v>3499</v>
      </c>
      <c r="E2306" s="19" t="s">
        <v>26</v>
      </c>
      <c r="F2306" s="19" t="s">
        <v>56</v>
      </c>
      <c r="G2306" s="37" t="s">
        <v>2874</v>
      </c>
      <c r="H2306" s="38" t="s">
        <v>847</v>
      </c>
      <c r="I2306" s="39">
        <v>1015413993</v>
      </c>
      <c r="J2306" s="23">
        <v>49973000</v>
      </c>
      <c r="K2306" s="40">
        <v>0</v>
      </c>
      <c r="L2306" s="40">
        <v>6663067</v>
      </c>
      <c r="M2306" s="23">
        <v>0</v>
      </c>
      <c r="N2306" s="41"/>
      <c r="O2306" s="42">
        <v>56636067</v>
      </c>
      <c r="P2306" s="43">
        <v>210</v>
      </c>
      <c r="Q2306" s="38">
        <v>0</v>
      </c>
      <c r="R2306" s="38">
        <v>45</v>
      </c>
      <c r="S2306" s="44">
        <v>255</v>
      </c>
    </row>
    <row r="2307" spans="1:19" s="45" customFormat="1" x14ac:dyDescent="0.25">
      <c r="A2307" s="51" t="s">
        <v>3797</v>
      </c>
      <c r="B2307" s="35">
        <v>45586</v>
      </c>
      <c r="C2307" s="36">
        <v>2024</v>
      </c>
      <c r="D2307" s="33" t="s">
        <v>3500</v>
      </c>
      <c r="E2307" s="19" t="s">
        <v>26</v>
      </c>
      <c r="F2307" s="19" t="s">
        <v>56</v>
      </c>
      <c r="G2307" s="37" t="s">
        <v>2874</v>
      </c>
      <c r="H2307" s="38" t="s">
        <v>3717</v>
      </c>
      <c r="I2307" s="39">
        <v>1019082047</v>
      </c>
      <c r="J2307" s="23">
        <v>30681000</v>
      </c>
      <c r="K2307" s="40">
        <v>0</v>
      </c>
      <c r="L2307" s="40">
        <v>8766000</v>
      </c>
      <c r="M2307" s="23">
        <v>-2629800</v>
      </c>
      <c r="N2307" s="41"/>
      <c r="O2307" s="42">
        <f t="shared" ref="O2307:O2308" si="9">J2307+K2307+L2307+M2307</f>
        <v>36817200</v>
      </c>
      <c r="P2307" s="43">
        <v>210</v>
      </c>
      <c r="Q2307" s="38">
        <v>0</v>
      </c>
      <c r="R2307" s="38">
        <v>60</v>
      </c>
      <c r="S2307" s="44">
        <v>270</v>
      </c>
    </row>
    <row r="2308" spans="1:19" s="45" customFormat="1" x14ac:dyDescent="0.25">
      <c r="A2308" s="51" t="s">
        <v>3797</v>
      </c>
      <c r="B2308" s="35">
        <v>45583</v>
      </c>
      <c r="C2308" s="36">
        <v>2024</v>
      </c>
      <c r="D2308" s="33" t="s">
        <v>3501</v>
      </c>
      <c r="E2308" s="19" t="s">
        <v>26</v>
      </c>
      <c r="F2308" s="19" t="s">
        <v>56</v>
      </c>
      <c r="G2308" s="37" t="s">
        <v>2874</v>
      </c>
      <c r="H2308" s="38" t="s">
        <v>3718</v>
      </c>
      <c r="I2308" s="39">
        <v>80075960</v>
      </c>
      <c r="J2308" s="23">
        <v>52773000</v>
      </c>
      <c r="K2308" s="40">
        <v>0</v>
      </c>
      <c r="L2308" s="40">
        <v>15078000</v>
      </c>
      <c r="M2308" s="23">
        <v>-4774700</v>
      </c>
      <c r="N2308" s="41"/>
      <c r="O2308" s="42">
        <f t="shared" si="9"/>
        <v>63076300</v>
      </c>
      <c r="P2308" s="43">
        <v>210</v>
      </c>
      <c r="Q2308" s="38">
        <v>0</v>
      </c>
      <c r="R2308" s="38">
        <v>60</v>
      </c>
      <c r="S2308" s="44">
        <v>270</v>
      </c>
    </row>
    <row r="2309" spans="1:19" s="45" customFormat="1" x14ac:dyDescent="0.25">
      <c r="A2309" s="51" t="s">
        <v>3797</v>
      </c>
      <c r="B2309" s="35">
        <v>45589</v>
      </c>
      <c r="C2309" s="36">
        <v>2024</v>
      </c>
      <c r="D2309" s="33" t="s">
        <v>3502</v>
      </c>
      <c r="E2309" s="19" t="s">
        <v>26</v>
      </c>
      <c r="F2309" s="19" t="s">
        <v>56</v>
      </c>
      <c r="G2309" s="37" t="s">
        <v>2874</v>
      </c>
      <c r="H2309" s="38" t="s">
        <v>3719</v>
      </c>
      <c r="I2309" s="39">
        <v>1015428532</v>
      </c>
      <c r="J2309" s="23">
        <v>38010000</v>
      </c>
      <c r="K2309" s="40">
        <v>0</v>
      </c>
      <c r="L2309" s="40">
        <v>7783000</v>
      </c>
      <c r="M2309" s="23">
        <v>0</v>
      </c>
      <c r="N2309" s="41"/>
      <c r="O2309" s="42">
        <v>45793000</v>
      </c>
      <c r="P2309" s="43">
        <v>210</v>
      </c>
      <c r="Q2309" s="38">
        <v>0</v>
      </c>
      <c r="R2309" s="38">
        <v>43</v>
      </c>
      <c r="S2309" s="44">
        <v>253</v>
      </c>
    </row>
    <row r="2310" spans="1:19" s="45" customFormat="1" x14ac:dyDescent="0.25">
      <c r="A2310" s="51" t="s">
        <v>3797</v>
      </c>
      <c r="B2310" s="35">
        <v>45594</v>
      </c>
      <c r="C2310" s="36">
        <v>2024</v>
      </c>
      <c r="D2310" s="33" t="s">
        <v>2852</v>
      </c>
      <c r="E2310" s="19" t="s">
        <v>26</v>
      </c>
      <c r="F2310" s="19" t="s">
        <v>56</v>
      </c>
      <c r="G2310" s="37" t="s">
        <v>2874</v>
      </c>
      <c r="H2310" s="38" t="s">
        <v>2918</v>
      </c>
      <c r="I2310" s="39">
        <v>1020793714</v>
      </c>
      <c r="J2310" s="23">
        <v>38010000</v>
      </c>
      <c r="K2310" s="40">
        <v>0</v>
      </c>
      <c r="L2310" s="40">
        <v>7783000</v>
      </c>
      <c r="M2310" s="23">
        <v>0</v>
      </c>
      <c r="N2310" s="41"/>
      <c r="O2310" s="42">
        <v>45793000</v>
      </c>
      <c r="P2310" s="43">
        <v>210</v>
      </c>
      <c r="Q2310" s="38">
        <v>0</v>
      </c>
      <c r="R2310" s="38">
        <v>43</v>
      </c>
      <c r="S2310" s="44">
        <v>253</v>
      </c>
    </row>
    <row r="2311" spans="1:19" s="45" customFormat="1" x14ac:dyDescent="0.25">
      <c r="A2311" s="51" t="s">
        <v>3797</v>
      </c>
      <c r="B2311" s="35">
        <v>45593</v>
      </c>
      <c r="C2311" s="36">
        <v>2024</v>
      </c>
      <c r="D2311" s="33" t="s">
        <v>3503</v>
      </c>
      <c r="E2311" s="19" t="s">
        <v>26</v>
      </c>
      <c r="F2311" s="19" t="s">
        <v>56</v>
      </c>
      <c r="G2311" s="37" t="s">
        <v>2874</v>
      </c>
      <c r="H2311" s="38" t="s">
        <v>3720</v>
      </c>
      <c r="I2311" s="39">
        <v>1015433030</v>
      </c>
      <c r="J2311" s="23">
        <v>38010000</v>
      </c>
      <c r="K2311" s="40">
        <v>0</v>
      </c>
      <c r="L2311" s="40">
        <v>6335000</v>
      </c>
      <c r="M2311" s="23">
        <v>0</v>
      </c>
      <c r="N2311" s="41"/>
      <c r="O2311" s="42">
        <v>44345000</v>
      </c>
      <c r="P2311" s="43">
        <v>210</v>
      </c>
      <c r="Q2311" s="38">
        <v>0</v>
      </c>
      <c r="R2311" s="38">
        <v>35</v>
      </c>
      <c r="S2311" s="44">
        <v>245</v>
      </c>
    </row>
    <row r="2312" spans="1:19" s="45" customFormat="1" x14ac:dyDescent="0.25">
      <c r="A2312" s="51" t="s">
        <v>3797</v>
      </c>
      <c r="B2312" s="35">
        <v>45596</v>
      </c>
      <c r="C2312" s="36">
        <v>2024</v>
      </c>
      <c r="D2312" s="33" t="s">
        <v>3504</v>
      </c>
      <c r="E2312" s="19" t="s">
        <v>26</v>
      </c>
      <c r="F2312" s="19" t="s">
        <v>56</v>
      </c>
      <c r="G2312" s="37" t="s">
        <v>2874</v>
      </c>
      <c r="H2312" s="38" t="s">
        <v>3721</v>
      </c>
      <c r="I2312" s="39">
        <v>1014215511</v>
      </c>
      <c r="J2312" s="23">
        <v>38010000</v>
      </c>
      <c r="K2312" s="40">
        <v>0</v>
      </c>
      <c r="L2312" s="40">
        <v>7783000</v>
      </c>
      <c r="M2312" s="23">
        <v>0</v>
      </c>
      <c r="N2312" s="41"/>
      <c r="O2312" s="42">
        <v>45793000</v>
      </c>
      <c r="P2312" s="43">
        <v>210</v>
      </c>
      <c r="Q2312" s="38">
        <v>0</v>
      </c>
      <c r="R2312" s="38">
        <v>43</v>
      </c>
      <c r="S2312" s="44">
        <v>253</v>
      </c>
    </row>
    <row r="2313" spans="1:19" s="45" customFormat="1" x14ac:dyDescent="0.25">
      <c r="A2313" s="51" t="s">
        <v>3797</v>
      </c>
      <c r="B2313" s="35">
        <v>45595</v>
      </c>
      <c r="C2313" s="36">
        <v>2024</v>
      </c>
      <c r="D2313" s="33" t="s">
        <v>3505</v>
      </c>
      <c r="E2313" s="19" t="s">
        <v>26</v>
      </c>
      <c r="F2313" s="19" t="s">
        <v>56</v>
      </c>
      <c r="G2313" s="37" t="s">
        <v>2874</v>
      </c>
      <c r="H2313" s="38" t="s">
        <v>877</v>
      </c>
      <c r="I2313" s="39">
        <v>79501861</v>
      </c>
      <c r="J2313" s="23">
        <v>85316000</v>
      </c>
      <c r="K2313" s="40">
        <v>0</v>
      </c>
      <c r="L2313" s="40">
        <v>35751467</v>
      </c>
      <c r="M2313" s="23">
        <v>0</v>
      </c>
      <c r="N2313" s="41"/>
      <c r="O2313" s="42">
        <v>121067467</v>
      </c>
      <c r="P2313" s="43">
        <v>210</v>
      </c>
      <c r="Q2313" s="38">
        <v>0</v>
      </c>
      <c r="R2313" s="38">
        <v>106</v>
      </c>
      <c r="S2313" s="44">
        <v>316</v>
      </c>
    </row>
    <row r="2314" spans="1:19" s="45" customFormat="1" x14ac:dyDescent="0.25">
      <c r="A2314" s="51" t="s">
        <v>3797</v>
      </c>
      <c r="B2314" s="35">
        <v>45593</v>
      </c>
      <c r="C2314" s="36">
        <v>2024</v>
      </c>
      <c r="D2314" s="33" t="s">
        <v>3506</v>
      </c>
      <c r="E2314" s="19" t="s">
        <v>26</v>
      </c>
      <c r="F2314" s="19" t="s">
        <v>56</v>
      </c>
      <c r="G2314" s="37" t="s">
        <v>2874</v>
      </c>
      <c r="H2314" s="38" t="s">
        <v>1005</v>
      </c>
      <c r="I2314" s="39">
        <v>30391893</v>
      </c>
      <c r="J2314" s="23">
        <v>57092000</v>
      </c>
      <c r="K2314" s="40">
        <v>0</v>
      </c>
      <c r="L2314" s="40">
        <v>7340400</v>
      </c>
      <c r="M2314" s="23">
        <v>0</v>
      </c>
      <c r="N2314" s="41"/>
      <c r="O2314" s="42">
        <v>64432400</v>
      </c>
      <c r="P2314" s="43">
        <v>210</v>
      </c>
      <c r="Q2314" s="38">
        <v>0</v>
      </c>
      <c r="R2314" s="38">
        <v>45</v>
      </c>
      <c r="S2314" s="44">
        <v>255</v>
      </c>
    </row>
    <row r="2315" spans="1:19" s="45" customFormat="1" x14ac:dyDescent="0.25">
      <c r="A2315" s="51" t="s">
        <v>3797</v>
      </c>
      <c r="B2315" s="35">
        <v>45595</v>
      </c>
      <c r="C2315" s="36">
        <v>2024</v>
      </c>
      <c r="D2315" s="33" t="s">
        <v>3507</v>
      </c>
      <c r="E2315" s="19" t="s">
        <v>26</v>
      </c>
      <c r="F2315" s="19" t="s">
        <v>56</v>
      </c>
      <c r="G2315" s="37" t="s">
        <v>2874</v>
      </c>
      <c r="H2315" s="38" t="s">
        <v>1095</v>
      </c>
      <c r="I2315" s="39">
        <v>35379475</v>
      </c>
      <c r="J2315" s="23">
        <v>61166000</v>
      </c>
      <c r="K2315" s="40">
        <v>0</v>
      </c>
      <c r="L2315" s="40">
        <v>12233200</v>
      </c>
      <c r="M2315" s="23">
        <v>0</v>
      </c>
      <c r="N2315" s="41"/>
      <c r="O2315" s="42">
        <v>73399200</v>
      </c>
      <c r="P2315" s="43">
        <v>210</v>
      </c>
      <c r="Q2315" s="38">
        <v>0</v>
      </c>
      <c r="R2315" s="38">
        <v>61</v>
      </c>
      <c r="S2315" s="44">
        <v>271</v>
      </c>
    </row>
    <row r="2316" spans="1:19" s="45" customFormat="1" x14ac:dyDescent="0.25">
      <c r="A2316" s="51" t="s">
        <v>3797</v>
      </c>
      <c r="B2316" s="35">
        <v>45589</v>
      </c>
      <c r="C2316" s="36">
        <v>2024</v>
      </c>
      <c r="D2316" s="33" t="s">
        <v>3508</v>
      </c>
      <c r="E2316" s="19" t="s">
        <v>26</v>
      </c>
      <c r="F2316" s="19" t="s">
        <v>56</v>
      </c>
      <c r="G2316" s="37" t="s">
        <v>2874</v>
      </c>
      <c r="H2316" s="38" t="s">
        <v>3722</v>
      </c>
      <c r="I2316" s="39">
        <v>52354668</v>
      </c>
      <c r="J2316" s="23">
        <v>38010000</v>
      </c>
      <c r="K2316" s="40">
        <v>0</v>
      </c>
      <c r="L2316" s="40">
        <v>6335000</v>
      </c>
      <c r="M2316" s="23">
        <v>0</v>
      </c>
      <c r="N2316" s="41"/>
      <c r="O2316" s="42">
        <v>44345000</v>
      </c>
      <c r="P2316" s="43">
        <v>210</v>
      </c>
      <c r="Q2316" s="38">
        <v>0</v>
      </c>
      <c r="R2316" s="38">
        <v>35</v>
      </c>
      <c r="S2316" s="44">
        <v>245</v>
      </c>
    </row>
    <row r="2317" spans="1:19" s="45" customFormat="1" x14ac:dyDescent="0.25">
      <c r="A2317" s="51" t="s">
        <v>3797</v>
      </c>
      <c r="B2317" s="35">
        <v>45575</v>
      </c>
      <c r="C2317" s="36">
        <v>2024</v>
      </c>
      <c r="D2317" s="33" t="s">
        <v>3509</v>
      </c>
      <c r="E2317" s="19" t="s">
        <v>26</v>
      </c>
      <c r="F2317" s="19" t="s">
        <v>56</v>
      </c>
      <c r="G2317" s="37" t="s">
        <v>2874</v>
      </c>
      <c r="H2317" s="38" t="s">
        <v>3723</v>
      </c>
      <c r="I2317" s="39">
        <v>1098625296</v>
      </c>
      <c r="J2317" s="23">
        <v>48118000</v>
      </c>
      <c r="K2317" s="40">
        <v>0</v>
      </c>
      <c r="L2317" s="40">
        <v>6874000</v>
      </c>
      <c r="M2317" s="23">
        <v>0</v>
      </c>
      <c r="N2317" s="41"/>
      <c r="O2317" s="42">
        <v>54992000</v>
      </c>
      <c r="P2317" s="43">
        <v>210</v>
      </c>
      <c r="Q2317" s="38">
        <v>0</v>
      </c>
      <c r="R2317" s="38">
        <v>30</v>
      </c>
      <c r="S2317" s="44">
        <v>240</v>
      </c>
    </row>
    <row r="2318" spans="1:19" s="45" customFormat="1" x14ac:dyDescent="0.25">
      <c r="A2318" s="51" t="s">
        <v>3797</v>
      </c>
      <c r="B2318" s="35">
        <v>45593</v>
      </c>
      <c r="C2318" s="36">
        <v>2024</v>
      </c>
      <c r="D2318" s="33" t="s">
        <v>3510</v>
      </c>
      <c r="E2318" s="19" t="s">
        <v>26</v>
      </c>
      <c r="F2318" s="19" t="s">
        <v>56</v>
      </c>
      <c r="G2318" s="37" t="s">
        <v>2874</v>
      </c>
      <c r="H2318" s="38" t="s">
        <v>1485</v>
      </c>
      <c r="I2318" s="39">
        <v>1014227214</v>
      </c>
      <c r="J2318" s="23">
        <v>65247000</v>
      </c>
      <c r="K2318" s="40">
        <v>0</v>
      </c>
      <c r="L2318" s="40">
        <v>7456800</v>
      </c>
      <c r="M2318" s="23">
        <v>0</v>
      </c>
      <c r="N2318" s="41"/>
      <c r="O2318" s="42">
        <v>72703800</v>
      </c>
      <c r="P2318" s="43">
        <v>210</v>
      </c>
      <c r="Q2318" s="38">
        <v>0</v>
      </c>
      <c r="R2318" s="38">
        <v>45</v>
      </c>
      <c r="S2318" s="44">
        <v>255</v>
      </c>
    </row>
    <row r="2319" spans="1:19" s="45" customFormat="1" x14ac:dyDescent="0.25">
      <c r="A2319" s="51" t="s">
        <v>3797</v>
      </c>
      <c r="B2319" s="35">
        <v>45593</v>
      </c>
      <c r="C2319" s="36">
        <v>2024</v>
      </c>
      <c r="D2319" s="33" t="s">
        <v>3511</v>
      </c>
      <c r="E2319" s="19" t="s">
        <v>26</v>
      </c>
      <c r="F2319" s="19" t="s">
        <v>56</v>
      </c>
      <c r="G2319" s="37" t="s">
        <v>2874</v>
      </c>
      <c r="H2319" s="38" t="s">
        <v>1274</v>
      </c>
      <c r="I2319" s="39">
        <v>79331970</v>
      </c>
      <c r="J2319" s="23">
        <v>57092000</v>
      </c>
      <c r="K2319" s="40">
        <v>0</v>
      </c>
      <c r="L2319" s="40">
        <v>7340400</v>
      </c>
      <c r="M2319" s="23">
        <v>0</v>
      </c>
      <c r="N2319" s="41"/>
      <c r="O2319" s="42">
        <v>64432400</v>
      </c>
      <c r="P2319" s="43">
        <v>210</v>
      </c>
      <c r="Q2319" s="38">
        <v>0</v>
      </c>
      <c r="R2319" s="38">
        <v>45</v>
      </c>
      <c r="S2319" s="44">
        <v>255</v>
      </c>
    </row>
    <row r="2320" spans="1:19" s="45" customFormat="1" x14ac:dyDescent="0.25">
      <c r="A2320" s="51" t="s">
        <v>3797</v>
      </c>
      <c r="B2320" s="35">
        <v>45593</v>
      </c>
      <c r="C2320" s="36">
        <v>2024</v>
      </c>
      <c r="D2320" s="33" t="s">
        <v>3512</v>
      </c>
      <c r="E2320" s="19" t="s">
        <v>26</v>
      </c>
      <c r="F2320" s="19" t="s">
        <v>56</v>
      </c>
      <c r="G2320" s="37" t="s">
        <v>2874</v>
      </c>
      <c r="H2320" s="38" t="s">
        <v>955</v>
      </c>
      <c r="I2320" s="39">
        <v>79987553</v>
      </c>
      <c r="J2320" s="23">
        <v>57659000</v>
      </c>
      <c r="K2320" s="40">
        <v>0</v>
      </c>
      <c r="L2320" s="40">
        <v>11531800</v>
      </c>
      <c r="M2320" s="23">
        <v>0</v>
      </c>
      <c r="N2320" s="41"/>
      <c r="O2320" s="42">
        <v>69190800</v>
      </c>
      <c r="P2320" s="43">
        <v>210</v>
      </c>
      <c r="Q2320" s="38">
        <v>0</v>
      </c>
      <c r="R2320" s="38">
        <v>60</v>
      </c>
      <c r="S2320" s="44">
        <v>270</v>
      </c>
    </row>
    <row r="2321" spans="1:19" s="45" customFormat="1" x14ac:dyDescent="0.25">
      <c r="A2321" s="51" t="s">
        <v>3797</v>
      </c>
      <c r="B2321" s="35">
        <v>45593</v>
      </c>
      <c r="C2321" s="36">
        <v>2024</v>
      </c>
      <c r="D2321" s="33" t="s">
        <v>3513</v>
      </c>
      <c r="E2321" s="19" t="s">
        <v>26</v>
      </c>
      <c r="F2321" s="19" t="s">
        <v>56</v>
      </c>
      <c r="G2321" s="37" t="s">
        <v>2874</v>
      </c>
      <c r="H2321" s="38" t="s">
        <v>1337</v>
      </c>
      <c r="I2321" s="39">
        <v>52289515</v>
      </c>
      <c r="J2321" s="23">
        <v>51471000</v>
      </c>
      <c r="K2321" s="40">
        <v>0</v>
      </c>
      <c r="L2321" s="40">
        <v>5882400</v>
      </c>
      <c r="M2321" s="23">
        <v>0</v>
      </c>
      <c r="N2321" s="41"/>
      <c r="O2321" s="42">
        <v>57353400</v>
      </c>
      <c r="P2321" s="43">
        <v>210</v>
      </c>
      <c r="Q2321" s="38">
        <v>0</v>
      </c>
      <c r="R2321" s="38">
        <v>45</v>
      </c>
      <c r="S2321" s="44">
        <v>255</v>
      </c>
    </row>
    <row r="2322" spans="1:19" s="45" customFormat="1" x14ac:dyDescent="0.25">
      <c r="A2322" s="51" t="s">
        <v>3797</v>
      </c>
      <c r="B2322" s="35">
        <v>45594</v>
      </c>
      <c r="C2322" s="36">
        <v>2024</v>
      </c>
      <c r="D2322" s="33" t="s">
        <v>3514</v>
      </c>
      <c r="E2322" s="19" t="s">
        <v>26</v>
      </c>
      <c r="F2322" s="19" t="s">
        <v>56</v>
      </c>
      <c r="G2322" s="37" t="s">
        <v>2874</v>
      </c>
      <c r="H2322" s="38" t="s">
        <v>286</v>
      </c>
      <c r="I2322" s="39">
        <v>51748993</v>
      </c>
      <c r="J2322" s="23">
        <v>30681000</v>
      </c>
      <c r="K2322" s="40">
        <v>0</v>
      </c>
      <c r="L2322" s="40">
        <v>14902200</v>
      </c>
      <c r="M2322" s="23">
        <v>0</v>
      </c>
      <c r="N2322" s="41"/>
      <c r="O2322" s="42">
        <v>45583200</v>
      </c>
      <c r="P2322" s="43">
        <v>210</v>
      </c>
      <c r="Q2322" s="38">
        <v>0</v>
      </c>
      <c r="R2322" s="38">
        <v>120</v>
      </c>
      <c r="S2322" s="44">
        <v>330</v>
      </c>
    </row>
    <row r="2323" spans="1:19" s="45" customFormat="1" x14ac:dyDescent="0.25">
      <c r="A2323" s="51" t="s">
        <v>3797</v>
      </c>
      <c r="B2323" s="35">
        <v>45593</v>
      </c>
      <c r="C2323" s="36">
        <v>2024</v>
      </c>
      <c r="D2323" s="33" t="s">
        <v>3515</v>
      </c>
      <c r="E2323" s="19" t="s">
        <v>26</v>
      </c>
      <c r="F2323" s="19" t="s">
        <v>56</v>
      </c>
      <c r="G2323" s="37" t="s">
        <v>2874</v>
      </c>
      <c r="H2323" s="38" t="s">
        <v>2515</v>
      </c>
      <c r="I2323" s="39">
        <v>52828608</v>
      </c>
      <c r="J2323" s="23">
        <v>77427000</v>
      </c>
      <c r="K2323" s="40">
        <v>0</v>
      </c>
      <c r="L2323" s="40">
        <v>26546400</v>
      </c>
      <c r="M2323" s="23">
        <v>0</v>
      </c>
      <c r="N2323" s="41"/>
      <c r="O2323" s="42">
        <v>103973400</v>
      </c>
      <c r="P2323" s="43">
        <v>195</v>
      </c>
      <c r="Q2323" s="38">
        <v>0</v>
      </c>
      <c r="R2323" s="38">
        <v>90</v>
      </c>
      <c r="S2323" s="44">
        <v>285</v>
      </c>
    </row>
    <row r="2324" spans="1:19" s="45" customFormat="1" x14ac:dyDescent="0.25">
      <c r="A2324" s="51" t="s">
        <v>3797</v>
      </c>
      <c r="B2324" s="35">
        <v>45593</v>
      </c>
      <c r="C2324" s="36">
        <v>2024</v>
      </c>
      <c r="D2324" s="33" t="s">
        <v>3516</v>
      </c>
      <c r="E2324" s="19" t="s">
        <v>26</v>
      </c>
      <c r="F2324" s="19" t="s">
        <v>56</v>
      </c>
      <c r="G2324" s="37" t="s">
        <v>2874</v>
      </c>
      <c r="H2324" s="38" t="s">
        <v>190</v>
      </c>
      <c r="I2324" s="39">
        <v>80213184</v>
      </c>
      <c r="J2324" s="23">
        <v>46655000</v>
      </c>
      <c r="K2324" s="40">
        <v>0</v>
      </c>
      <c r="L2324" s="40">
        <v>21772333</v>
      </c>
      <c r="M2324" s="23">
        <v>0</v>
      </c>
      <c r="N2324" s="41"/>
      <c r="O2324" s="42">
        <v>68427333</v>
      </c>
      <c r="P2324" s="43">
        <v>210</v>
      </c>
      <c r="Q2324" s="38">
        <v>0</v>
      </c>
      <c r="R2324" s="38">
        <v>120</v>
      </c>
      <c r="S2324" s="44">
        <v>330</v>
      </c>
    </row>
    <row r="2325" spans="1:19" s="45" customFormat="1" x14ac:dyDescent="0.25">
      <c r="A2325" s="51" t="s">
        <v>3797</v>
      </c>
      <c r="B2325" s="35">
        <v>45593</v>
      </c>
      <c r="C2325" s="36">
        <v>2024</v>
      </c>
      <c r="D2325" s="33" t="s">
        <v>3517</v>
      </c>
      <c r="E2325" s="19" t="s">
        <v>26</v>
      </c>
      <c r="F2325" s="19" t="s">
        <v>61</v>
      </c>
      <c r="G2325" s="37" t="s">
        <v>2874</v>
      </c>
      <c r="H2325" s="38" t="s">
        <v>396</v>
      </c>
      <c r="I2325" s="39">
        <v>79573706</v>
      </c>
      <c r="J2325" s="23">
        <v>22463000</v>
      </c>
      <c r="K2325" s="40">
        <v>0</v>
      </c>
      <c r="L2325" s="40">
        <v>4492600</v>
      </c>
      <c r="M2325" s="23">
        <v>0</v>
      </c>
      <c r="N2325" s="41"/>
      <c r="O2325" s="42">
        <v>26955600</v>
      </c>
      <c r="P2325" s="43">
        <v>210</v>
      </c>
      <c r="Q2325" s="38">
        <v>0</v>
      </c>
      <c r="R2325" s="38">
        <v>60</v>
      </c>
      <c r="S2325" s="44">
        <v>270</v>
      </c>
    </row>
    <row r="2326" spans="1:19" s="45" customFormat="1" x14ac:dyDescent="0.25">
      <c r="A2326" s="51" t="s">
        <v>3797</v>
      </c>
      <c r="B2326" s="35">
        <v>45593</v>
      </c>
      <c r="C2326" s="36">
        <v>2024</v>
      </c>
      <c r="D2326" s="33" t="s">
        <v>3518</v>
      </c>
      <c r="E2326" s="19" t="s">
        <v>26</v>
      </c>
      <c r="F2326" s="19" t="s">
        <v>56</v>
      </c>
      <c r="G2326" s="37" t="s">
        <v>2874</v>
      </c>
      <c r="H2326" s="38" t="s">
        <v>594</v>
      </c>
      <c r="I2326" s="39">
        <v>52919419</v>
      </c>
      <c r="J2326" s="23">
        <v>29288000</v>
      </c>
      <c r="K2326" s="40">
        <v>0</v>
      </c>
      <c r="L2326" s="40">
        <v>5439200</v>
      </c>
      <c r="M2326" s="23">
        <v>0</v>
      </c>
      <c r="N2326" s="41"/>
      <c r="O2326" s="42">
        <v>34727200</v>
      </c>
      <c r="P2326" s="43">
        <v>210</v>
      </c>
      <c r="Q2326" s="38">
        <v>0</v>
      </c>
      <c r="R2326" s="38">
        <v>60</v>
      </c>
      <c r="S2326" s="44">
        <v>270</v>
      </c>
    </row>
    <row r="2327" spans="1:19" s="45" customFormat="1" x14ac:dyDescent="0.25">
      <c r="A2327" s="51" t="s">
        <v>3797</v>
      </c>
      <c r="B2327" s="35">
        <v>45593</v>
      </c>
      <c r="C2327" s="36">
        <v>2024</v>
      </c>
      <c r="D2327" s="33" t="s">
        <v>3519</v>
      </c>
      <c r="E2327" s="19" t="s">
        <v>26</v>
      </c>
      <c r="F2327" s="19" t="s">
        <v>56</v>
      </c>
      <c r="G2327" s="37" t="s">
        <v>2874</v>
      </c>
      <c r="H2327" s="38" t="s">
        <v>2506</v>
      </c>
      <c r="I2327" s="39">
        <v>1012343613</v>
      </c>
      <c r="J2327" s="23">
        <v>34090000</v>
      </c>
      <c r="K2327" s="40">
        <v>0</v>
      </c>
      <c r="L2327" s="40">
        <v>6331000</v>
      </c>
      <c r="M2327" s="23">
        <v>0</v>
      </c>
      <c r="N2327" s="41"/>
      <c r="O2327" s="42">
        <v>40421000</v>
      </c>
      <c r="P2327" s="43">
        <v>210</v>
      </c>
      <c r="Q2327" s="38">
        <v>0</v>
      </c>
      <c r="R2327" s="38">
        <v>61</v>
      </c>
      <c r="S2327" s="44">
        <v>271</v>
      </c>
    </row>
    <row r="2328" spans="1:19" s="45" customFormat="1" x14ac:dyDescent="0.25">
      <c r="A2328" s="51" t="s">
        <v>3797</v>
      </c>
      <c r="B2328" s="35">
        <v>45593</v>
      </c>
      <c r="C2328" s="36">
        <v>2024</v>
      </c>
      <c r="D2328" s="33" t="s">
        <v>3520</v>
      </c>
      <c r="E2328" s="19" t="s">
        <v>26</v>
      </c>
      <c r="F2328" s="19" t="s">
        <v>56</v>
      </c>
      <c r="G2328" s="37" t="s">
        <v>2874</v>
      </c>
      <c r="H2328" s="38" t="s">
        <v>400</v>
      </c>
      <c r="I2328" s="39">
        <v>80770035</v>
      </c>
      <c r="J2328" s="23">
        <v>45899000</v>
      </c>
      <c r="K2328" s="40">
        <v>0</v>
      </c>
      <c r="L2328" s="40">
        <v>9179800</v>
      </c>
      <c r="M2328" s="23">
        <v>0</v>
      </c>
      <c r="N2328" s="41"/>
      <c r="O2328" s="42">
        <v>55078800</v>
      </c>
      <c r="P2328" s="43">
        <v>210</v>
      </c>
      <c r="Q2328" s="38">
        <v>0</v>
      </c>
      <c r="R2328" s="38">
        <v>60</v>
      </c>
      <c r="S2328" s="44">
        <v>270</v>
      </c>
    </row>
    <row r="2329" spans="1:19" s="45" customFormat="1" x14ac:dyDescent="0.25">
      <c r="A2329" s="51" t="s">
        <v>3797</v>
      </c>
      <c r="B2329" s="35">
        <v>45593</v>
      </c>
      <c r="C2329" s="36">
        <v>2024</v>
      </c>
      <c r="D2329" s="33" t="s">
        <v>3521</v>
      </c>
      <c r="E2329" s="19" t="s">
        <v>26</v>
      </c>
      <c r="F2329" s="19" t="s">
        <v>56</v>
      </c>
      <c r="G2329" s="37" t="s">
        <v>2874</v>
      </c>
      <c r="H2329" s="38" t="s">
        <v>232</v>
      </c>
      <c r="I2329" s="39">
        <v>46382756</v>
      </c>
      <c r="J2329" s="23">
        <v>39977000</v>
      </c>
      <c r="K2329" s="40">
        <v>0</v>
      </c>
      <c r="L2329" s="40">
        <v>18846300</v>
      </c>
      <c r="M2329" s="23">
        <v>0</v>
      </c>
      <c r="N2329" s="41"/>
      <c r="O2329" s="42">
        <v>58823300</v>
      </c>
      <c r="P2329" s="43">
        <v>210</v>
      </c>
      <c r="Q2329" s="38">
        <v>0</v>
      </c>
      <c r="R2329" s="38">
        <v>120</v>
      </c>
      <c r="S2329" s="44">
        <v>330</v>
      </c>
    </row>
    <row r="2330" spans="1:19" s="45" customFormat="1" x14ac:dyDescent="0.25">
      <c r="A2330" s="51" t="s">
        <v>3797</v>
      </c>
      <c r="B2330" s="35">
        <v>45593</v>
      </c>
      <c r="C2330" s="36">
        <v>2024</v>
      </c>
      <c r="D2330" s="33" t="s">
        <v>3522</v>
      </c>
      <c r="E2330" s="19" t="s">
        <v>26</v>
      </c>
      <c r="F2330" s="19" t="s">
        <v>56</v>
      </c>
      <c r="G2330" s="37" t="s">
        <v>2874</v>
      </c>
      <c r="H2330" s="38" t="s">
        <v>1333</v>
      </c>
      <c r="I2330" s="39">
        <v>79736975</v>
      </c>
      <c r="J2330" s="23">
        <v>57092000</v>
      </c>
      <c r="K2330" s="40">
        <v>0</v>
      </c>
      <c r="L2330" s="40">
        <v>6524800</v>
      </c>
      <c r="M2330" s="23">
        <v>0</v>
      </c>
      <c r="N2330" s="41"/>
      <c r="O2330" s="42">
        <v>63616800</v>
      </c>
      <c r="P2330" s="43">
        <v>210</v>
      </c>
      <c r="Q2330" s="38">
        <v>0</v>
      </c>
      <c r="R2330" s="38">
        <v>45</v>
      </c>
      <c r="S2330" s="44">
        <v>255</v>
      </c>
    </row>
    <row r="2331" spans="1:19" s="45" customFormat="1" x14ac:dyDescent="0.25">
      <c r="A2331" s="51" t="s">
        <v>3797</v>
      </c>
      <c r="B2331" s="35">
        <v>45593</v>
      </c>
      <c r="C2331" s="36">
        <v>2024</v>
      </c>
      <c r="D2331" s="33" t="s">
        <v>3523</v>
      </c>
      <c r="E2331" s="19" t="s">
        <v>26</v>
      </c>
      <c r="F2331" s="19" t="s">
        <v>56</v>
      </c>
      <c r="G2331" s="37" t="s">
        <v>2874</v>
      </c>
      <c r="H2331" s="38" t="s">
        <v>2243</v>
      </c>
      <c r="I2331" s="39">
        <v>51722881</v>
      </c>
      <c r="J2331" s="23">
        <v>57092000</v>
      </c>
      <c r="K2331" s="40">
        <v>0</v>
      </c>
      <c r="L2331" s="40">
        <v>7340400</v>
      </c>
      <c r="M2331" s="23">
        <v>0</v>
      </c>
      <c r="N2331" s="41"/>
      <c r="O2331" s="42">
        <v>64432400</v>
      </c>
      <c r="P2331" s="43">
        <v>210</v>
      </c>
      <c r="Q2331" s="38">
        <v>0</v>
      </c>
      <c r="R2331" s="38">
        <v>45</v>
      </c>
      <c r="S2331" s="44">
        <v>255</v>
      </c>
    </row>
    <row r="2332" spans="1:19" s="45" customFormat="1" x14ac:dyDescent="0.25">
      <c r="A2332" s="51" t="s">
        <v>3797</v>
      </c>
      <c r="B2332" s="35">
        <v>45595</v>
      </c>
      <c r="C2332" s="36">
        <v>2024</v>
      </c>
      <c r="D2332" s="33" t="s">
        <v>3524</v>
      </c>
      <c r="E2332" s="19" t="s">
        <v>26</v>
      </c>
      <c r="F2332" s="19" t="s">
        <v>56</v>
      </c>
      <c r="G2332" s="37" t="s">
        <v>2874</v>
      </c>
      <c r="H2332" s="38" t="s">
        <v>2231</v>
      </c>
      <c r="I2332" s="39">
        <v>52535354</v>
      </c>
      <c r="J2332" s="23">
        <v>57659000</v>
      </c>
      <c r="K2332" s="40">
        <v>0</v>
      </c>
      <c r="L2332" s="40">
        <v>6589600</v>
      </c>
      <c r="M2332" s="23">
        <v>0</v>
      </c>
      <c r="N2332" s="41"/>
      <c r="O2332" s="42">
        <v>64248600</v>
      </c>
      <c r="P2332" s="43">
        <v>210</v>
      </c>
      <c r="Q2332" s="38">
        <v>0</v>
      </c>
      <c r="R2332" s="38">
        <v>45</v>
      </c>
      <c r="S2332" s="44">
        <v>255</v>
      </c>
    </row>
    <row r="2333" spans="1:19" s="45" customFormat="1" x14ac:dyDescent="0.25">
      <c r="A2333" s="51" t="s">
        <v>3797</v>
      </c>
      <c r="B2333" s="35">
        <v>45596</v>
      </c>
      <c r="C2333" s="36">
        <v>2024</v>
      </c>
      <c r="D2333" s="33" t="s">
        <v>3525</v>
      </c>
      <c r="E2333" s="19" t="s">
        <v>26</v>
      </c>
      <c r="F2333" s="19" t="s">
        <v>56</v>
      </c>
      <c r="G2333" s="37" t="s">
        <v>2874</v>
      </c>
      <c r="H2333" s="38" t="s">
        <v>3724</v>
      </c>
      <c r="I2333" s="39">
        <v>1024499844</v>
      </c>
      <c r="J2333" s="23">
        <v>38010000</v>
      </c>
      <c r="K2333" s="40">
        <v>0</v>
      </c>
      <c r="L2333" s="40">
        <v>7602000</v>
      </c>
      <c r="M2333" s="23">
        <v>0</v>
      </c>
      <c r="N2333" s="41"/>
      <c r="O2333" s="42">
        <v>45612000</v>
      </c>
      <c r="P2333" s="43">
        <v>210</v>
      </c>
      <c r="Q2333" s="38">
        <v>0</v>
      </c>
      <c r="R2333" s="38">
        <v>42</v>
      </c>
      <c r="S2333" s="44">
        <v>252</v>
      </c>
    </row>
    <row r="2334" spans="1:19" s="45" customFormat="1" x14ac:dyDescent="0.25">
      <c r="A2334" s="51" t="s">
        <v>3797</v>
      </c>
      <c r="B2334" s="35">
        <v>45581</v>
      </c>
      <c r="C2334" s="36">
        <v>2024</v>
      </c>
      <c r="D2334" s="33" t="s">
        <v>3526</v>
      </c>
      <c r="E2334" s="19" t="s">
        <v>26</v>
      </c>
      <c r="F2334" s="19" t="s">
        <v>56</v>
      </c>
      <c r="G2334" s="37" t="s">
        <v>2874</v>
      </c>
      <c r="H2334" s="38" t="s">
        <v>3725</v>
      </c>
      <c r="I2334" s="39">
        <v>1030553901</v>
      </c>
      <c r="J2334" s="23">
        <v>48118000</v>
      </c>
      <c r="K2334" s="40">
        <v>0</v>
      </c>
      <c r="L2334" s="40">
        <v>6186600</v>
      </c>
      <c r="M2334" s="23">
        <v>0</v>
      </c>
      <c r="N2334" s="41"/>
      <c r="O2334" s="42">
        <v>54304600</v>
      </c>
      <c r="P2334" s="43">
        <v>210</v>
      </c>
      <c r="Q2334" s="38">
        <v>0</v>
      </c>
      <c r="R2334" s="38">
        <v>27</v>
      </c>
      <c r="S2334" s="44">
        <v>237</v>
      </c>
    </row>
    <row r="2335" spans="1:19" s="45" customFormat="1" x14ac:dyDescent="0.25">
      <c r="A2335" s="51" t="s">
        <v>3797</v>
      </c>
      <c r="B2335" s="35">
        <v>45586</v>
      </c>
      <c r="C2335" s="36">
        <v>2024</v>
      </c>
      <c r="D2335" s="33" t="s">
        <v>3527</v>
      </c>
      <c r="E2335" s="19" t="s">
        <v>26</v>
      </c>
      <c r="F2335" s="19" t="s">
        <v>56</v>
      </c>
      <c r="G2335" s="37" t="s">
        <v>2874</v>
      </c>
      <c r="H2335" s="38" t="s">
        <v>3726</v>
      </c>
      <c r="I2335" s="39">
        <v>79940472</v>
      </c>
      <c r="J2335" s="23">
        <v>48118000</v>
      </c>
      <c r="K2335" s="40">
        <v>0</v>
      </c>
      <c r="L2335" s="40">
        <v>6644867</v>
      </c>
      <c r="M2335" s="23">
        <v>0</v>
      </c>
      <c r="N2335" s="41"/>
      <c r="O2335" s="42">
        <v>54762867</v>
      </c>
      <c r="P2335" s="43">
        <v>210</v>
      </c>
      <c r="Q2335" s="38">
        <v>0</v>
      </c>
      <c r="R2335" s="38">
        <v>29</v>
      </c>
      <c r="S2335" s="44">
        <v>239</v>
      </c>
    </row>
    <row r="2336" spans="1:19" s="45" customFormat="1" x14ac:dyDescent="0.25">
      <c r="A2336" s="51" t="s">
        <v>3797</v>
      </c>
      <c r="B2336" s="35">
        <v>45576</v>
      </c>
      <c r="C2336" s="36">
        <v>2024</v>
      </c>
      <c r="D2336" s="33" t="s">
        <v>3528</v>
      </c>
      <c r="E2336" s="19" t="s">
        <v>26</v>
      </c>
      <c r="F2336" s="19" t="s">
        <v>56</v>
      </c>
      <c r="G2336" s="37" t="s">
        <v>2874</v>
      </c>
      <c r="H2336" s="38" t="s">
        <v>3727</v>
      </c>
      <c r="I2336" s="39">
        <v>1032461967</v>
      </c>
      <c r="J2336" s="23">
        <v>48118000</v>
      </c>
      <c r="K2336" s="40">
        <v>0</v>
      </c>
      <c r="L2336" s="40">
        <v>5957467</v>
      </c>
      <c r="M2336" s="23">
        <v>0</v>
      </c>
      <c r="N2336" s="41"/>
      <c r="O2336" s="42">
        <v>54075467</v>
      </c>
      <c r="P2336" s="43">
        <v>210</v>
      </c>
      <c r="Q2336" s="38">
        <v>0</v>
      </c>
      <c r="R2336" s="38">
        <v>26</v>
      </c>
      <c r="S2336" s="44">
        <v>236</v>
      </c>
    </row>
    <row r="2337" spans="1:19" s="45" customFormat="1" x14ac:dyDescent="0.25">
      <c r="A2337" s="51" t="s">
        <v>3797</v>
      </c>
      <c r="B2337" s="35">
        <v>45589</v>
      </c>
      <c r="C2337" s="36">
        <v>2024</v>
      </c>
      <c r="D2337" s="33" t="s">
        <v>3529</v>
      </c>
      <c r="E2337" s="19" t="s">
        <v>26</v>
      </c>
      <c r="F2337" s="19" t="s">
        <v>56</v>
      </c>
      <c r="G2337" s="37" t="s">
        <v>2874</v>
      </c>
      <c r="H2337" s="38" t="s">
        <v>3728</v>
      </c>
      <c r="I2337" s="39">
        <v>79961009</v>
      </c>
      <c r="J2337" s="23">
        <v>48118000</v>
      </c>
      <c r="K2337" s="40">
        <v>0</v>
      </c>
      <c r="L2337" s="40">
        <v>5957467</v>
      </c>
      <c r="M2337" s="23">
        <v>0</v>
      </c>
      <c r="N2337" s="41"/>
      <c r="O2337" s="42">
        <v>54075467</v>
      </c>
      <c r="P2337" s="43">
        <v>210</v>
      </c>
      <c r="Q2337" s="38">
        <v>0</v>
      </c>
      <c r="R2337" s="38">
        <v>26</v>
      </c>
      <c r="S2337" s="44">
        <v>236</v>
      </c>
    </row>
    <row r="2338" spans="1:19" s="45" customFormat="1" x14ac:dyDescent="0.25">
      <c r="A2338" s="51" t="s">
        <v>3797</v>
      </c>
      <c r="B2338" s="35">
        <v>45583</v>
      </c>
      <c r="C2338" s="36">
        <v>2024</v>
      </c>
      <c r="D2338" s="33" t="s">
        <v>3530</v>
      </c>
      <c r="E2338" s="19" t="s">
        <v>26</v>
      </c>
      <c r="F2338" s="19" t="s">
        <v>56</v>
      </c>
      <c r="G2338" s="37" t="s">
        <v>2874</v>
      </c>
      <c r="H2338" s="38" t="s">
        <v>3729</v>
      </c>
      <c r="I2338" s="39">
        <v>52856013</v>
      </c>
      <c r="J2338" s="23">
        <v>80000000</v>
      </c>
      <c r="K2338" s="40">
        <v>0</v>
      </c>
      <c r="L2338" s="40">
        <v>3000000</v>
      </c>
      <c r="M2338" s="23">
        <v>0</v>
      </c>
      <c r="N2338" s="41"/>
      <c r="O2338" s="42">
        <v>83000000</v>
      </c>
      <c r="P2338" s="43">
        <v>240</v>
      </c>
      <c r="Q2338" s="38">
        <v>0</v>
      </c>
      <c r="R2338" s="38">
        <v>9</v>
      </c>
      <c r="S2338" s="44">
        <v>249</v>
      </c>
    </row>
    <row r="2339" spans="1:19" s="45" customFormat="1" x14ac:dyDescent="0.25">
      <c r="A2339" s="51" t="s">
        <v>3797</v>
      </c>
      <c r="B2339" s="35">
        <v>45589</v>
      </c>
      <c r="C2339" s="36">
        <v>2024</v>
      </c>
      <c r="D2339" s="33" t="s">
        <v>3000</v>
      </c>
      <c r="E2339" s="19" t="s">
        <v>26</v>
      </c>
      <c r="F2339" s="19" t="s">
        <v>56</v>
      </c>
      <c r="G2339" s="37" t="s">
        <v>2874</v>
      </c>
      <c r="H2339" s="38" t="s">
        <v>3042</v>
      </c>
      <c r="I2339" s="39">
        <v>19271838</v>
      </c>
      <c r="J2339" s="23">
        <v>38010000</v>
      </c>
      <c r="K2339" s="40">
        <v>0</v>
      </c>
      <c r="L2339" s="40">
        <v>5611000</v>
      </c>
      <c r="M2339" s="23">
        <v>0</v>
      </c>
      <c r="N2339" s="41"/>
      <c r="O2339" s="42">
        <v>43621000</v>
      </c>
      <c r="P2339" s="43">
        <v>210</v>
      </c>
      <c r="Q2339" s="38">
        <v>0</v>
      </c>
      <c r="R2339" s="38">
        <v>31</v>
      </c>
      <c r="S2339" s="44">
        <v>241</v>
      </c>
    </row>
    <row r="2340" spans="1:19" s="45" customFormat="1" x14ac:dyDescent="0.25">
      <c r="A2340" s="51" t="s">
        <v>3797</v>
      </c>
      <c r="B2340" s="35">
        <v>45593</v>
      </c>
      <c r="C2340" s="36">
        <v>2024</v>
      </c>
      <c r="D2340" s="33" t="s">
        <v>3531</v>
      </c>
      <c r="E2340" s="19" t="s">
        <v>26</v>
      </c>
      <c r="F2340" s="19" t="s">
        <v>61</v>
      </c>
      <c r="G2340" s="37" t="s">
        <v>2874</v>
      </c>
      <c r="H2340" s="38" t="s">
        <v>709</v>
      </c>
      <c r="I2340" s="39">
        <v>52521715</v>
      </c>
      <c r="J2340" s="23">
        <v>24052000</v>
      </c>
      <c r="K2340" s="40">
        <v>0</v>
      </c>
      <c r="L2340" s="40">
        <v>11338800</v>
      </c>
      <c r="M2340" s="23">
        <v>0</v>
      </c>
      <c r="N2340" s="41"/>
      <c r="O2340" s="42">
        <v>35390800</v>
      </c>
      <c r="P2340" s="43">
        <v>210</v>
      </c>
      <c r="Q2340" s="38">
        <v>0</v>
      </c>
      <c r="R2340" s="38">
        <v>120</v>
      </c>
      <c r="S2340" s="44">
        <v>330</v>
      </c>
    </row>
    <row r="2341" spans="1:19" s="45" customFormat="1" x14ac:dyDescent="0.25">
      <c r="A2341" s="51" t="s">
        <v>3797</v>
      </c>
      <c r="B2341" s="35">
        <v>45593</v>
      </c>
      <c r="C2341" s="36">
        <v>2024</v>
      </c>
      <c r="D2341" s="33" t="s">
        <v>3532</v>
      </c>
      <c r="E2341" s="19" t="s">
        <v>26</v>
      </c>
      <c r="F2341" s="19" t="s">
        <v>56</v>
      </c>
      <c r="G2341" s="37" t="s">
        <v>2874</v>
      </c>
      <c r="H2341" s="38" t="s">
        <v>182</v>
      </c>
      <c r="I2341" s="39">
        <v>93402390</v>
      </c>
      <c r="J2341" s="23">
        <v>46655000</v>
      </c>
      <c r="K2341" s="40">
        <v>0</v>
      </c>
      <c r="L2341" s="40">
        <v>8664500</v>
      </c>
      <c r="M2341" s="23">
        <v>0</v>
      </c>
      <c r="N2341" s="41"/>
      <c r="O2341" s="42">
        <v>55319500</v>
      </c>
      <c r="P2341" s="43">
        <v>210</v>
      </c>
      <c r="Q2341" s="38">
        <v>0</v>
      </c>
      <c r="R2341" s="38">
        <v>60</v>
      </c>
      <c r="S2341" s="44">
        <v>270</v>
      </c>
    </row>
    <row r="2342" spans="1:19" s="45" customFormat="1" x14ac:dyDescent="0.25">
      <c r="A2342" s="51" t="s">
        <v>3797</v>
      </c>
      <c r="B2342" s="35">
        <v>45593</v>
      </c>
      <c r="C2342" s="36">
        <v>2024</v>
      </c>
      <c r="D2342" s="33" t="s">
        <v>3533</v>
      </c>
      <c r="E2342" s="19" t="s">
        <v>26</v>
      </c>
      <c r="F2342" s="19" t="s">
        <v>61</v>
      </c>
      <c r="G2342" s="37" t="s">
        <v>2874</v>
      </c>
      <c r="H2342" s="38" t="s">
        <v>1688</v>
      </c>
      <c r="I2342" s="39">
        <v>1030654207</v>
      </c>
      <c r="J2342" s="23">
        <v>24066000</v>
      </c>
      <c r="K2342" s="40">
        <v>0</v>
      </c>
      <c r="L2342" s="40">
        <v>2750400</v>
      </c>
      <c r="M2342" s="23">
        <v>0</v>
      </c>
      <c r="N2342" s="41"/>
      <c r="O2342" s="42">
        <v>26816400</v>
      </c>
      <c r="P2342" s="43">
        <v>210</v>
      </c>
      <c r="Q2342" s="38">
        <v>0</v>
      </c>
      <c r="R2342" s="38">
        <v>45</v>
      </c>
      <c r="S2342" s="44">
        <v>255</v>
      </c>
    </row>
    <row r="2343" spans="1:19" s="45" customFormat="1" x14ac:dyDescent="0.25">
      <c r="A2343" s="51" t="s">
        <v>3797</v>
      </c>
      <c r="B2343" s="35">
        <v>45595</v>
      </c>
      <c r="C2343" s="36">
        <v>2024</v>
      </c>
      <c r="D2343" s="33" t="s">
        <v>3534</v>
      </c>
      <c r="E2343" s="19" t="s">
        <v>26</v>
      </c>
      <c r="F2343" s="19" t="s">
        <v>56</v>
      </c>
      <c r="G2343" s="37" t="s">
        <v>2874</v>
      </c>
      <c r="H2343" s="38" t="s">
        <v>1234</v>
      </c>
      <c r="I2343" s="39">
        <v>80058665</v>
      </c>
      <c r="J2343" s="23">
        <v>51254000</v>
      </c>
      <c r="K2343" s="40">
        <v>0</v>
      </c>
      <c r="L2343" s="40">
        <v>5807600</v>
      </c>
      <c r="M2343" s="23">
        <v>0</v>
      </c>
      <c r="N2343" s="41"/>
      <c r="O2343" s="42">
        <v>57061600</v>
      </c>
      <c r="P2343" s="43">
        <v>210</v>
      </c>
      <c r="Q2343" s="38">
        <v>0</v>
      </c>
      <c r="R2343" s="38">
        <v>45</v>
      </c>
      <c r="S2343" s="44">
        <v>255</v>
      </c>
    </row>
    <row r="2344" spans="1:19" s="45" customFormat="1" x14ac:dyDescent="0.25">
      <c r="A2344" s="51" t="s">
        <v>3797</v>
      </c>
      <c r="B2344" s="35">
        <v>45595</v>
      </c>
      <c r="C2344" s="36">
        <v>2024</v>
      </c>
      <c r="D2344" s="33" t="s">
        <v>3535</v>
      </c>
      <c r="E2344" s="19" t="s">
        <v>26</v>
      </c>
      <c r="F2344" s="19" t="s">
        <v>56</v>
      </c>
      <c r="G2344" s="37" t="s">
        <v>2874</v>
      </c>
      <c r="H2344" s="38" t="s">
        <v>2058</v>
      </c>
      <c r="I2344" s="39">
        <v>80903853</v>
      </c>
      <c r="J2344" s="23">
        <v>51254000</v>
      </c>
      <c r="K2344" s="40">
        <v>0</v>
      </c>
      <c r="L2344" s="40">
        <v>5613533</v>
      </c>
      <c r="M2344" s="23">
        <v>0</v>
      </c>
      <c r="N2344" s="41"/>
      <c r="O2344" s="42">
        <v>56867533</v>
      </c>
      <c r="P2344" s="43">
        <v>210</v>
      </c>
      <c r="Q2344" s="38">
        <v>0</v>
      </c>
      <c r="R2344" s="38">
        <v>45</v>
      </c>
      <c r="S2344" s="44">
        <v>255</v>
      </c>
    </row>
    <row r="2345" spans="1:19" s="45" customFormat="1" x14ac:dyDescent="0.25">
      <c r="A2345" s="51" t="s">
        <v>3797</v>
      </c>
      <c r="B2345" s="35">
        <v>45595</v>
      </c>
      <c r="C2345" s="36">
        <v>2024</v>
      </c>
      <c r="D2345" s="33" t="s">
        <v>3536</v>
      </c>
      <c r="E2345" s="19" t="s">
        <v>26</v>
      </c>
      <c r="F2345" s="19" t="s">
        <v>56</v>
      </c>
      <c r="G2345" s="37" t="s">
        <v>2874</v>
      </c>
      <c r="H2345" s="38" t="s">
        <v>1720</v>
      </c>
      <c r="I2345" s="39">
        <v>28544959</v>
      </c>
      <c r="J2345" s="23">
        <v>57092000</v>
      </c>
      <c r="K2345" s="40">
        <v>0</v>
      </c>
      <c r="L2345" s="40">
        <v>10602800</v>
      </c>
      <c r="M2345" s="23">
        <v>0</v>
      </c>
      <c r="N2345" s="41"/>
      <c r="O2345" s="42">
        <v>67694800</v>
      </c>
      <c r="P2345" s="43">
        <v>210</v>
      </c>
      <c r="Q2345" s="38">
        <v>0</v>
      </c>
      <c r="R2345" s="38">
        <v>60</v>
      </c>
      <c r="S2345" s="44">
        <v>270</v>
      </c>
    </row>
    <row r="2346" spans="1:19" s="45" customFormat="1" x14ac:dyDescent="0.25">
      <c r="A2346" s="51" t="s">
        <v>3797</v>
      </c>
      <c r="B2346" s="35">
        <v>45595</v>
      </c>
      <c r="C2346" s="36">
        <v>2024</v>
      </c>
      <c r="D2346" s="33" t="s">
        <v>3537</v>
      </c>
      <c r="E2346" s="19" t="s">
        <v>26</v>
      </c>
      <c r="F2346" s="19" t="s">
        <v>56</v>
      </c>
      <c r="G2346" s="37" t="s">
        <v>2874</v>
      </c>
      <c r="H2346" s="38" t="s">
        <v>1198</v>
      </c>
      <c r="I2346" s="39">
        <v>52620261</v>
      </c>
      <c r="J2346" s="23">
        <v>51254000</v>
      </c>
      <c r="K2346" s="40">
        <v>0</v>
      </c>
      <c r="L2346" s="40">
        <v>5613533</v>
      </c>
      <c r="M2346" s="23">
        <v>0</v>
      </c>
      <c r="N2346" s="41"/>
      <c r="O2346" s="42">
        <v>56867533</v>
      </c>
      <c r="P2346" s="43">
        <v>210</v>
      </c>
      <c r="Q2346" s="38">
        <v>0</v>
      </c>
      <c r="R2346" s="38">
        <v>45</v>
      </c>
      <c r="S2346" s="44">
        <v>255</v>
      </c>
    </row>
    <row r="2347" spans="1:19" s="45" customFormat="1" x14ac:dyDescent="0.25">
      <c r="A2347" s="51" t="s">
        <v>3797</v>
      </c>
      <c r="B2347" s="35">
        <v>45595</v>
      </c>
      <c r="C2347" s="36">
        <v>2024</v>
      </c>
      <c r="D2347" s="33" t="s">
        <v>3089</v>
      </c>
      <c r="E2347" s="19" t="s">
        <v>26</v>
      </c>
      <c r="F2347" s="19" t="s">
        <v>56</v>
      </c>
      <c r="G2347" s="37" t="s">
        <v>2874</v>
      </c>
      <c r="H2347" s="38" t="s">
        <v>3121</v>
      </c>
      <c r="I2347" s="39">
        <v>1023893972</v>
      </c>
      <c r="J2347" s="23">
        <v>30681000</v>
      </c>
      <c r="K2347" s="40">
        <v>0</v>
      </c>
      <c r="L2347" s="40">
        <v>3214200</v>
      </c>
      <c r="M2347" s="23">
        <v>0</v>
      </c>
      <c r="N2347" s="41"/>
      <c r="O2347" s="42">
        <v>33895200</v>
      </c>
      <c r="P2347" s="43">
        <v>210</v>
      </c>
      <c r="Q2347" s="38">
        <v>0</v>
      </c>
      <c r="R2347" s="38">
        <v>45</v>
      </c>
      <c r="S2347" s="44">
        <v>255</v>
      </c>
    </row>
    <row r="2348" spans="1:19" s="45" customFormat="1" x14ac:dyDescent="0.25">
      <c r="A2348" s="51" t="s">
        <v>3797</v>
      </c>
      <c r="B2348" s="35">
        <v>45595</v>
      </c>
      <c r="C2348" s="36">
        <v>2024</v>
      </c>
      <c r="D2348" s="33" t="s">
        <v>3538</v>
      </c>
      <c r="E2348" s="19" t="s">
        <v>26</v>
      </c>
      <c r="F2348" s="19" t="s">
        <v>56</v>
      </c>
      <c r="G2348" s="37" t="s">
        <v>2874</v>
      </c>
      <c r="H2348" s="38" t="s">
        <v>1085</v>
      </c>
      <c r="I2348" s="39">
        <v>79401874</v>
      </c>
      <c r="J2348" s="23">
        <v>65254000</v>
      </c>
      <c r="K2348" s="40">
        <v>0</v>
      </c>
      <c r="L2348" s="40">
        <v>4971733</v>
      </c>
      <c r="M2348" s="23">
        <v>0</v>
      </c>
      <c r="N2348" s="41"/>
      <c r="O2348" s="42">
        <v>70225733</v>
      </c>
      <c r="P2348" s="43">
        <v>210</v>
      </c>
      <c r="Q2348" s="38">
        <v>0</v>
      </c>
      <c r="R2348" s="38">
        <v>45</v>
      </c>
      <c r="S2348" s="44">
        <v>255</v>
      </c>
    </row>
    <row r="2349" spans="1:19" s="45" customFormat="1" x14ac:dyDescent="0.25">
      <c r="A2349" s="51" t="s">
        <v>3797</v>
      </c>
      <c r="B2349" s="35">
        <v>45595</v>
      </c>
      <c r="C2349" s="36">
        <v>2024</v>
      </c>
      <c r="D2349" s="33" t="s">
        <v>3539</v>
      </c>
      <c r="E2349" s="19" t="s">
        <v>26</v>
      </c>
      <c r="F2349" s="19" t="s">
        <v>56</v>
      </c>
      <c r="G2349" s="37" t="s">
        <v>2874</v>
      </c>
      <c r="H2349" s="38" t="s">
        <v>1007</v>
      </c>
      <c r="I2349" s="39">
        <v>52539004</v>
      </c>
      <c r="J2349" s="23">
        <v>57092000</v>
      </c>
      <c r="K2349" s="40">
        <v>0</v>
      </c>
      <c r="L2349" s="40">
        <v>6524800</v>
      </c>
      <c r="M2349" s="23">
        <v>0</v>
      </c>
      <c r="N2349" s="41"/>
      <c r="O2349" s="42">
        <v>63616800</v>
      </c>
      <c r="P2349" s="43">
        <v>210</v>
      </c>
      <c r="Q2349" s="38">
        <v>0</v>
      </c>
      <c r="R2349" s="38">
        <v>45</v>
      </c>
      <c r="S2349" s="44">
        <v>255</v>
      </c>
    </row>
    <row r="2350" spans="1:19" s="45" customFormat="1" x14ac:dyDescent="0.25">
      <c r="A2350" s="51" t="s">
        <v>3797</v>
      </c>
      <c r="B2350" s="35">
        <v>45595</v>
      </c>
      <c r="C2350" s="36">
        <v>2024</v>
      </c>
      <c r="D2350" s="33" t="s">
        <v>3540</v>
      </c>
      <c r="E2350" s="19" t="s">
        <v>26</v>
      </c>
      <c r="F2350" s="19" t="s">
        <v>56</v>
      </c>
      <c r="G2350" s="37" t="s">
        <v>2874</v>
      </c>
      <c r="H2350" s="38" t="s">
        <v>1216</v>
      </c>
      <c r="I2350" s="39">
        <v>52045199</v>
      </c>
      <c r="J2350" s="23">
        <v>51254000</v>
      </c>
      <c r="K2350" s="40">
        <v>0</v>
      </c>
      <c r="L2350" s="40">
        <v>5857600</v>
      </c>
      <c r="M2350" s="23">
        <v>0</v>
      </c>
      <c r="N2350" s="41"/>
      <c r="O2350" s="42">
        <v>57111600</v>
      </c>
      <c r="P2350" s="43">
        <v>210</v>
      </c>
      <c r="Q2350" s="38">
        <v>0</v>
      </c>
      <c r="R2350" s="38">
        <v>45</v>
      </c>
      <c r="S2350" s="44">
        <v>255</v>
      </c>
    </row>
    <row r="2351" spans="1:19" s="45" customFormat="1" x14ac:dyDescent="0.25">
      <c r="A2351" s="51" t="s">
        <v>3797</v>
      </c>
      <c r="B2351" s="35">
        <v>45595</v>
      </c>
      <c r="C2351" s="36">
        <v>2024</v>
      </c>
      <c r="D2351" s="33" t="s">
        <v>3541</v>
      </c>
      <c r="E2351" s="19" t="s">
        <v>26</v>
      </c>
      <c r="F2351" s="19" t="s">
        <v>56</v>
      </c>
      <c r="G2351" s="37" t="s">
        <v>2874</v>
      </c>
      <c r="H2351" s="38" t="s">
        <v>2090</v>
      </c>
      <c r="I2351" s="39">
        <v>79570245</v>
      </c>
      <c r="J2351" s="23">
        <v>51254000</v>
      </c>
      <c r="K2351" s="40">
        <v>0</v>
      </c>
      <c r="L2351" s="40">
        <v>5857600</v>
      </c>
      <c r="M2351" s="23">
        <v>0</v>
      </c>
      <c r="N2351" s="41"/>
      <c r="O2351" s="42">
        <v>57111600</v>
      </c>
      <c r="P2351" s="43">
        <v>210</v>
      </c>
      <c r="Q2351" s="38">
        <v>0</v>
      </c>
      <c r="R2351" s="38">
        <v>45</v>
      </c>
      <c r="S2351" s="44">
        <v>255</v>
      </c>
    </row>
    <row r="2352" spans="1:19" s="45" customFormat="1" x14ac:dyDescent="0.25">
      <c r="A2352" s="51" t="s">
        <v>3797</v>
      </c>
      <c r="B2352" s="35">
        <v>45595</v>
      </c>
      <c r="C2352" s="36">
        <v>2024</v>
      </c>
      <c r="D2352" s="33" t="s">
        <v>3542</v>
      </c>
      <c r="E2352" s="19" t="s">
        <v>26</v>
      </c>
      <c r="F2352" s="19" t="s">
        <v>56</v>
      </c>
      <c r="G2352" s="37" t="s">
        <v>2874</v>
      </c>
      <c r="H2352" s="38" t="s">
        <v>1459</v>
      </c>
      <c r="I2352" s="39">
        <v>52152211</v>
      </c>
      <c r="J2352" s="23">
        <v>57092000</v>
      </c>
      <c r="K2352" s="40">
        <v>0</v>
      </c>
      <c r="L2352" s="40">
        <v>6252933</v>
      </c>
      <c r="M2352" s="23">
        <v>0</v>
      </c>
      <c r="N2352" s="41"/>
      <c r="O2352" s="42">
        <v>63344933</v>
      </c>
      <c r="P2352" s="43">
        <v>210</v>
      </c>
      <c r="Q2352" s="38">
        <v>0</v>
      </c>
      <c r="R2352" s="38">
        <v>45</v>
      </c>
      <c r="S2352" s="44">
        <v>255</v>
      </c>
    </row>
    <row r="2353" spans="1:19" s="45" customFormat="1" x14ac:dyDescent="0.25">
      <c r="A2353" s="51" t="s">
        <v>3797</v>
      </c>
      <c r="B2353" s="35">
        <v>45595</v>
      </c>
      <c r="C2353" s="36">
        <v>2024</v>
      </c>
      <c r="D2353" s="33" t="s">
        <v>3543</v>
      </c>
      <c r="E2353" s="19" t="s">
        <v>26</v>
      </c>
      <c r="F2353" s="19" t="s">
        <v>56</v>
      </c>
      <c r="G2353" s="37" t="s">
        <v>2874</v>
      </c>
      <c r="H2353" s="38" t="s">
        <v>2271</v>
      </c>
      <c r="I2353" s="39">
        <v>10301008</v>
      </c>
      <c r="J2353" s="23">
        <v>58576000</v>
      </c>
      <c r="K2353" s="40">
        <v>0</v>
      </c>
      <c r="L2353" s="40">
        <v>6694400</v>
      </c>
      <c r="M2353" s="23">
        <v>0</v>
      </c>
      <c r="N2353" s="41"/>
      <c r="O2353" s="42">
        <v>65270400</v>
      </c>
      <c r="P2353" s="43">
        <v>210</v>
      </c>
      <c r="Q2353" s="38">
        <v>0</v>
      </c>
      <c r="R2353" s="38">
        <v>45</v>
      </c>
      <c r="S2353" s="44">
        <v>255</v>
      </c>
    </row>
    <row r="2354" spans="1:19" s="45" customFormat="1" x14ac:dyDescent="0.25">
      <c r="A2354" s="51" t="s">
        <v>3797</v>
      </c>
      <c r="B2354" s="35">
        <v>45593</v>
      </c>
      <c r="C2354" s="36">
        <v>2024</v>
      </c>
      <c r="D2354" s="33" t="s">
        <v>3544</v>
      </c>
      <c r="E2354" s="19" t="s">
        <v>26</v>
      </c>
      <c r="F2354" s="19" t="s">
        <v>56</v>
      </c>
      <c r="G2354" s="37" t="s">
        <v>2874</v>
      </c>
      <c r="H2354" s="38" t="s">
        <v>300</v>
      </c>
      <c r="I2354" s="39">
        <v>52079348</v>
      </c>
      <c r="J2354" s="23">
        <v>38171000</v>
      </c>
      <c r="K2354" s="40">
        <v>0</v>
      </c>
      <c r="L2354" s="40">
        <v>6907133</v>
      </c>
      <c r="M2354" s="23">
        <v>0</v>
      </c>
      <c r="N2354" s="41"/>
      <c r="O2354" s="42">
        <v>45078133</v>
      </c>
      <c r="P2354" s="43">
        <v>210</v>
      </c>
      <c r="Q2354" s="38">
        <v>0</v>
      </c>
      <c r="R2354" s="38">
        <v>60</v>
      </c>
      <c r="S2354" s="44">
        <v>270</v>
      </c>
    </row>
    <row r="2355" spans="1:19" s="45" customFormat="1" x14ac:dyDescent="0.25">
      <c r="A2355" s="51" t="s">
        <v>3797</v>
      </c>
      <c r="B2355" s="35">
        <v>45595</v>
      </c>
      <c r="C2355" s="36">
        <v>2024</v>
      </c>
      <c r="D2355" s="33" t="s">
        <v>3545</v>
      </c>
      <c r="E2355" s="19" t="s">
        <v>26</v>
      </c>
      <c r="F2355" s="19" t="s">
        <v>56</v>
      </c>
      <c r="G2355" s="37" t="s">
        <v>2874</v>
      </c>
      <c r="H2355" s="38" t="s">
        <v>2521</v>
      </c>
      <c r="I2355" s="39">
        <v>80736495</v>
      </c>
      <c r="J2355" s="23">
        <v>57092000</v>
      </c>
      <c r="K2355" s="40">
        <v>0</v>
      </c>
      <c r="L2355" s="40">
        <v>4349867</v>
      </c>
      <c r="M2355" s="23">
        <v>0</v>
      </c>
      <c r="N2355" s="41"/>
      <c r="O2355" s="42">
        <v>61441867</v>
      </c>
      <c r="P2355" s="43">
        <v>210</v>
      </c>
      <c r="Q2355" s="38">
        <v>0</v>
      </c>
      <c r="R2355" s="38">
        <v>45</v>
      </c>
      <c r="S2355" s="44">
        <v>255</v>
      </c>
    </row>
    <row r="2356" spans="1:19" s="45" customFormat="1" x14ac:dyDescent="0.25">
      <c r="A2356" s="51" t="s">
        <v>3797</v>
      </c>
      <c r="B2356" s="35">
        <v>45595</v>
      </c>
      <c r="C2356" s="36">
        <v>2024</v>
      </c>
      <c r="D2356" s="33" t="s">
        <v>3546</v>
      </c>
      <c r="E2356" s="19" t="s">
        <v>26</v>
      </c>
      <c r="F2356" s="19" t="s">
        <v>56</v>
      </c>
      <c r="G2356" s="37" t="s">
        <v>2874</v>
      </c>
      <c r="H2356" s="38" t="s">
        <v>999</v>
      </c>
      <c r="I2356" s="39">
        <v>41951210</v>
      </c>
      <c r="J2356" s="23">
        <v>57092000</v>
      </c>
      <c r="K2356" s="40">
        <v>0</v>
      </c>
      <c r="L2356" s="40">
        <v>22564933</v>
      </c>
      <c r="M2356" s="23">
        <v>0</v>
      </c>
      <c r="N2356" s="41"/>
      <c r="O2356" s="42">
        <v>79656933</v>
      </c>
      <c r="P2356" s="43">
        <v>210</v>
      </c>
      <c r="Q2356" s="38">
        <v>0</v>
      </c>
      <c r="R2356" s="38">
        <v>107</v>
      </c>
      <c r="S2356" s="44">
        <v>317</v>
      </c>
    </row>
    <row r="2357" spans="1:19" s="45" customFormat="1" x14ac:dyDescent="0.25">
      <c r="A2357" s="51" t="s">
        <v>3797</v>
      </c>
      <c r="B2357" s="35">
        <v>45595</v>
      </c>
      <c r="C2357" s="36">
        <v>2024</v>
      </c>
      <c r="D2357" s="33" t="s">
        <v>3547</v>
      </c>
      <c r="E2357" s="19" t="s">
        <v>26</v>
      </c>
      <c r="F2357" s="19" t="s">
        <v>56</v>
      </c>
      <c r="G2357" s="37" t="s">
        <v>2874</v>
      </c>
      <c r="H2357" s="38" t="s">
        <v>390</v>
      </c>
      <c r="I2357" s="39">
        <v>63343588</v>
      </c>
      <c r="J2357" s="23">
        <v>31927000</v>
      </c>
      <c r="K2357" s="40">
        <v>0</v>
      </c>
      <c r="L2357" s="40">
        <v>5777267</v>
      </c>
      <c r="M2357" s="23">
        <v>0</v>
      </c>
      <c r="N2357" s="41"/>
      <c r="O2357" s="42">
        <v>37704267</v>
      </c>
      <c r="P2357" s="43">
        <v>210</v>
      </c>
      <c r="Q2357" s="38">
        <v>0</v>
      </c>
      <c r="R2357" s="38">
        <v>61</v>
      </c>
      <c r="S2357" s="44">
        <v>271</v>
      </c>
    </row>
    <row r="2358" spans="1:19" s="45" customFormat="1" x14ac:dyDescent="0.25">
      <c r="A2358" s="51" t="s">
        <v>3797</v>
      </c>
      <c r="B2358" s="35">
        <v>45595</v>
      </c>
      <c r="C2358" s="36">
        <v>2024</v>
      </c>
      <c r="D2358" s="33" t="s">
        <v>3548</v>
      </c>
      <c r="E2358" s="19" t="s">
        <v>26</v>
      </c>
      <c r="F2358" s="19" t="s">
        <v>56</v>
      </c>
      <c r="G2358" s="37" t="s">
        <v>2874</v>
      </c>
      <c r="H2358" s="38" t="s">
        <v>689</v>
      </c>
      <c r="I2358" s="39">
        <v>1016032023</v>
      </c>
      <c r="J2358" s="23">
        <v>29288000</v>
      </c>
      <c r="K2358" s="40">
        <v>0</v>
      </c>
      <c r="L2358" s="40">
        <v>9483733</v>
      </c>
      <c r="M2358" s="23">
        <v>0</v>
      </c>
      <c r="N2358" s="41"/>
      <c r="O2358" s="42">
        <v>38771733</v>
      </c>
      <c r="P2358" s="43">
        <v>210</v>
      </c>
      <c r="Q2358" s="38">
        <v>0</v>
      </c>
      <c r="R2358" s="38">
        <v>91</v>
      </c>
      <c r="S2358" s="44">
        <v>301</v>
      </c>
    </row>
    <row r="2359" spans="1:19" s="45" customFormat="1" x14ac:dyDescent="0.25">
      <c r="A2359" s="51" t="s">
        <v>3797</v>
      </c>
      <c r="B2359" s="35">
        <v>45595</v>
      </c>
      <c r="C2359" s="36">
        <v>2024</v>
      </c>
      <c r="D2359" s="33" t="s">
        <v>3549</v>
      </c>
      <c r="E2359" s="19" t="s">
        <v>26</v>
      </c>
      <c r="F2359" s="19" t="s">
        <v>56</v>
      </c>
      <c r="G2359" s="37" t="s">
        <v>2874</v>
      </c>
      <c r="H2359" s="38" t="s">
        <v>248</v>
      </c>
      <c r="I2359" s="39">
        <v>52953635</v>
      </c>
      <c r="J2359" s="23">
        <v>57820000</v>
      </c>
      <c r="K2359" s="40">
        <v>0</v>
      </c>
      <c r="L2359" s="40">
        <v>18722667</v>
      </c>
      <c r="M2359" s="23">
        <v>0</v>
      </c>
      <c r="N2359" s="41"/>
      <c r="O2359" s="42">
        <v>76542667</v>
      </c>
      <c r="P2359" s="43">
        <v>210</v>
      </c>
      <c r="Q2359" s="38">
        <v>0</v>
      </c>
      <c r="R2359" s="38">
        <v>91</v>
      </c>
      <c r="S2359" s="44">
        <v>301</v>
      </c>
    </row>
    <row r="2360" spans="1:19" s="45" customFormat="1" x14ac:dyDescent="0.25">
      <c r="A2360" s="51" t="s">
        <v>3797</v>
      </c>
      <c r="B2360" s="35">
        <v>45595</v>
      </c>
      <c r="C2360" s="36">
        <v>2024</v>
      </c>
      <c r="D2360" s="33" t="s">
        <v>3550</v>
      </c>
      <c r="E2360" s="19" t="s">
        <v>26</v>
      </c>
      <c r="F2360" s="19" t="s">
        <v>56</v>
      </c>
      <c r="G2360" s="37" t="s">
        <v>2874</v>
      </c>
      <c r="H2360" s="38" t="s">
        <v>430</v>
      </c>
      <c r="I2360" s="39">
        <v>32298533</v>
      </c>
      <c r="J2360" s="23">
        <v>41699000</v>
      </c>
      <c r="K2360" s="40">
        <v>0</v>
      </c>
      <c r="L2360" s="40">
        <v>7346967</v>
      </c>
      <c r="M2360" s="23">
        <v>0</v>
      </c>
      <c r="N2360" s="41"/>
      <c r="O2360" s="42">
        <v>49045967</v>
      </c>
      <c r="P2360" s="43">
        <v>210</v>
      </c>
      <c r="Q2360" s="38">
        <v>0</v>
      </c>
      <c r="R2360" s="38">
        <v>60</v>
      </c>
      <c r="S2360" s="44">
        <v>270</v>
      </c>
    </row>
    <row r="2361" spans="1:19" s="45" customFormat="1" x14ac:dyDescent="0.25">
      <c r="A2361" s="51" t="s">
        <v>3797</v>
      </c>
      <c r="B2361" s="35">
        <v>45593</v>
      </c>
      <c r="C2361" s="36">
        <v>2024</v>
      </c>
      <c r="D2361" s="33" t="s">
        <v>3551</v>
      </c>
      <c r="E2361" s="19" t="s">
        <v>26</v>
      </c>
      <c r="F2361" s="19" t="s">
        <v>56</v>
      </c>
      <c r="G2361" s="37" t="s">
        <v>2874</v>
      </c>
      <c r="H2361" s="38" t="s">
        <v>3730</v>
      </c>
      <c r="I2361" s="39">
        <v>1037593367</v>
      </c>
      <c r="J2361" s="23">
        <v>52500000</v>
      </c>
      <c r="K2361" s="40">
        <v>0</v>
      </c>
      <c r="L2361" s="40">
        <v>9500000</v>
      </c>
      <c r="M2361" s="23">
        <v>0</v>
      </c>
      <c r="N2361" s="41"/>
      <c r="O2361" s="42">
        <v>62000000</v>
      </c>
      <c r="P2361" s="43">
        <v>210</v>
      </c>
      <c r="Q2361" s="38">
        <v>0</v>
      </c>
      <c r="R2361" s="38">
        <v>38</v>
      </c>
      <c r="S2361" s="44">
        <v>248</v>
      </c>
    </row>
    <row r="2362" spans="1:19" s="45" customFormat="1" x14ac:dyDescent="0.25">
      <c r="A2362" s="51" t="s">
        <v>3797</v>
      </c>
      <c r="B2362" s="35">
        <v>45586</v>
      </c>
      <c r="C2362" s="36">
        <v>2024</v>
      </c>
      <c r="D2362" s="33" t="s">
        <v>3552</v>
      </c>
      <c r="E2362" s="19" t="s">
        <v>26</v>
      </c>
      <c r="F2362" s="19" t="s">
        <v>56</v>
      </c>
      <c r="G2362" s="37" t="s">
        <v>2874</v>
      </c>
      <c r="H2362" s="38" t="s">
        <v>3731</v>
      </c>
      <c r="I2362" s="39">
        <v>80033350</v>
      </c>
      <c r="J2362" s="23">
        <v>38010000</v>
      </c>
      <c r="K2362" s="40">
        <v>0</v>
      </c>
      <c r="L2362" s="40">
        <v>5792000</v>
      </c>
      <c r="M2362" s="23">
        <v>0</v>
      </c>
      <c r="N2362" s="41"/>
      <c r="O2362" s="42">
        <v>43802000</v>
      </c>
      <c r="P2362" s="43">
        <v>210</v>
      </c>
      <c r="Q2362" s="38">
        <v>0</v>
      </c>
      <c r="R2362" s="38">
        <v>32</v>
      </c>
      <c r="S2362" s="44">
        <v>242</v>
      </c>
    </row>
    <row r="2363" spans="1:19" s="45" customFormat="1" x14ac:dyDescent="0.25">
      <c r="A2363" s="51" t="s">
        <v>3797</v>
      </c>
      <c r="B2363" s="35">
        <v>45593</v>
      </c>
      <c r="C2363" s="36">
        <v>2024</v>
      </c>
      <c r="D2363" s="33" t="s">
        <v>3553</v>
      </c>
      <c r="E2363" s="19" t="s">
        <v>26</v>
      </c>
      <c r="F2363" s="19" t="s">
        <v>56</v>
      </c>
      <c r="G2363" s="37" t="s">
        <v>2874</v>
      </c>
      <c r="H2363" s="38" t="s">
        <v>3732</v>
      </c>
      <c r="I2363" s="39">
        <v>1020807884</v>
      </c>
      <c r="J2363" s="23">
        <v>38010000</v>
      </c>
      <c r="K2363" s="40">
        <v>0</v>
      </c>
      <c r="L2363" s="40">
        <v>5430000</v>
      </c>
      <c r="M2363" s="23">
        <v>0</v>
      </c>
      <c r="N2363" s="41"/>
      <c r="O2363" s="42">
        <v>43440000</v>
      </c>
      <c r="P2363" s="43">
        <v>210</v>
      </c>
      <c r="Q2363" s="38">
        <v>0</v>
      </c>
      <c r="R2363" s="38">
        <v>30</v>
      </c>
      <c r="S2363" s="44">
        <v>240</v>
      </c>
    </row>
    <row r="2364" spans="1:19" s="45" customFormat="1" x14ac:dyDescent="0.25">
      <c r="A2364" s="51" t="s">
        <v>3797</v>
      </c>
      <c r="B2364" s="35">
        <v>45581</v>
      </c>
      <c r="C2364" s="36">
        <v>2024</v>
      </c>
      <c r="D2364" s="33" t="s">
        <v>3554</v>
      </c>
      <c r="E2364" s="19" t="s">
        <v>26</v>
      </c>
      <c r="F2364" s="19" t="s">
        <v>56</v>
      </c>
      <c r="G2364" s="37" t="s">
        <v>2874</v>
      </c>
      <c r="H2364" s="38" t="s">
        <v>3733</v>
      </c>
      <c r="I2364" s="39">
        <v>1012377633</v>
      </c>
      <c r="J2364" s="23">
        <v>33936000</v>
      </c>
      <c r="K2364" s="40">
        <v>0</v>
      </c>
      <c r="L2364" s="40">
        <v>12631733</v>
      </c>
      <c r="M2364" s="23">
        <v>0</v>
      </c>
      <c r="N2364" s="41"/>
      <c r="O2364" s="42">
        <v>46567733</v>
      </c>
      <c r="P2364" s="43">
        <v>180</v>
      </c>
      <c r="Q2364" s="38">
        <v>0</v>
      </c>
      <c r="R2364" s="38">
        <v>68</v>
      </c>
      <c r="S2364" s="44">
        <v>248</v>
      </c>
    </row>
    <row r="2365" spans="1:19" s="45" customFormat="1" x14ac:dyDescent="0.25">
      <c r="A2365" s="51" t="s">
        <v>3797</v>
      </c>
      <c r="B2365" s="35">
        <v>45581</v>
      </c>
      <c r="C2365" s="36">
        <v>2024</v>
      </c>
      <c r="D2365" s="33" t="s">
        <v>3555</v>
      </c>
      <c r="E2365" s="19" t="s">
        <v>26</v>
      </c>
      <c r="F2365" s="19" t="s">
        <v>56</v>
      </c>
      <c r="G2365" s="37" t="s">
        <v>2874</v>
      </c>
      <c r="H2365" s="38" t="s">
        <v>3734</v>
      </c>
      <c r="I2365" s="39">
        <v>80091696</v>
      </c>
      <c r="J2365" s="23">
        <v>52304000</v>
      </c>
      <c r="K2365" s="40">
        <v>0</v>
      </c>
      <c r="L2365" s="40">
        <v>14944000</v>
      </c>
      <c r="M2365" s="23">
        <v>0</v>
      </c>
      <c r="N2365" s="41"/>
      <c r="O2365" s="42">
        <v>67248000</v>
      </c>
      <c r="P2365" s="43">
        <v>210</v>
      </c>
      <c r="Q2365" s="38">
        <v>0</v>
      </c>
      <c r="R2365" s="38">
        <v>60</v>
      </c>
      <c r="S2365" s="44">
        <v>270</v>
      </c>
    </row>
    <row r="2366" spans="1:19" s="45" customFormat="1" x14ac:dyDescent="0.25">
      <c r="A2366" s="51" t="s">
        <v>3797</v>
      </c>
      <c r="B2366" s="35">
        <v>45587</v>
      </c>
      <c r="C2366" s="36">
        <v>2024</v>
      </c>
      <c r="D2366" s="33" t="s">
        <v>2964</v>
      </c>
      <c r="E2366" s="19" t="s">
        <v>26</v>
      </c>
      <c r="F2366" s="19" t="s">
        <v>56</v>
      </c>
      <c r="G2366" s="37" t="s">
        <v>2874</v>
      </c>
      <c r="H2366" s="38" t="s">
        <v>2977</v>
      </c>
      <c r="I2366" s="39">
        <v>52375916</v>
      </c>
      <c r="J2366" s="23">
        <v>52500000</v>
      </c>
      <c r="K2366" s="40">
        <v>0</v>
      </c>
      <c r="L2366" s="40">
        <v>7250000</v>
      </c>
      <c r="M2366" s="23">
        <v>0</v>
      </c>
      <c r="N2366" s="41"/>
      <c r="O2366" s="42">
        <v>59750000</v>
      </c>
      <c r="P2366" s="43">
        <v>210</v>
      </c>
      <c r="Q2366" s="38">
        <v>0</v>
      </c>
      <c r="R2366" s="38">
        <v>29</v>
      </c>
      <c r="S2366" s="44">
        <v>239</v>
      </c>
    </row>
    <row r="2367" spans="1:19" s="45" customFormat="1" x14ac:dyDescent="0.25">
      <c r="A2367" s="51" t="s">
        <v>3797</v>
      </c>
      <c r="B2367" s="35">
        <v>45590</v>
      </c>
      <c r="C2367" s="36">
        <v>2024</v>
      </c>
      <c r="D2367" s="33" t="s">
        <v>3556</v>
      </c>
      <c r="E2367" s="19" t="s">
        <v>26</v>
      </c>
      <c r="F2367" s="19" t="s">
        <v>56</v>
      </c>
      <c r="G2367" s="37" t="s">
        <v>2874</v>
      </c>
      <c r="H2367" s="38" t="s">
        <v>3735</v>
      </c>
      <c r="I2367" s="39">
        <v>1000319468</v>
      </c>
      <c r="J2367" s="23">
        <v>47512000</v>
      </c>
      <c r="K2367" s="40">
        <v>0</v>
      </c>
      <c r="L2367" s="40">
        <v>1385767</v>
      </c>
      <c r="M2367" s="23">
        <v>0</v>
      </c>
      <c r="N2367" s="41"/>
      <c r="O2367" s="42">
        <v>48897767</v>
      </c>
      <c r="P2367" s="43">
        <v>240</v>
      </c>
      <c r="Q2367" s="38">
        <v>0</v>
      </c>
      <c r="R2367" s="38">
        <v>7</v>
      </c>
      <c r="S2367" s="44">
        <v>247</v>
      </c>
    </row>
    <row r="2368" spans="1:19" s="45" customFormat="1" x14ac:dyDescent="0.25">
      <c r="A2368" s="51" t="s">
        <v>3797</v>
      </c>
      <c r="B2368" s="35">
        <v>45586</v>
      </c>
      <c r="C2368" s="36">
        <v>2024</v>
      </c>
      <c r="D2368" s="33" t="s">
        <v>3557</v>
      </c>
      <c r="E2368" s="19" t="s">
        <v>26</v>
      </c>
      <c r="F2368" s="19" t="s">
        <v>56</v>
      </c>
      <c r="G2368" s="37" t="s">
        <v>2874</v>
      </c>
      <c r="H2368" s="38" t="s">
        <v>3736</v>
      </c>
      <c r="I2368" s="39">
        <v>1010027134</v>
      </c>
      <c r="J2368" s="23">
        <v>25020000</v>
      </c>
      <c r="K2368" s="40">
        <v>0</v>
      </c>
      <c r="L2368" s="40">
        <v>9174000</v>
      </c>
      <c r="M2368" s="23">
        <v>0</v>
      </c>
      <c r="N2368" s="41"/>
      <c r="O2368" s="42">
        <v>34194000</v>
      </c>
      <c r="P2368" s="43">
        <v>180</v>
      </c>
      <c r="Q2368" s="38">
        <v>0</v>
      </c>
      <c r="R2368" s="38">
        <v>67</v>
      </c>
      <c r="S2368" s="44">
        <v>247</v>
      </c>
    </row>
    <row r="2369" spans="1:19" s="45" customFormat="1" x14ac:dyDescent="0.25">
      <c r="A2369" s="51" t="s">
        <v>3797</v>
      </c>
      <c r="B2369" s="35">
        <v>45587</v>
      </c>
      <c r="C2369" s="36">
        <v>2024</v>
      </c>
      <c r="D2369" s="33" t="s">
        <v>3558</v>
      </c>
      <c r="E2369" s="19" t="s">
        <v>26</v>
      </c>
      <c r="F2369" s="19" t="s">
        <v>56</v>
      </c>
      <c r="G2369" s="37" t="s">
        <v>2874</v>
      </c>
      <c r="H2369" s="38" t="s">
        <v>3737</v>
      </c>
      <c r="I2369" s="39">
        <v>19397524</v>
      </c>
      <c r="J2369" s="23">
        <v>52500000</v>
      </c>
      <c r="K2369" s="40">
        <v>0</v>
      </c>
      <c r="L2369" s="40">
        <v>8750000</v>
      </c>
      <c r="M2369" s="23">
        <v>0</v>
      </c>
      <c r="N2369" s="41"/>
      <c r="O2369" s="42">
        <v>61250000</v>
      </c>
      <c r="P2369" s="43">
        <v>210</v>
      </c>
      <c r="Q2369" s="38">
        <v>0</v>
      </c>
      <c r="R2369" s="38">
        <v>35</v>
      </c>
      <c r="S2369" s="44">
        <v>245</v>
      </c>
    </row>
    <row r="2370" spans="1:19" s="45" customFormat="1" x14ac:dyDescent="0.25">
      <c r="A2370" s="51" t="s">
        <v>3797</v>
      </c>
      <c r="B2370" s="35">
        <v>45589</v>
      </c>
      <c r="C2370" s="36">
        <v>2024</v>
      </c>
      <c r="D2370" s="33" t="s">
        <v>3559</v>
      </c>
      <c r="E2370" s="19" t="s">
        <v>26</v>
      </c>
      <c r="F2370" s="19" t="s">
        <v>56</v>
      </c>
      <c r="G2370" s="37" t="s">
        <v>2874</v>
      </c>
      <c r="H2370" s="38" t="s">
        <v>2216</v>
      </c>
      <c r="I2370" s="39">
        <v>79953743</v>
      </c>
      <c r="J2370" s="23">
        <v>48118000</v>
      </c>
      <c r="K2370" s="40">
        <v>0</v>
      </c>
      <c r="L2370" s="40">
        <v>4582667</v>
      </c>
      <c r="M2370" s="23">
        <v>0</v>
      </c>
      <c r="N2370" s="41"/>
      <c r="O2370" s="42">
        <v>52700667</v>
      </c>
      <c r="P2370" s="43">
        <v>210</v>
      </c>
      <c r="Q2370" s="38">
        <v>0</v>
      </c>
      <c r="R2370" s="38">
        <v>20</v>
      </c>
      <c r="S2370" s="44">
        <v>230</v>
      </c>
    </row>
    <row r="2371" spans="1:19" s="45" customFormat="1" x14ac:dyDescent="0.25">
      <c r="A2371" s="51" t="s">
        <v>3797</v>
      </c>
      <c r="B2371" s="35">
        <v>45581</v>
      </c>
      <c r="C2371" s="36">
        <v>2024</v>
      </c>
      <c r="D2371" s="33" t="s">
        <v>3560</v>
      </c>
      <c r="E2371" s="19" t="s">
        <v>26</v>
      </c>
      <c r="F2371" s="19" t="s">
        <v>56</v>
      </c>
      <c r="G2371" s="37" t="s">
        <v>2874</v>
      </c>
      <c r="H2371" s="38" t="s">
        <v>3738</v>
      </c>
      <c r="I2371" s="39">
        <v>52770594</v>
      </c>
      <c r="J2371" s="23">
        <v>33936000</v>
      </c>
      <c r="K2371" s="40">
        <v>0</v>
      </c>
      <c r="L2371" s="40">
        <v>6975733</v>
      </c>
      <c r="M2371" s="23">
        <v>0</v>
      </c>
      <c r="N2371" s="41"/>
      <c r="O2371" s="42">
        <v>40911733</v>
      </c>
      <c r="P2371" s="43">
        <v>180</v>
      </c>
      <c r="Q2371" s="38">
        <v>0</v>
      </c>
      <c r="R2371" s="38">
        <v>37</v>
      </c>
      <c r="S2371" s="44">
        <v>217</v>
      </c>
    </row>
    <row r="2372" spans="1:19" s="45" customFormat="1" x14ac:dyDescent="0.25">
      <c r="A2372" s="51" t="s">
        <v>3797</v>
      </c>
      <c r="B2372" s="35">
        <v>45581</v>
      </c>
      <c r="C2372" s="36">
        <v>2024</v>
      </c>
      <c r="D2372" s="33" t="s">
        <v>3561</v>
      </c>
      <c r="E2372" s="19" t="s">
        <v>26</v>
      </c>
      <c r="F2372" s="19" t="s">
        <v>56</v>
      </c>
      <c r="G2372" s="37" t="s">
        <v>2874</v>
      </c>
      <c r="H2372" s="38" t="s">
        <v>3739</v>
      </c>
      <c r="I2372" s="39">
        <v>1026257473</v>
      </c>
      <c r="J2372" s="23">
        <v>33936000</v>
      </c>
      <c r="K2372" s="40">
        <v>0</v>
      </c>
      <c r="L2372" s="40">
        <v>6975733</v>
      </c>
      <c r="M2372" s="23">
        <v>0</v>
      </c>
      <c r="N2372" s="41"/>
      <c r="O2372" s="42">
        <v>40911733</v>
      </c>
      <c r="P2372" s="43">
        <v>180</v>
      </c>
      <c r="Q2372" s="38">
        <v>0</v>
      </c>
      <c r="R2372" s="38">
        <v>37</v>
      </c>
      <c r="S2372" s="44">
        <v>217</v>
      </c>
    </row>
    <row r="2373" spans="1:19" s="45" customFormat="1" x14ac:dyDescent="0.25">
      <c r="A2373" s="51" t="s">
        <v>3797</v>
      </c>
      <c r="B2373" s="35">
        <v>45595</v>
      </c>
      <c r="C2373" s="36">
        <v>2024</v>
      </c>
      <c r="D2373" s="33" t="s">
        <v>3562</v>
      </c>
      <c r="E2373" s="19" t="s">
        <v>26</v>
      </c>
      <c r="F2373" s="19" t="s">
        <v>56</v>
      </c>
      <c r="G2373" s="37" t="s">
        <v>2874</v>
      </c>
      <c r="H2373" s="38" t="s">
        <v>857</v>
      </c>
      <c r="I2373" s="39">
        <v>52798503</v>
      </c>
      <c r="J2373" s="23">
        <v>29288000</v>
      </c>
      <c r="K2373" s="40">
        <v>0</v>
      </c>
      <c r="L2373" s="40">
        <v>5160267</v>
      </c>
      <c r="M2373" s="23">
        <v>0</v>
      </c>
      <c r="N2373" s="41"/>
      <c r="O2373" s="42">
        <v>34448267</v>
      </c>
      <c r="P2373" s="43">
        <v>210</v>
      </c>
      <c r="Q2373" s="38">
        <v>0</v>
      </c>
      <c r="R2373" s="38">
        <v>60</v>
      </c>
      <c r="S2373" s="44">
        <v>270</v>
      </c>
    </row>
    <row r="2374" spans="1:19" s="45" customFormat="1" x14ac:dyDescent="0.25">
      <c r="A2374" s="51" t="s">
        <v>3797</v>
      </c>
      <c r="B2374" s="35">
        <v>45596</v>
      </c>
      <c r="C2374" s="36">
        <v>2024</v>
      </c>
      <c r="D2374" s="33" t="s">
        <v>2965</v>
      </c>
      <c r="E2374" s="19" t="s">
        <v>26</v>
      </c>
      <c r="F2374" s="19" t="s">
        <v>56</v>
      </c>
      <c r="G2374" s="37" t="s">
        <v>2874</v>
      </c>
      <c r="H2374" s="38" t="s">
        <v>2978</v>
      </c>
      <c r="I2374" s="39">
        <v>1143837256</v>
      </c>
      <c r="J2374" s="23">
        <v>29981000</v>
      </c>
      <c r="K2374" s="40">
        <v>0</v>
      </c>
      <c r="L2374" s="40">
        <v>5282367</v>
      </c>
      <c r="M2374" s="23">
        <v>0</v>
      </c>
      <c r="N2374" s="41"/>
      <c r="O2374" s="42">
        <v>35263367</v>
      </c>
      <c r="P2374" s="43">
        <v>210</v>
      </c>
      <c r="Q2374" s="38">
        <v>0</v>
      </c>
      <c r="R2374" s="38">
        <v>60</v>
      </c>
      <c r="S2374" s="44">
        <v>270</v>
      </c>
    </row>
    <row r="2375" spans="1:19" s="45" customFormat="1" x14ac:dyDescent="0.25">
      <c r="A2375" s="51" t="s">
        <v>3797</v>
      </c>
      <c r="B2375" s="35">
        <v>45593</v>
      </c>
      <c r="C2375" s="36">
        <v>2024</v>
      </c>
      <c r="D2375" s="33" t="s">
        <v>3563</v>
      </c>
      <c r="E2375" s="19" t="s">
        <v>26</v>
      </c>
      <c r="F2375" s="19" t="s">
        <v>56</v>
      </c>
      <c r="G2375" s="37" t="s">
        <v>2874</v>
      </c>
      <c r="H2375" s="38" t="s">
        <v>775</v>
      </c>
      <c r="I2375" s="39">
        <v>98323889</v>
      </c>
      <c r="J2375" s="23">
        <v>48671000</v>
      </c>
      <c r="K2375" s="40">
        <v>0</v>
      </c>
      <c r="L2375" s="40">
        <v>15528367</v>
      </c>
      <c r="M2375" s="23">
        <v>0</v>
      </c>
      <c r="N2375" s="41"/>
      <c r="O2375" s="42">
        <v>64199367</v>
      </c>
      <c r="P2375" s="43">
        <v>210</v>
      </c>
      <c r="Q2375" s="38">
        <v>0</v>
      </c>
      <c r="R2375" s="38">
        <v>92</v>
      </c>
      <c r="S2375" s="44">
        <v>302</v>
      </c>
    </row>
    <row r="2376" spans="1:19" s="45" customFormat="1" x14ac:dyDescent="0.25">
      <c r="A2376" s="51" t="s">
        <v>3797</v>
      </c>
      <c r="B2376" s="35">
        <v>45593</v>
      </c>
      <c r="C2376" s="36">
        <v>2024</v>
      </c>
      <c r="D2376" s="33" t="s">
        <v>3564</v>
      </c>
      <c r="E2376" s="19" t="s">
        <v>26</v>
      </c>
      <c r="F2376" s="19" t="s">
        <v>56</v>
      </c>
      <c r="G2376" s="37" t="s">
        <v>2874</v>
      </c>
      <c r="H2376" s="38" t="s">
        <v>468</v>
      </c>
      <c r="I2376" s="39">
        <v>1033739518</v>
      </c>
      <c r="J2376" s="23">
        <v>38423000</v>
      </c>
      <c r="K2376" s="40">
        <v>0</v>
      </c>
      <c r="L2376" s="40">
        <v>6769767</v>
      </c>
      <c r="M2376" s="23">
        <v>0</v>
      </c>
      <c r="N2376" s="41"/>
      <c r="O2376" s="42">
        <v>45192767</v>
      </c>
      <c r="P2376" s="43">
        <v>210</v>
      </c>
      <c r="Q2376" s="38">
        <v>0</v>
      </c>
      <c r="R2376" s="38">
        <v>60</v>
      </c>
      <c r="S2376" s="44">
        <v>270</v>
      </c>
    </row>
    <row r="2377" spans="1:19" s="45" customFormat="1" x14ac:dyDescent="0.25">
      <c r="A2377" s="51" t="s">
        <v>3797</v>
      </c>
      <c r="B2377" s="35">
        <v>45593</v>
      </c>
      <c r="C2377" s="36">
        <v>2024</v>
      </c>
      <c r="D2377" s="33" t="s">
        <v>3565</v>
      </c>
      <c r="E2377" s="19" t="s">
        <v>26</v>
      </c>
      <c r="F2377" s="19" t="s">
        <v>56</v>
      </c>
      <c r="G2377" s="37" t="s">
        <v>2874</v>
      </c>
      <c r="H2377" s="38" t="s">
        <v>1850</v>
      </c>
      <c r="I2377" s="39">
        <v>19215102</v>
      </c>
      <c r="J2377" s="23">
        <v>62237000</v>
      </c>
      <c r="K2377" s="40">
        <v>0</v>
      </c>
      <c r="L2377" s="40">
        <v>19856567</v>
      </c>
      <c r="M2377" s="23">
        <v>0</v>
      </c>
      <c r="N2377" s="41"/>
      <c r="O2377" s="42">
        <v>82093567</v>
      </c>
      <c r="P2377" s="43">
        <v>210</v>
      </c>
      <c r="Q2377" s="38">
        <v>0</v>
      </c>
      <c r="R2377" s="38">
        <v>92</v>
      </c>
      <c r="S2377" s="44">
        <v>302</v>
      </c>
    </row>
    <row r="2378" spans="1:19" s="45" customFormat="1" x14ac:dyDescent="0.25">
      <c r="A2378" s="51" t="s">
        <v>3797</v>
      </c>
      <c r="B2378" s="35">
        <v>45595</v>
      </c>
      <c r="C2378" s="36">
        <v>2024</v>
      </c>
      <c r="D2378" s="33" t="s">
        <v>3566</v>
      </c>
      <c r="E2378" s="19" t="s">
        <v>26</v>
      </c>
      <c r="F2378" s="19" t="s">
        <v>56</v>
      </c>
      <c r="G2378" s="37" t="s">
        <v>2874</v>
      </c>
      <c r="H2378" s="38" t="s">
        <v>843</v>
      </c>
      <c r="I2378" s="39">
        <v>52216460</v>
      </c>
      <c r="J2378" s="23">
        <v>41699000</v>
      </c>
      <c r="K2378" s="40">
        <v>0</v>
      </c>
      <c r="L2378" s="40">
        <v>7346967</v>
      </c>
      <c r="M2378" s="23">
        <v>0</v>
      </c>
      <c r="N2378" s="41"/>
      <c r="O2378" s="42">
        <v>49045967</v>
      </c>
      <c r="P2378" s="43">
        <v>210</v>
      </c>
      <c r="Q2378" s="38">
        <v>0</v>
      </c>
      <c r="R2378" s="38">
        <v>60</v>
      </c>
      <c r="S2378" s="44">
        <v>270</v>
      </c>
    </row>
    <row r="2379" spans="1:19" s="45" customFormat="1" x14ac:dyDescent="0.25">
      <c r="A2379" s="51" t="s">
        <v>3797</v>
      </c>
      <c r="B2379" s="35">
        <v>45595</v>
      </c>
      <c r="C2379" s="36">
        <v>2024</v>
      </c>
      <c r="D2379" s="33" t="s">
        <v>3567</v>
      </c>
      <c r="E2379" s="19" t="s">
        <v>26</v>
      </c>
      <c r="F2379" s="19" t="s">
        <v>56</v>
      </c>
      <c r="G2379" s="37" t="s">
        <v>2874</v>
      </c>
      <c r="H2379" s="38" t="s">
        <v>643</v>
      </c>
      <c r="I2379" s="39">
        <v>80171452</v>
      </c>
      <c r="J2379" s="23">
        <v>56119000</v>
      </c>
      <c r="K2379" s="40">
        <v>0</v>
      </c>
      <c r="L2379" s="40">
        <v>25921633</v>
      </c>
      <c r="M2379" s="23">
        <v>0</v>
      </c>
      <c r="N2379" s="41"/>
      <c r="O2379" s="42">
        <v>82040633</v>
      </c>
      <c r="P2379" s="43">
        <v>210</v>
      </c>
      <c r="Q2379" s="38">
        <v>0</v>
      </c>
      <c r="R2379" s="38">
        <v>120</v>
      </c>
      <c r="S2379" s="44">
        <v>330</v>
      </c>
    </row>
    <row r="2380" spans="1:19" s="45" customFormat="1" x14ac:dyDescent="0.25">
      <c r="A2380" s="51" t="s">
        <v>3797</v>
      </c>
      <c r="B2380" s="35">
        <v>45593</v>
      </c>
      <c r="C2380" s="36">
        <v>2024</v>
      </c>
      <c r="D2380" s="33" t="s">
        <v>3568</v>
      </c>
      <c r="E2380" s="19" t="s">
        <v>26</v>
      </c>
      <c r="F2380" s="19" t="s">
        <v>61</v>
      </c>
      <c r="G2380" s="37" t="s">
        <v>2874</v>
      </c>
      <c r="H2380" s="38" t="s">
        <v>388</v>
      </c>
      <c r="I2380" s="39">
        <v>39638702</v>
      </c>
      <c r="J2380" s="23">
        <v>22463000</v>
      </c>
      <c r="K2380" s="40">
        <v>0</v>
      </c>
      <c r="L2380" s="40">
        <v>7166767</v>
      </c>
      <c r="M2380" s="23">
        <v>0</v>
      </c>
      <c r="N2380" s="41"/>
      <c r="O2380" s="42">
        <v>29629767</v>
      </c>
      <c r="P2380" s="43">
        <v>210</v>
      </c>
      <c r="Q2380" s="38">
        <v>0</v>
      </c>
      <c r="R2380" s="38">
        <v>90</v>
      </c>
      <c r="S2380" s="44">
        <v>300</v>
      </c>
    </row>
    <row r="2381" spans="1:19" s="45" customFormat="1" x14ac:dyDescent="0.25">
      <c r="A2381" s="51" t="s">
        <v>3797</v>
      </c>
      <c r="B2381" s="35">
        <v>45593</v>
      </c>
      <c r="C2381" s="36">
        <v>2024</v>
      </c>
      <c r="D2381" s="33" t="s">
        <v>3569</v>
      </c>
      <c r="E2381" s="19" t="s">
        <v>26</v>
      </c>
      <c r="F2381" s="19" t="s">
        <v>61</v>
      </c>
      <c r="G2381" s="37" t="s">
        <v>2874</v>
      </c>
      <c r="H2381" s="38" t="s">
        <v>2508</v>
      </c>
      <c r="I2381" s="39">
        <v>52973475</v>
      </c>
      <c r="J2381" s="23">
        <v>24052000</v>
      </c>
      <c r="K2381" s="40">
        <v>0</v>
      </c>
      <c r="L2381" s="40">
        <v>7673733</v>
      </c>
      <c r="M2381" s="23">
        <v>0</v>
      </c>
      <c r="N2381" s="41"/>
      <c r="O2381" s="42">
        <v>31725733</v>
      </c>
      <c r="P2381" s="43">
        <v>210</v>
      </c>
      <c r="Q2381" s="38">
        <v>0</v>
      </c>
      <c r="R2381" s="38">
        <v>92</v>
      </c>
      <c r="S2381" s="44">
        <v>302</v>
      </c>
    </row>
    <row r="2382" spans="1:19" s="45" customFormat="1" x14ac:dyDescent="0.25">
      <c r="A2382" s="51" t="s">
        <v>3797</v>
      </c>
      <c r="B2382" s="35">
        <v>45593</v>
      </c>
      <c r="C2382" s="36">
        <v>2024</v>
      </c>
      <c r="D2382" s="33" t="s">
        <v>3570</v>
      </c>
      <c r="E2382" s="19" t="s">
        <v>26</v>
      </c>
      <c r="F2382" s="19" t="s">
        <v>56</v>
      </c>
      <c r="G2382" s="37" t="s">
        <v>2874</v>
      </c>
      <c r="H2382" s="38" t="s">
        <v>606</v>
      </c>
      <c r="I2382" s="39">
        <v>39781775</v>
      </c>
      <c r="J2382" s="23">
        <v>73472000</v>
      </c>
      <c r="K2382" s="40">
        <v>0</v>
      </c>
      <c r="L2382" s="40">
        <v>12945067</v>
      </c>
      <c r="M2382" s="23">
        <v>0</v>
      </c>
      <c r="N2382" s="41"/>
      <c r="O2382" s="42">
        <v>86417067</v>
      </c>
      <c r="P2382" s="43">
        <v>210</v>
      </c>
      <c r="Q2382" s="38">
        <v>0</v>
      </c>
      <c r="R2382" s="38">
        <v>60</v>
      </c>
      <c r="S2382" s="44">
        <v>270</v>
      </c>
    </row>
    <row r="2383" spans="1:19" s="45" customFormat="1" x14ac:dyDescent="0.25">
      <c r="A2383" s="51" t="s">
        <v>3797</v>
      </c>
      <c r="B2383" s="35">
        <v>45595</v>
      </c>
      <c r="C2383" s="36">
        <v>2024</v>
      </c>
      <c r="D2383" s="33" t="s">
        <v>3016</v>
      </c>
      <c r="E2383" s="19" t="s">
        <v>26</v>
      </c>
      <c r="F2383" s="19" t="s">
        <v>56</v>
      </c>
      <c r="G2383" s="37" t="s">
        <v>2874</v>
      </c>
      <c r="H2383" s="38" t="s">
        <v>1296</v>
      </c>
      <c r="I2383" s="39">
        <v>1022373613</v>
      </c>
      <c r="J2383" s="23">
        <v>53011000</v>
      </c>
      <c r="K2383" s="40">
        <v>0</v>
      </c>
      <c r="L2383" s="40">
        <v>5553533</v>
      </c>
      <c r="M2383" s="23">
        <v>0</v>
      </c>
      <c r="N2383" s="41"/>
      <c r="O2383" s="42">
        <v>58564533</v>
      </c>
      <c r="P2383" s="43">
        <v>210</v>
      </c>
      <c r="Q2383" s="38">
        <v>0</v>
      </c>
      <c r="R2383" s="38">
        <v>45</v>
      </c>
      <c r="S2383" s="44">
        <v>255</v>
      </c>
    </row>
    <row r="2384" spans="1:19" s="45" customFormat="1" x14ac:dyDescent="0.25">
      <c r="A2384" s="51" t="s">
        <v>3797</v>
      </c>
      <c r="B2384" s="35">
        <v>45595</v>
      </c>
      <c r="C2384" s="36">
        <v>2024</v>
      </c>
      <c r="D2384" s="33" t="s">
        <v>3571</v>
      </c>
      <c r="E2384" s="19" t="s">
        <v>26</v>
      </c>
      <c r="F2384" s="19" t="s">
        <v>56</v>
      </c>
      <c r="G2384" s="37" t="s">
        <v>2874</v>
      </c>
      <c r="H2384" s="38" t="s">
        <v>1806</v>
      </c>
      <c r="I2384" s="39">
        <v>1020824352</v>
      </c>
      <c r="J2384" s="23">
        <v>36666000</v>
      </c>
      <c r="K2384" s="40">
        <v>0</v>
      </c>
      <c r="L2384" s="40">
        <v>3841200</v>
      </c>
      <c r="M2384" s="23">
        <v>0</v>
      </c>
      <c r="N2384" s="41"/>
      <c r="O2384" s="42">
        <v>40507200</v>
      </c>
      <c r="P2384" s="43">
        <v>210</v>
      </c>
      <c r="Q2384" s="38">
        <v>0</v>
      </c>
      <c r="R2384" s="38">
        <v>45</v>
      </c>
      <c r="S2384" s="44">
        <v>255</v>
      </c>
    </row>
    <row r="2385" spans="1:19" s="45" customFormat="1" x14ac:dyDescent="0.25">
      <c r="A2385" s="51" t="s">
        <v>3797</v>
      </c>
      <c r="B2385" s="35">
        <v>45595</v>
      </c>
      <c r="C2385" s="36">
        <v>2024</v>
      </c>
      <c r="D2385" s="33" t="s">
        <v>3572</v>
      </c>
      <c r="E2385" s="19" t="s">
        <v>26</v>
      </c>
      <c r="F2385" s="19" t="s">
        <v>56</v>
      </c>
      <c r="G2385" s="37" t="s">
        <v>2874</v>
      </c>
      <c r="H2385" s="38" t="s">
        <v>2070</v>
      </c>
      <c r="I2385" s="39">
        <v>79859085</v>
      </c>
      <c r="J2385" s="23">
        <v>61166000</v>
      </c>
      <c r="K2385" s="40">
        <v>0</v>
      </c>
      <c r="L2385" s="40">
        <v>10776867</v>
      </c>
      <c r="M2385" s="23">
        <v>0</v>
      </c>
      <c r="N2385" s="41"/>
      <c r="O2385" s="42">
        <v>71942867</v>
      </c>
      <c r="P2385" s="43">
        <v>210</v>
      </c>
      <c r="Q2385" s="38">
        <v>0</v>
      </c>
      <c r="R2385" s="38">
        <v>61</v>
      </c>
      <c r="S2385" s="44">
        <v>271</v>
      </c>
    </row>
    <row r="2386" spans="1:19" s="45" customFormat="1" x14ac:dyDescent="0.25">
      <c r="A2386" s="51" t="s">
        <v>3797</v>
      </c>
      <c r="B2386" s="35">
        <v>45595</v>
      </c>
      <c r="C2386" s="36">
        <v>2024</v>
      </c>
      <c r="D2386" s="33" t="s">
        <v>3573</v>
      </c>
      <c r="E2386" s="19" t="s">
        <v>26</v>
      </c>
      <c r="F2386" s="19" t="s">
        <v>56</v>
      </c>
      <c r="G2386" s="37" t="s">
        <v>2874</v>
      </c>
      <c r="H2386" s="38" t="s">
        <v>1149</v>
      </c>
      <c r="I2386" s="39">
        <v>79332743</v>
      </c>
      <c r="J2386" s="23">
        <v>57092000</v>
      </c>
      <c r="K2386" s="40">
        <v>0</v>
      </c>
      <c r="L2386" s="40">
        <v>10059067</v>
      </c>
      <c r="M2386" s="23">
        <v>0</v>
      </c>
      <c r="N2386" s="41"/>
      <c r="O2386" s="42">
        <v>67151067</v>
      </c>
      <c r="P2386" s="43">
        <v>210</v>
      </c>
      <c r="Q2386" s="38">
        <v>0</v>
      </c>
      <c r="R2386" s="38">
        <v>61</v>
      </c>
      <c r="S2386" s="44">
        <v>271</v>
      </c>
    </row>
    <row r="2387" spans="1:19" s="45" customFormat="1" x14ac:dyDescent="0.25">
      <c r="A2387" s="51" t="s">
        <v>3797</v>
      </c>
      <c r="B2387" s="35">
        <v>45595</v>
      </c>
      <c r="C2387" s="36">
        <v>2024</v>
      </c>
      <c r="D2387" s="33" t="s">
        <v>3574</v>
      </c>
      <c r="E2387" s="19" t="s">
        <v>26</v>
      </c>
      <c r="F2387" s="19" t="s">
        <v>56</v>
      </c>
      <c r="G2387" s="37" t="s">
        <v>2874</v>
      </c>
      <c r="H2387" s="38" t="s">
        <v>1079</v>
      </c>
      <c r="I2387" s="39">
        <v>52008866</v>
      </c>
      <c r="J2387" s="23">
        <v>57092000</v>
      </c>
      <c r="K2387" s="40">
        <v>0</v>
      </c>
      <c r="L2387" s="40">
        <v>5981067</v>
      </c>
      <c r="M2387" s="23">
        <v>0</v>
      </c>
      <c r="N2387" s="41"/>
      <c r="O2387" s="42">
        <v>63073067</v>
      </c>
      <c r="P2387" s="43">
        <v>210</v>
      </c>
      <c r="Q2387" s="38">
        <v>0</v>
      </c>
      <c r="R2387" s="38">
        <v>45</v>
      </c>
      <c r="S2387" s="44">
        <v>255</v>
      </c>
    </row>
    <row r="2388" spans="1:19" s="45" customFormat="1" x14ac:dyDescent="0.25">
      <c r="A2388" s="51" t="s">
        <v>3797</v>
      </c>
      <c r="B2388" s="35">
        <v>45595</v>
      </c>
      <c r="C2388" s="36">
        <v>2024</v>
      </c>
      <c r="D2388" s="33" t="s">
        <v>3575</v>
      </c>
      <c r="E2388" s="19" t="s">
        <v>26</v>
      </c>
      <c r="F2388" s="19" t="s">
        <v>56</v>
      </c>
      <c r="G2388" s="37" t="s">
        <v>2874</v>
      </c>
      <c r="H2388" s="38" t="s">
        <v>1421</v>
      </c>
      <c r="I2388" s="39">
        <v>80928037</v>
      </c>
      <c r="J2388" s="23">
        <v>53816000</v>
      </c>
      <c r="K2388" s="40">
        <v>0</v>
      </c>
      <c r="L2388" s="40">
        <v>5637867</v>
      </c>
      <c r="M2388" s="23">
        <v>0</v>
      </c>
      <c r="N2388" s="41"/>
      <c r="O2388" s="42">
        <v>59453867</v>
      </c>
      <c r="P2388" s="43">
        <v>210</v>
      </c>
      <c r="Q2388" s="38">
        <v>0</v>
      </c>
      <c r="R2388" s="38">
        <v>45</v>
      </c>
      <c r="S2388" s="44">
        <v>255</v>
      </c>
    </row>
    <row r="2389" spans="1:19" s="45" customFormat="1" x14ac:dyDescent="0.25">
      <c r="A2389" s="51" t="s">
        <v>3797</v>
      </c>
      <c r="B2389" s="35">
        <v>45581</v>
      </c>
      <c r="C2389" s="36">
        <v>2024</v>
      </c>
      <c r="D2389" s="33" t="s">
        <v>3576</v>
      </c>
      <c r="E2389" s="19" t="s">
        <v>26</v>
      </c>
      <c r="F2389" s="19" t="s">
        <v>56</v>
      </c>
      <c r="G2389" s="37" t="s">
        <v>2874</v>
      </c>
      <c r="H2389" s="38" t="s">
        <v>3740</v>
      </c>
      <c r="I2389" s="39">
        <v>1024478218</v>
      </c>
      <c r="J2389" s="23">
        <v>33936000</v>
      </c>
      <c r="K2389" s="40">
        <v>0</v>
      </c>
      <c r="L2389" s="40">
        <v>6598667</v>
      </c>
      <c r="M2389" s="23">
        <v>0</v>
      </c>
      <c r="N2389" s="41"/>
      <c r="O2389" s="42">
        <v>40534667</v>
      </c>
      <c r="P2389" s="43">
        <v>180</v>
      </c>
      <c r="Q2389" s="38">
        <v>0</v>
      </c>
      <c r="R2389" s="38">
        <v>35</v>
      </c>
      <c r="S2389" s="44">
        <v>215</v>
      </c>
    </row>
    <row r="2390" spans="1:19" s="45" customFormat="1" x14ac:dyDescent="0.25">
      <c r="A2390" s="51" t="s">
        <v>3797</v>
      </c>
      <c r="B2390" s="35">
        <v>45595</v>
      </c>
      <c r="C2390" s="36">
        <v>2024</v>
      </c>
      <c r="D2390" s="33" t="s">
        <v>2985</v>
      </c>
      <c r="E2390" s="19" t="s">
        <v>26</v>
      </c>
      <c r="F2390" s="19" t="s">
        <v>56</v>
      </c>
      <c r="G2390" s="37" t="s">
        <v>2874</v>
      </c>
      <c r="H2390" s="38" t="s">
        <v>3026</v>
      </c>
      <c r="I2390" s="39">
        <v>53101177</v>
      </c>
      <c r="J2390" s="23">
        <v>45906000</v>
      </c>
      <c r="K2390" s="40">
        <v>0</v>
      </c>
      <c r="L2390" s="40">
        <v>13553200</v>
      </c>
      <c r="M2390" s="23">
        <v>0</v>
      </c>
      <c r="N2390" s="41"/>
      <c r="O2390" s="42">
        <v>59459200</v>
      </c>
      <c r="P2390" s="43">
        <v>210</v>
      </c>
      <c r="Q2390" s="38">
        <v>0</v>
      </c>
      <c r="R2390" s="38">
        <v>90</v>
      </c>
      <c r="S2390" s="44">
        <v>300</v>
      </c>
    </row>
    <row r="2391" spans="1:19" s="45" customFormat="1" x14ac:dyDescent="0.25">
      <c r="A2391" s="51" t="s">
        <v>3797</v>
      </c>
      <c r="B2391" s="35">
        <v>45590</v>
      </c>
      <c r="C2391" s="36">
        <v>2024</v>
      </c>
      <c r="D2391" s="33" t="s">
        <v>3577</v>
      </c>
      <c r="E2391" s="19" t="s">
        <v>26</v>
      </c>
      <c r="F2391" s="19" t="s">
        <v>56</v>
      </c>
      <c r="G2391" s="37" t="s">
        <v>2874</v>
      </c>
      <c r="H2391" s="38" t="s">
        <v>3741</v>
      </c>
      <c r="I2391" s="39">
        <v>1007585226</v>
      </c>
      <c r="J2391" s="23">
        <v>26298000</v>
      </c>
      <c r="K2391" s="40">
        <v>0</v>
      </c>
      <c r="L2391" s="40">
        <v>9058200</v>
      </c>
      <c r="M2391" s="23">
        <v>0</v>
      </c>
      <c r="N2391" s="41"/>
      <c r="O2391" s="42">
        <v>35356200</v>
      </c>
      <c r="P2391" s="43">
        <v>180</v>
      </c>
      <c r="Q2391" s="38">
        <v>0</v>
      </c>
      <c r="R2391" s="38">
        <v>64</v>
      </c>
      <c r="S2391" s="44">
        <v>244</v>
      </c>
    </row>
    <row r="2392" spans="1:19" s="45" customFormat="1" x14ac:dyDescent="0.25">
      <c r="A2392" s="51" t="s">
        <v>3797</v>
      </c>
      <c r="B2392" s="35">
        <v>45593</v>
      </c>
      <c r="C2392" s="36">
        <v>2024</v>
      </c>
      <c r="D2392" s="33" t="s">
        <v>3578</v>
      </c>
      <c r="E2392" s="19" t="s">
        <v>26</v>
      </c>
      <c r="F2392" s="19" t="s">
        <v>56</v>
      </c>
      <c r="G2392" s="37" t="s">
        <v>2874</v>
      </c>
      <c r="H2392" s="38" t="s">
        <v>246</v>
      </c>
      <c r="I2392" s="39">
        <v>80051478</v>
      </c>
      <c r="J2392" s="23">
        <v>46655000</v>
      </c>
      <c r="K2392" s="40">
        <v>0</v>
      </c>
      <c r="L2392" s="40">
        <v>21105833</v>
      </c>
      <c r="M2392" s="23">
        <v>0</v>
      </c>
      <c r="N2392" s="41"/>
      <c r="O2392" s="42">
        <v>67760833</v>
      </c>
      <c r="P2392" s="43">
        <v>210</v>
      </c>
      <c r="Q2392" s="38">
        <v>0</v>
      </c>
      <c r="R2392" s="38">
        <v>120</v>
      </c>
      <c r="S2392" s="44">
        <v>330</v>
      </c>
    </row>
    <row r="2393" spans="1:19" s="45" customFormat="1" x14ac:dyDescent="0.25">
      <c r="A2393" s="51" t="s">
        <v>3797</v>
      </c>
      <c r="B2393" s="35">
        <v>45595</v>
      </c>
      <c r="C2393" s="36">
        <v>2024</v>
      </c>
      <c r="D2393" s="33" t="s">
        <v>3579</v>
      </c>
      <c r="E2393" s="19" t="s">
        <v>26</v>
      </c>
      <c r="F2393" s="19" t="s">
        <v>56</v>
      </c>
      <c r="G2393" s="37" t="s">
        <v>2874</v>
      </c>
      <c r="H2393" s="38" t="s">
        <v>1298</v>
      </c>
      <c r="I2393" s="39">
        <v>51907817</v>
      </c>
      <c r="J2393" s="23">
        <v>46130000</v>
      </c>
      <c r="K2393" s="40">
        <v>0</v>
      </c>
      <c r="L2393" s="40">
        <v>7688333</v>
      </c>
      <c r="M2393" s="23">
        <v>0</v>
      </c>
      <c r="N2393" s="41"/>
      <c r="O2393" s="42">
        <v>53818333</v>
      </c>
      <c r="P2393" s="43">
        <v>210</v>
      </c>
      <c r="Q2393" s="38">
        <v>0</v>
      </c>
      <c r="R2393" s="38">
        <v>61</v>
      </c>
      <c r="S2393" s="44">
        <v>271</v>
      </c>
    </row>
    <row r="2394" spans="1:19" s="45" customFormat="1" x14ac:dyDescent="0.25">
      <c r="A2394" s="51" t="s">
        <v>3797</v>
      </c>
      <c r="B2394" s="35">
        <v>45593</v>
      </c>
      <c r="C2394" s="36">
        <v>2024</v>
      </c>
      <c r="D2394" s="33" t="s">
        <v>3580</v>
      </c>
      <c r="E2394" s="19" t="s">
        <v>26</v>
      </c>
      <c r="F2394" s="19" t="s">
        <v>56</v>
      </c>
      <c r="G2394" s="37" t="s">
        <v>2874</v>
      </c>
      <c r="H2394" s="38" t="s">
        <v>3742</v>
      </c>
      <c r="I2394" s="39">
        <v>52220625</v>
      </c>
      <c r="J2394" s="23">
        <v>72000000</v>
      </c>
      <c r="K2394" s="40">
        <v>0</v>
      </c>
      <c r="L2394" s="40">
        <v>18400000</v>
      </c>
      <c r="M2394" s="23">
        <v>0</v>
      </c>
      <c r="N2394" s="41"/>
      <c r="O2394" s="42">
        <v>90400000</v>
      </c>
      <c r="P2394" s="43">
        <v>180</v>
      </c>
      <c r="Q2394" s="38">
        <v>0</v>
      </c>
      <c r="R2394" s="38">
        <v>46</v>
      </c>
      <c r="S2394" s="44">
        <v>226</v>
      </c>
    </row>
    <row r="2395" spans="1:19" s="45" customFormat="1" x14ac:dyDescent="0.25">
      <c r="A2395" s="51" t="s">
        <v>3797</v>
      </c>
      <c r="B2395" s="35">
        <v>45593</v>
      </c>
      <c r="C2395" s="36">
        <v>2024</v>
      </c>
      <c r="D2395" s="33" t="s">
        <v>3581</v>
      </c>
      <c r="E2395" s="19" t="s">
        <v>26</v>
      </c>
      <c r="F2395" s="19" t="s">
        <v>56</v>
      </c>
      <c r="G2395" s="37" t="s">
        <v>2874</v>
      </c>
      <c r="H2395" s="38" t="s">
        <v>3743</v>
      </c>
      <c r="I2395" s="39">
        <v>1069730435</v>
      </c>
      <c r="J2395" s="23">
        <v>38010000</v>
      </c>
      <c r="K2395" s="40">
        <v>0</v>
      </c>
      <c r="L2395" s="40">
        <v>4344000</v>
      </c>
      <c r="M2395" s="23">
        <v>0</v>
      </c>
      <c r="N2395" s="41"/>
      <c r="O2395" s="42">
        <v>42354000</v>
      </c>
      <c r="P2395" s="43">
        <v>210</v>
      </c>
      <c r="Q2395" s="38">
        <v>0</v>
      </c>
      <c r="R2395" s="38">
        <v>24</v>
      </c>
      <c r="S2395" s="44">
        <v>234</v>
      </c>
    </row>
    <row r="2396" spans="1:19" s="45" customFormat="1" x14ac:dyDescent="0.25">
      <c r="A2396" s="51" t="s">
        <v>3797</v>
      </c>
      <c r="B2396" s="35">
        <v>45582</v>
      </c>
      <c r="C2396" s="36">
        <v>2024</v>
      </c>
      <c r="D2396" s="33" t="s">
        <v>3582</v>
      </c>
      <c r="E2396" s="19" t="s">
        <v>26</v>
      </c>
      <c r="F2396" s="19" t="s">
        <v>56</v>
      </c>
      <c r="G2396" s="37" t="s">
        <v>2874</v>
      </c>
      <c r="H2396" s="38" t="s">
        <v>1499</v>
      </c>
      <c r="I2396" s="39">
        <v>1136885791</v>
      </c>
      <c r="J2396" s="23">
        <v>48118000</v>
      </c>
      <c r="K2396" s="40">
        <v>0</v>
      </c>
      <c r="L2396" s="40">
        <v>4353533</v>
      </c>
      <c r="M2396" s="23">
        <v>0</v>
      </c>
      <c r="N2396" s="41"/>
      <c r="O2396" s="42">
        <v>52471533</v>
      </c>
      <c r="P2396" s="43">
        <v>210</v>
      </c>
      <c r="Q2396" s="38">
        <v>0</v>
      </c>
      <c r="R2396" s="38">
        <v>19</v>
      </c>
      <c r="S2396" s="44">
        <v>229</v>
      </c>
    </row>
    <row r="2397" spans="1:19" s="45" customFormat="1" x14ac:dyDescent="0.25">
      <c r="A2397" s="51" t="s">
        <v>3797</v>
      </c>
      <c r="B2397" s="35">
        <v>45593</v>
      </c>
      <c r="C2397" s="36">
        <v>2024</v>
      </c>
      <c r="D2397" s="33" t="s">
        <v>3583</v>
      </c>
      <c r="E2397" s="19" t="s">
        <v>26</v>
      </c>
      <c r="F2397" s="19" t="s">
        <v>56</v>
      </c>
      <c r="G2397" s="37" t="s">
        <v>2874</v>
      </c>
      <c r="H2397" s="38" t="s">
        <v>3744</v>
      </c>
      <c r="I2397" s="39">
        <v>80064012</v>
      </c>
      <c r="J2397" s="23">
        <v>45437000</v>
      </c>
      <c r="K2397" s="40">
        <v>0</v>
      </c>
      <c r="L2397" s="40">
        <v>5192800</v>
      </c>
      <c r="M2397" s="23">
        <v>0</v>
      </c>
      <c r="N2397" s="41"/>
      <c r="O2397" s="42">
        <v>50629800</v>
      </c>
      <c r="P2397" s="43">
        <v>210</v>
      </c>
      <c r="Q2397" s="38">
        <v>0</v>
      </c>
      <c r="R2397" s="38">
        <v>24</v>
      </c>
      <c r="S2397" s="44">
        <v>234</v>
      </c>
    </row>
    <row r="2398" spans="1:19" s="45" customFormat="1" x14ac:dyDescent="0.25">
      <c r="A2398" s="51" t="s">
        <v>3797</v>
      </c>
      <c r="B2398" s="35">
        <v>45590</v>
      </c>
      <c r="C2398" s="36">
        <v>2024</v>
      </c>
      <c r="D2398" s="33" t="s">
        <v>3584</v>
      </c>
      <c r="E2398" s="19" t="s">
        <v>26</v>
      </c>
      <c r="F2398" s="19" t="s">
        <v>56</v>
      </c>
      <c r="G2398" s="37" t="s">
        <v>2874</v>
      </c>
      <c r="H2398" s="38" t="s">
        <v>3745</v>
      </c>
      <c r="I2398" s="39">
        <v>19445050</v>
      </c>
      <c r="J2398" s="23">
        <v>66000000</v>
      </c>
      <c r="K2398" s="40">
        <v>0</v>
      </c>
      <c r="L2398" s="40">
        <v>22733333</v>
      </c>
      <c r="M2398" s="23">
        <v>0</v>
      </c>
      <c r="N2398" s="41"/>
      <c r="O2398" s="42">
        <v>88733333</v>
      </c>
      <c r="P2398" s="43">
        <v>210</v>
      </c>
      <c r="Q2398" s="38">
        <v>0</v>
      </c>
      <c r="R2398" s="38">
        <v>63</v>
      </c>
      <c r="S2398" s="44">
        <v>273</v>
      </c>
    </row>
    <row r="2399" spans="1:19" s="45" customFormat="1" x14ac:dyDescent="0.25">
      <c r="A2399" s="51" t="s">
        <v>3797</v>
      </c>
      <c r="B2399" s="35">
        <v>45594</v>
      </c>
      <c r="C2399" s="36">
        <v>2024</v>
      </c>
      <c r="D2399" s="33" t="s">
        <v>3585</v>
      </c>
      <c r="E2399" s="19" t="s">
        <v>26</v>
      </c>
      <c r="F2399" s="19" t="s">
        <v>56</v>
      </c>
      <c r="G2399" s="37" t="s">
        <v>2874</v>
      </c>
      <c r="H2399" s="38" t="s">
        <v>3746</v>
      </c>
      <c r="I2399" s="39">
        <v>51808307</v>
      </c>
      <c r="J2399" s="23">
        <v>52500000</v>
      </c>
      <c r="K2399" s="40">
        <v>0</v>
      </c>
      <c r="L2399" s="40">
        <v>7250000</v>
      </c>
      <c r="M2399" s="23">
        <v>0</v>
      </c>
      <c r="N2399" s="41"/>
      <c r="O2399" s="42">
        <v>59750000</v>
      </c>
      <c r="P2399" s="43">
        <v>210</v>
      </c>
      <c r="Q2399" s="38">
        <v>0</v>
      </c>
      <c r="R2399" s="38">
        <v>29</v>
      </c>
      <c r="S2399" s="44">
        <v>239</v>
      </c>
    </row>
    <row r="2400" spans="1:19" s="45" customFormat="1" x14ac:dyDescent="0.25">
      <c r="A2400" s="51" t="s">
        <v>3797</v>
      </c>
      <c r="B2400" s="35">
        <v>45593</v>
      </c>
      <c r="C2400" s="36">
        <v>2024</v>
      </c>
      <c r="D2400" s="33" t="s">
        <v>3586</v>
      </c>
      <c r="E2400" s="19" t="s">
        <v>26</v>
      </c>
      <c r="F2400" s="19" t="s">
        <v>56</v>
      </c>
      <c r="G2400" s="37" t="s">
        <v>2874</v>
      </c>
      <c r="H2400" s="38" t="s">
        <v>1083</v>
      </c>
      <c r="I2400" s="39">
        <v>52303825</v>
      </c>
      <c r="J2400" s="23">
        <v>35147000</v>
      </c>
      <c r="K2400" s="40">
        <v>0</v>
      </c>
      <c r="L2400" s="40">
        <v>15397733</v>
      </c>
      <c r="M2400" s="23">
        <v>0</v>
      </c>
      <c r="N2400" s="41"/>
      <c r="O2400" s="42">
        <v>50544733</v>
      </c>
      <c r="P2400" s="43">
        <v>210</v>
      </c>
      <c r="Q2400" s="38">
        <v>0</v>
      </c>
      <c r="R2400" s="38">
        <v>120</v>
      </c>
      <c r="S2400" s="44">
        <v>330</v>
      </c>
    </row>
    <row r="2401" spans="1:19" s="45" customFormat="1" x14ac:dyDescent="0.25">
      <c r="A2401" s="51" t="s">
        <v>3797</v>
      </c>
      <c r="B2401" s="35">
        <v>45593</v>
      </c>
      <c r="C2401" s="36">
        <v>2024</v>
      </c>
      <c r="D2401" s="33" t="s">
        <v>3587</v>
      </c>
      <c r="E2401" s="19" t="s">
        <v>26</v>
      </c>
      <c r="F2401" s="19" t="s">
        <v>56</v>
      </c>
      <c r="G2401" s="37" t="s">
        <v>2874</v>
      </c>
      <c r="H2401" s="38" t="s">
        <v>1343</v>
      </c>
      <c r="I2401" s="39">
        <v>52155287</v>
      </c>
      <c r="J2401" s="23">
        <v>65247000</v>
      </c>
      <c r="K2401" s="40">
        <v>0</v>
      </c>
      <c r="L2401" s="40">
        <v>4971200</v>
      </c>
      <c r="M2401" s="23">
        <v>0</v>
      </c>
      <c r="N2401" s="41"/>
      <c r="O2401" s="42">
        <v>70218200</v>
      </c>
      <c r="P2401" s="43">
        <v>210</v>
      </c>
      <c r="Q2401" s="38">
        <v>0</v>
      </c>
      <c r="R2401" s="38">
        <v>45</v>
      </c>
      <c r="S2401" s="44">
        <v>255</v>
      </c>
    </row>
    <row r="2402" spans="1:19" s="45" customFormat="1" x14ac:dyDescent="0.25">
      <c r="A2402" s="51" t="s">
        <v>3797</v>
      </c>
      <c r="B2402" s="35">
        <v>45595</v>
      </c>
      <c r="C2402" s="36">
        <v>2024</v>
      </c>
      <c r="D2402" s="33" t="s">
        <v>3588</v>
      </c>
      <c r="E2402" s="19" t="s">
        <v>26</v>
      </c>
      <c r="F2402" s="19" t="s">
        <v>56</v>
      </c>
      <c r="G2402" s="37" t="s">
        <v>2874</v>
      </c>
      <c r="H2402" s="38" t="s">
        <v>1393</v>
      </c>
      <c r="I2402" s="39">
        <v>700030787</v>
      </c>
      <c r="J2402" s="23">
        <v>61166000</v>
      </c>
      <c r="K2402" s="40">
        <v>0</v>
      </c>
      <c r="L2402" s="40">
        <v>4951533</v>
      </c>
      <c r="M2402" s="23">
        <v>0</v>
      </c>
      <c r="N2402" s="41"/>
      <c r="O2402" s="42">
        <v>66117533</v>
      </c>
      <c r="P2402" s="43">
        <v>210</v>
      </c>
      <c r="Q2402" s="38">
        <v>0</v>
      </c>
      <c r="R2402" s="38">
        <v>45</v>
      </c>
      <c r="S2402" s="44">
        <v>255</v>
      </c>
    </row>
    <row r="2403" spans="1:19" s="45" customFormat="1" x14ac:dyDescent="0.25">
      <c r="A2403" s="51" t="s">
        <v>3797</v>
      </c>
      <c r="B2403" s="35">
        <v>45595</v>
      </c>
      <c r="C2403" s="36">
        <v>2024</v>
      </c>
      <c r="D2403" s="33" t="s">
        <v>3589</v>
      </c>
      <c r="E2403" s="19" t="s">
        <v>26</v>
      </c>
      <c r="F2403" s="19" t="s">
        <v>61</v>
      </c>
      <c r="G2403" s="37" t="s">
        <v>2874</v>
      </c>
      <c r="H2403" s="38" t="s">
        <v>2076</v>
      </c>
      <c r="I2403" s="39">
        <v>80760870</v>
      </c>
      <c r="J2403" s="23">
        <v>24066000</v>
      </c>
      <c r="K2403" s="40">
        <v>0</v>
      </c>
      <c r="L2403" s="40">
        <v>3552600</v>
      </c>
      <c r="M2403" s="23">
        <v>0</v>
      </c>
      <c r="N2403" s="41"/>
      <c r="O2403" s="42">
        <v>27618600</v>
      </c>
      <c r="P2403" s="43">
        <v>210</v>
      </c>
      <c r="Q2403" s="38">
        <v>0</v>
      </c>
      <c r="R2403" s="38">
        <v>61</v>
      </c>
      <c r="S2403" s="44">
        <v>271</v>
      </c>
    </row>
    <row r="2404" spans="1:19" s="45" customFormat="1" x14ac:dyDescent="0.25">
      <c r="A2404" s="51" t="s">
        <v>3797</v>
      </c>
      <c r="B2404" s="35">
        <v>45593</v>
      </c>
      <c r="C2404" s="36">
        <v>2024</v>
      </c>
      <c r="D2404" s="33" t="s">
        <v>3590</v>
      </c>
      <c r="E2404" s="19" t="s">
        <v>26</v>
      </c>
      <c r="F2404" s="19" t="s">
        <v>56</v>
      </c>
      <c r="G2404" s="37" t="s">
        <v>2874</v>
      </c>
      <c r="H2404" s="38" t="s">
        <v>3747</v>
      </c>
      <c r="I2404" s="39">
        <v>1094959132</v>
      </c>
      <c r="J2404" s="23">
        <v>36400000</v>
      </c>
      <c r="K2404" s="40">
        <v>0</v>
      </c>
      <c r="L2404" s="40">
        <v>12653333</v>
      </c>
      <c r="M2404" s="23">
        <v>0</v>
      </c>
      <c r="N2404" s="41"/>
      <c r="O2404" s="42">
        <v>49053333</v>
      </c>
      <c r="P2404" s="43">
        <v>210</v>
      </c>
      <c r="Q2404" s="38">
        <v>0</v>
      </c>
      <c r="R2404" s="38">
        <v>105</v>
      </c>
      <c r="S2404" s="44">
        <v>315</v>
      </c>
    </row>
    <row r="2405" spans="1:19" s="45" customFormat="1" x14ac:dyDescent="0.25">
      <c r="A2405" s="51" t="s">
        <v>3797</v>
      </c>
      <c r="B2405" s="35">
        <v>45586</v>
      </c>
      <c r="C2405" s="36">
        <v>2024</v>
      </c>
      <c r="D2405" s="33" t="s">
        <v>3591</v>
      </c>
      <c r="E2405" s="19" t="s">
        <v>26</v>
      </c>
      <c r="F2405" s="19" t="s">
        <v>56</v>
      </c>
      <c r="G2405" s="37" t="s">
        <v>2874</v>
      </c>
      <c r="H2405" s="38" t="s">
        <v>3748</v>
      </c>
      <c r="I2405" s="39">
        <v>1016061320</v>
      </c>
      <c r="J2405" s="23">
        <v>48118000</v>
      </c>
      <c r="K2405" s="40">
        <v>0</v>
      </c>
      <c r="L2405" s="40">
        <v>3666133</v>
      </c>
      <c r="M2405" s="23">
        <v>0</v>
      </c>
      <c r="N2405" s="41"/>
      <c r="O2405" s="42">
        <v>51784133</v>
      </c>
      <c r="P2405" s="43">
        <v>210</v>
      </c>
      <c r="Q2405" s="38">
        <v>0</v>
      </c>
      <c r="R2405" s="38">
        <v>16</v>
      </c>
      <c r="S2405" s="44">
        <v>226</v>
      </c>
    </row>
    <row r="2406" spans="1:19" s="45" customFormat="1" x14ac:dyDescent="0.25">
      <c r="A2406" s="51" t="s">
        <v>3797</v>
      </c>
      <c r="B2406" s="35">
        <v>45588</v>
      </c>
      <c r="C2406" s="36">
        <v>2024</v>
      </c>
      <c r="D2406" s="33" t="s">
        <v>3592</v>
      </c>
      <c r="E2406" s="19" t="s">
        <v>26</v>
      </c>
      <c r="F2406" s="19" t="s">
        <v>56</v>
      </c>
      <c r="G2406" s="37" t="s">
        <v>2874</v>
      </c>
      <c r="H2406" s="38" t="s">
        <v>3749</v>
      </c>
      <c r="I2406" s="39">
        <v>1023904762</v>
      </c>
      <c r="J2406" s="23">
        <v>48118000</v>
      </c>
      <c r="K2406" s="40">
        <v>0</v>
      </c>
      <c r="L2406" s="40">
        <v>3437000</v>
      </c>
      <c r="M2406" s="23">
        <v>0</v>
      </c>
      <c r="N2406" s="41"/>
      <c r="O2406" s="42">
        <v>51555000</v>
      </c>
      <c r="P2406" s="43">
        <v>210</v>
      </c>
      <c r="Q2406" s="38">
        <v>0</v>
      </c>
      <c r="R2406" s="38">
        <v>15</v>
      </c>
      <c r="S2406" s="44">
        <v>225</v>
      </c>
    </row>
    <row r="2407" spans="1:19" s="45" customFormat="1" x14ac:dyDescent="0.25">
      <c r="A2407" s="51" t="s">
        <v>3797</v>
      </c>
      <c r="B2407" s="35">
        <v>45594</v>
      </c>
      <c r="C2407" s="36">
        <v>2024</v>
      </c>
      <c r="D2407" s="33" t="s">
        <v>3593</v>
      </c>
      <c r="E2407" s="19" t="s">
        <v>26</v>
      </c>
      <c r="F2407" s="19" t="s">
        <v>56</v>
      </c>
      <c r="G2407" s="37" t="s">
        <v>2874</v>
      </c>
      <c r="H2407" s="38" t="s">
        <v>3750</v>
      </c>
      <c r="I2407" s="39">
        <v>1073601730</v>
      </c>
      <c r="J2407" s="23">
        <v>65352000</v>
      </c>
      <c r="K2407" s="40">
        <v>0</v>
      </c>
      <c r="L2407" s="40">
        <v>7780000</v>
      </c>
      <c r="M2407" s="23">
        <v>0</v>
      </c>
      <c r="N2407" s="41"/>
      <c r="O2407" s="42">
        <v>73132000</v>
      </c>
      <c r="P2407" s="43">
        <v>210</v>
      </c>
      <c r="Q2407" s="38">
        <v>0</v>
      </c>
      <c r="R2407" s="38">
        <v>25</v>
      </c>
      <c r="S2407" s="44">
        <v>235</v>
      </c>
    </row>
    <row r="2408" spans="1:19" s="45" customFormat="1" x14ac:dyDescent="0.25">
      <c r="A2408" s="51" t="s">
        <v>3797</v>
      </c>
      <c r="B2408" s="35">
        <v>45595</v>
      </c>
      <c r="C2408" s="36">
        <v>2024</v>
      </c>
      <c r="D2408" s="33" t="s">
        <v>2999</v>
      </c>
      <c r="E2408" s="19" t="s">
        <v>26</v>
      </c>
      <c r="F2408" s="19" t="s">
        <v>56</v>
      </c>
      <c r="G2408" s="37" t="s">
        <v>2874</v>
      </c>
      <c r="H2408" s="38" t="s">
        <v>3041</v>
      </c>
      <c r="I2408" s="39">
        <v>1016017976</v>
      </c>
      <c r="J2408" s="23">
        <v>77370000</v>
      </c>
      <c r="K2408" s="40">
        <v>0</v>
      </c>
      <c r="L2408" s="40">
        <v>38685000</v>
      </c>
      <c r="M2408" s="23">
        <v>0</v>
      </c>
      <c r="N2408" s="41"/>
      <c r="O2408" s="42">
        <v>116055000</v>
      </c>
      <c r="P2408" s="43">
        <v>180</v>
      </c>
      <c r="Q2408" s="38">
        <v>0</v>
      </c>
      <c r="R2408" s="38">
        <v>91</v>
      </c>
      <c r="S2408" s="44">
        <v>271</v>
      </c>
    </row>
    <row r="2409" spans="1:19" s="45" customFormat="1" x14ac:dyDescent="0.25">
      <c r="A2409" s="51" t="s">
        <v>3797</v>
      </c>
      <c r="B2409" s="35">
        <v>45596</v>
      </c>
      <c r="C2409" s="36">
        <v>2024</v>
      </c>
      <c r="D2409" s="33" t="s">
        <v>3594</v>
      </c>
      <c r="E2409" s="19" t="s">
        <v>26</v>
      </c>
      <c r="F2409" s="19" t="s">
        <v>56</v>
      </c>
      <c r="G2409" s="37" t="s">
        <v>2874</v>
      </c>
      <c r="H2409" s="38" t="s">
        <v>2104</v>
      </c>
      <c r="I2409" s="39">
        <v>79796216</v>
      </c>
      <c r="J2409" s="23">
        <v>41573000</v>
      </c>
      <c r="K2409" s="40">
        <v>0</v>
      </c>
      <c r="L2409" s="40">
        <v>4553233</v>
      </c>
      <c r="M2409" s="23">
        <v>0</v>
      </c>
      <c r="N2409" s="41"/>
      <c r="O2409" s="42">
        <v>46126233</v>
      </c>
      <c r="P2409" s="43">
        <v>210</v>
      </c>
      <c r="Q2409" s="38">
        <v>0</v>
      </c>
      <c r="R2409" s="38">
        <v>23</v>
      </c>
      <c r="S2409" s="44">
        <v>233</v>
      </c>
    </row>
    <row r="2410" spans="1:19" s="45" customFormat="1" x14ac:dyDescent="0.25">
      <c r="A2410" s="51" t="s">
        <v>3797</v>
      </c>
      <c r="B2410" s="35">
        <v>45580</v>
      </c>
      <c r="C2410" s="36">
        <v>2024</v>
      </c>
      <c r="D2410" s="33" t="s">
        <v>3595</v>
      </c>
      <c r="E2410" s="19" t="s">
        <v>26</v>
      </c>
      <c r="F2410" s="19" t="s">
        <v>56</v>
      </c>
      <c r="G2410" s="37" t="s">
        <v>2874</v>
      </c>
      <c r="H2410" s="38" t="s">
        <v>1447</v>
      </c>
      <c r="I2410" s="39">
        <v>52886263</v>
      </c>
      <c r="J2410" s="23">
        <v>35700000</v>
      </c>
      <c r="K2410" s="40">
        <v>0</v>
      </c>
      <c r="L2410" s="40">
        <v>4930000</v>
      </c>
      <c r="M2410" s="23">
        <v>0</v>
      </c>
      <c r="N2410" s="41"/>
      <c r="O2410" s="42">
        <v>40630000</v>
      </c>
      <c r="P2410" s="43">
        <v>210</v>
      </c>
      <c r="Q2410" s="38">
        <v>0</v>
      </c>
      <c r="R2410" s="38">
        <v>29</v>
      </c>
      <c r="S2410" s="44">
        <v>239</v>
      </c>
    </row>
    <row r="2411" spans="1:19" s="45" customFormat="1" x14ac:dyDescent="0.25">
      <c r="A2411" s="51" t="s">
        <v>3797</v>
      </c>
      <c r="B2411" s="35">
        <v>45587</v>
      </c>
      <c r="C2411" s="36">
        <v>2024</v>
      </c>
      <c r="D2411" s="33" t="s">
        <v>3596</v>
      </c>
      <c r="E2411" s="19" t="s">
        <v>26</v>
      </c>
      <c r="F2411" s="19" t="s">
        <v>56</v>
      </c>
      <c r="G2411" s="37" t="s">
        <v>2874</v>
      </c>
      <c r="H2411" s="38" t="s">
        <v>1980</v>
      </c>
      <c r="I2411" s="39">
        <v>53044599</v>
      </c>
      <c r="J2411" s="23">
        <v>38010000</v>
      </c>
      <c r="K2411" s="40">
        <v>0</v>
      </c>
      <c r="L2411" s="40">
        <v>4163000</v>
      </c>
      <c r="M2411" s="23">
        <v>0</v>
      </c>
      <c r="N2411" s="41"/>
      <c r="O2411" s="42">
        <v>42173000</v>
      </c>
      <c r="P2411" s="43">
        <v>210</v>
      </c>
      <c r="Q2411" s="38">
        <v>0</v>
      </c>
      <c r="R2411" s="38">
        <v>23</v>
      </c>
      <c r="S2411" s="44">
        <v>233</v>
      </c>
    </row>
    <row r="2412" spans="1:19" s="45" customFormat="1" x14ac:dyDescent="0.25">
      <c r="A2412" s="51" t="s">
        <v>3797</v>
      </c>
      <c r="B2412" s="35">
        <v>45593</v>
      </c>
      <c r="C2412" s="36">
        <v>2024</v>
      </c>
      <c r="D2412" s="33" t="s">
        <v>2984</v>
      </c>
      <c r="E2412" s="19" t="s">
        <v>26</v>
      </c>
      <c r="F2412" s="19" t="s">
        <v>56</v>
      </c>
      <c r="G2412" s="37" t="s">
        <v>2874</v>
      </c>
      <c r="H2412" s="38" t="s">
        <v>3025</v>
      </c>
      <c r="I2412" s="39">
        <v>79929239</v>
      </c>
      <c r="J2412" s="23">
        <v>41573000</v>
      </c>
      <c r="K2412" s="40">
        <v>0</v>
      </c>
      <c r="L2412" s="40">
        <v>4355267</v>
      </c>
      <c r="M2412" s="23">
        <v>0</v>
      </c>
      <c r="N2412" s="41"/>
      <c r="O2412" s="42">
        <v>45928267</v>
      </c>
      <c r="P2412" s="43">
        <v>210</v>
      </c>
      <c r="Q2412" s="38">
        <v>0</v>
      </c>
      <c r="R2412" s="38">
        <v>22</v>
      </c>
      <c r="S2412" s="44">
        <v>232</v>
      </c>
    </row>
    <row r="2413" spans="1:19" s="45" customFormat="1" x14ac:dyDescent="0.25">
      <c r="A2413" s="51" t="s">
        <v>3797</v>
      </c>
      <c r="B2413" s="35">
        <v>45593</v>
      </c>
      <c r="C2413" s="36">
        <v>2024</v>
      </c>
      <c r="D2413" s="33" t="s">
        <v>3597</v>
      </c>
      <c r="E2413" s="19" t="s">
        <v>26</v>
      </c>
      <c r="F2413" s="19" t="s">
        <v>56</v>
      </c>
      <c r="G2413" s="37" t="s">
        <v>2874</v>
      </c>
      <c r="H2413" s="38" t="s">
        <v>1982</v>
      </c>
      <c r="I2413" s="39">
        <v>52472163</v>
      </c>
      <c r="J2413" s="23">
        <v>38010000</v>
      </c>
      <c r="K2413" s="40">
        <v>0</v>
      </c>
      <c r="L2413" s="40">
        <v>4163000</v>
      </c>
      <c r="M2413" s="23">
        <v>0</v>
      </c>
      <c r="N2413" s="41"/>
      <c r="O2413" s="42">
        <v>42173000</v>
      </c>
      <c r="P2413" s="43">
        <v>210</v>
      </c>
      <c r="Q2413" s="38">
        <v>0</v>
      </c>
      <c r="R2413" s="38">
        <v>23</v>
      </c>
      <c r="S2413" s="44">
        <v>233</v>
      </c>
    </row>
    <row r="2414" spans="1:19" s="45" customFormat="1" x14ac:dyDescent="0.25">
      <c r="A2414" s="51" t="s">
        <v>3797</v>
      </c>
      <c r="B2414" s="35">
        <v>45586</v>
      </c>
      <c r="C2414" s="36">
        <v>2024</v>
      </c>
      <c r="D2414" s="33" t="s">
        <v>3598</v>
      </c>
      <c r="E2414" s="19" t="s">
        <v>26</v>
      </c>
      <c r="F2414" s="19" t="s">
        <v>56</v>
      </c>
      <c r="G2414" s="37" t="s">
        <v>2874</v>
      </c>
      <c r="H2414" s="38" t="s">
        <v>2008</v>
      </c>
      <c r="I2414" s="39">
        <v>11256374</v>
      </c>
      <c r="J2414" s="23">
        <v>38010000</v>
      </c>
      <c r="K2414" s="40">
        <v>0</v>
      </c>
      <c r="L2414" s="40">
        <v>5068000</v>
      </c>
      <c r="M2414" s="23">
        <v>0</v>
      </c>
      <c r="N2414" s="41"/>
      <c r="O2414" s="42">
        <v>43078000</v>
      </c>
      <c r="P2414" s="43">
        <v>210</v>
      </c>
      <c r="Q2414" s="38">
        <v>0</v>
      </c>
      <c r="R2414" s="38">
        <v>28</v>
      </c>
      <c r="S2414" s="44">
        <v>238</v>
      </c>
    </row>
    <row r="2415" spans="1:19" s="45" customFormat="1" x14ac:dyDescent="0.25">
      <c r="A2415" s="51" t="s">
        <v>3797</v>
      </c>
      <c r="B2415" s="35">
        <v>45593</v>
      </c>
      <c r="C2415" s="36">
        <v>2024</v>
      </c>
      <c r="D2415" s="33" t="s">
        <v>3599</v>
      </c>
      <c r="E2415" s="19" t="s">
        <v>26</v>
      </c>
      <c r="F2415" s="19" t="s">
        <v>56</v>
      </c>
      <c r="G2415" s="37" t="s">
        <v>2874</v>
      </c>
      <c r="H2415" s="38" t="s">
        <v>2022</v>
      </c>
      <c r="I2415" s="39">
        <v>52900919</v>
      </c>
      <c r="J2415" s="23">
        <v>38010000</v>
      </c>
      <c r="K2415" s="40">
        <v>0</v>
      </c>
      <c r="L2415" s="40">
        <v>3982000</v>
      </c>
      <c r="M2415" s="23">
        <v>0</v>
      </c>
      <c r="N2415" s="41"/>
      <c r="O2415" s="42">
        <v>41992000</v>
      </c>
      <c r="P2415" s="43">
        <v>210</v>
      </c>
      <c r="Q2415" s="38">
        <v>0</v>
      </c>
      <c r="R2415" s="38">
        <v>22</v>
      </c>
      <c r="S2415" s="44">
        <v>232</v>
      </c>
    </row>
    <row r="2416" spans="1:19" s="45" customFormat="1" x14ac:dyDescent="0.25">
      <c r="A2416" s="51" t="s">
        <v>3797</v>
      </c>
      <c r="B2416" s="35">
        <v>45594</v>
      </c>
      <c r="C2416" s="36">
        <v>2024</v>
      </c>
      <c r="D2416" s="33" t="s">
        <v>3600</v>
      </c>
      <c r="E2416" s="19" t="s">
        <v>26</v>
      </c>
      <c r="F2416" s="19" t="s">
        <v>56</v>
      </c>
      <c r="G2416" s="37" t="s">
        <v>2874</v>
      </c>
      <c r="H2416" s="38" t="s">
        <v>2020</v>
      </c>
      <c r="I2416" s="39">
        <v>53119477</v>
      </c>
      <c r="J2416" s="23">
        <v>38010000</v>
      </c>
      <c r="K2416" s="40">
        <v>0</v>
      </c>
      <c r="L2416" s="40">
        <v>3982000</v>
      </c>
      <c r="M2416" s="23">
        <v>0</v>
      </c>
      <c r="N2416" s="41"/>
      <c r="O2416" s="42">
        <v>41992000</v>
      </c>
      <c r="P2416" s="43">
        <v>210</v>
      </c>
      <c r="Q2416" s="38">
        <v>0</v>
      </c>
      <c r="R2416" s="38">
        <v>22</v>
      </c>
      <c r="S2416" s="44">
        <v>232</v>
      </c>
    </row>
    <row r="2417" spans="1:19" s="45" customFormat="1" x14ac:dyDescent="0.25">
      <c r="A2417" s="51" t="s">
        <v>3797</v>
      </c>
      <c r="B2417" s="35">
        <v>45593</v>
      </c>
      <c r="C2417" s="36">
        <v>2024</v>
      </c>
      <c r="D2417" s="33" t="s">
        <v>3601</v>
      </c>
      <c r="E2417" s="19" t="s">
        <v>26</v>
      </c>
      <c r="F2417" s="19" t="s">
        <v>56</v>
      </c>
      <c r="G2417" s="37" t="s">
        <v>2874</v>
      </c>
      <c r="H2417" s="38" t="s">
        <v>2028</v>
      </c>
      <c r="I2417" s="39">
        <v>53091589</v>
      </c>
      <c r="J2417" s="23">
        <v>38010000</v>
      </c>
      <c r="K2417" s="40">
        <v>0</v>
      </c>
      <c r="L2417" s="40">
        <v>3982000</v>
      </c>
      <c r="M2417" s="23">
        <v>0</v>
      </c>
      <c r="N2417" s="41"/>
      <c r="O2417" s="42">
        <v>41992000</v>
      </c>
      <c r="P2417" s="43">
        <v>210</v>
      </c>
      <c r="Q2417" s="38">
        <v>0</v>
      </c>
      <c r="R2417" s="38">
        <v>22</v>
      </c>
      <c r="S2417" s="44">
        <v>232</v>
      </c>
    </row>
    <row r="2418" spans="1:19" s="45" customFormat="1" x14ac:dyDescent="0.25">
      <c r="A2418" s="51" t="s">
        <v>3797</v>
      </c>
      <c r="B2418" s="35">
        <v>45589</v>
      </c>
      <c r="C2418" s="36">
        <v>2024</v>
      </c>
      <c r="D2418" s="33" t="s">
        <v>3602</v>
      </c>
      <c r="E2418" s="19" t="s">
        <v>26</v>
      </c>
      <c r="F2418" s="19" t="s">
        <v>56</v>
      </c>
      <c r="G2418" s="37" t="s">
        <v>2874</v>
      </c>
      <c r="H2418" s="38" t="s">
        <v>3751</v>
      </c>
      <c r="I2418" s="39">
        <v>80740888</v>
      </c>
      <c r="J2418" s="23">
        <v>48118000</v>
      </c>
      <c r="K2418" s="40">
        <v>0</v>
      </c>
      <c r="L2418" s="40">
        <v>2749600</v>
      </c>
      <c r="M2418" s="23">
        <v>0</v>
      </c>
      <c r="N2418" s="41"/>
      <c r="O2418" s="42">
        <v>50867600</v>
      </c>
      <c r="P2418" s="43">
        <v>210</v>
      </c>
      <c r="Q2418" s="38">
        <v>0</v>
      </c>
      <c r="R2418" s="38">
        <v>12</v>
      </c>
      <c r="S2418" s="44">
        <v>222</v>
      </c>
    </row>
    <row r="2419" spans="1:19" s="45" customFormat="1" x14ac:dyDescent="0.25">
      <c r="A2419" s="51" t="s">
        <v>3797</v>
      </c>
      <c r="B2419" s="35">
        <v>45593</v>
      </c>
      <c r="C2419" s="36">
        <v>2024</v>
      </c>
      <c r="D2419" s="33" t="s">
        <v>3603</v>
      </c>
      <c r="E2419" s="19" t="s">
        <v>26</v>
      </c>
      <c r="F2419" s="19" t="s">
        <v>56</v>
      </c>
      <c r="G2419" s="37" t="s">
        <v>2874</v>
      </c>
      <c r="H2419" s="38" t="s">
        <v>3752</v>
      </c>
      <c r="I2419" s="39">
        <v>1010186269</v>
      </c>
      <c r="J2419" s="23">
        <v>39990000</v>
      </c>
      <c r="K2419" s="40">
        <v>0</v>
      </c>
      <c r="L2419" s="40">
        <v>7109333</v>
      </c>
      <c r="M2419" s="23">
        <v>0</v>
      </c>
      <c r="N2419" s="41"/>
      <c r="O2419" s="42">
        <v>47099333</v>
      </c>
      <c r="P2419" s="43">
        <v>180</v>
      </c>
      <c r="Q2419" s="38">
        <v>0</v>
      </c>
      <c r="R2419" s="38">
        <v>32</v>
      </c>
      <c r="S2419" s="44">
        <v>212</v>
      </c>
    </row>
    <row r="2420" spans="1:19" s="45" customFormat="1" x14ac:dyDescent="0.25">
      <c r="A2420" s="51" t="s">
        <v>3797</v>
      </c>
      <c r="B2420" s="35">
        <v>45581</v>
      </c>
      <c r="C2420" s="36">
        <v>2024</v>
      </c>
      <c r="D2420" s="33" t="s">
        <v>3604</v>
      </c>
      <c r="E2420" s="19" t="s">
        <v>26</v>
      </c>
      <c r="F2420" s="19" t="s">
        <v>56</v>
      </c>
      <c r="G2420" s="37" t="s">
        <v>2874</v>
      </c>
      <c r="H2420" s="38" t="s">
        <v>3753</v>
      </c>
      <c r="I2420" s="39">
        <v>52864319</v>
      </c>
      <c r="J2420" s="23">
        <v>48118000</v>
      </c>
      <c r="K2420" s="40">
        <v>0</v>
      </c>
      <c r="L2420" s="40">
        <v>2978733</v>
      </c>
      <c r="M2420" s="23">
        <v>0</v>
      </c>
      <c r="N2420" s="41"/>
      <c r="O2420" s="42">
        <v>51096733</v>
      </c>
      <c r="P2420" s="43">
        <v>210</v>
      </c>
      <c r="Q2420" s="38">
        <v>0</v>
      </c>
      <c r="R2420" s="38">
        <v>13</v>
      </c>
      <c r="S2420" s="44">
        <v>223</v>
      </c>
    </row>
    <row r="2421" spans="1:19" s="45" customFormat="1" x14ac:dyDescent="0.25">
      <c r="A2421" s="51" t="s">
        <v>3797</v>
      </c>
      <c r="B2421" s="35">
        <v>45595</v>
      </c>
      <c r="C2421" s="36">
        <v>2024</v>
      </c>
      <c r="D2421" s="33" t="s">
        <v>3180</v>
      </c>
      <c r="E2421" s="19" t="s">
        <v>26</v>
      </c>
      <c r="F2421" s="19" t="s">
        <v>56</v>
      </c>
      <c r="G2421" s="37" t="s">
        <v>2874</v>
      </c>
      <c r="H2421" s="38" t="s">
        <v>3250</v>
      </c>
      <c r="I2421" s="39">
        <v>1128057867</v>
      </c>
      <c r="J2421" s="23">
        <v>55926000</v>
      </c>
      <c r="K2421" s="40">
        <v>0</v>
      </c>
      <c r="L2421" s="40">
        <v>27652300</v>
      </c>
      <c r="M2421" s="23">
        <v>0</v>
      </c>
      <c r="N2421" s="41"/>
      <c r="O2421" s="42">
        <v>83578300</v>
      </c>
      <c r="P2421" s="43">
        <v>180</v>
      </c>
      <c r="Q2421" s="38">
        <v>0</v>
      </c>
      <c r="R2421" s="38">
        <v>91</v>
      </c>
      <c r="S2421" s="44">
        <v>271</v>
      </c>
    </row>
    <row r="2422" spans="1:19" s="45" customFormat="1" x14ac:dyDescent="0.25">
      <c r="A2422" s="51" t="s">
        <v>3797</v>
      </c>
      <c r="B2422" s="35">
        <v>45595</v>
      </c>
      <c r="C2422" s="36">
        <v>2024</v>
      </c>
      <c r="D2422" s="33" t="s">
        <v>3605</v>
      </c>
      <c r="E2422" s="19" t="s">
        <v>26</v>
      </c>
      <c r="F2422" s="19" t="s">
        <v>56</v>
      </c>
      <c r="G2422" s="37" t="s">
        <v>2874</v>
      </c>
      <c r="H2422" s="38" t="s">
        <v>2606</v>
      </c>
      <c r="I2422" s="39">
        <v>79482698</v>
      </c>
      <c r="J2422" s="23">
        <v>51254000</v>
      </c>
      <c r="K2422" s="40">
        <v>0</v>
      </c>
      <c r="L2422" s="40">
        <v>2440667</v>
      </c>
      <c r="M2422" s="23">
        <v>0</v>
      </c>
      <c r="N2422" s="41"/>
      <c r="O2422" s="42">
        <v>53694667</v>
      </c>
      <c r="P2422" s="43">
        <v>210</v>
      </c>
      <c r="Q2422" s="38">
        <v>0</v>
      </c>
      <c r="R2422" s="38">
        <v>45</v>
      </c>
      <c r="S2422" s="44">
        <v>255</v>
      </c>
    </row>
    <row r="2423" spans="1:19" s="45" customFormat="1" x14ac:dyDescent="0.25">
      <c r="A2423" s="51" t="s">
        <v>3797</v>
      </c>
      <c r="B2423" s="35">
        <v>45595</v>
      </c>
      <c r="C2423" s="36">
        <v>2024</v>
      </c>
      <c r="D2423" s="33" t="s">
        <v>3181</v>
      </c>
      <c r="E2423" s="19" t="s">
        <v>26</v>
      </c>
      <c r="F2423" s="19" t="s">
        <v>56</v>
      </c>
      <c r="G2423" s="37" t="s">
        <v>2874</v>
      </c>
      <c r="H2423" s="38" t="s">
        <v>3251</v>
      </c>
      <c r="I2423" s="39">
        <v>65748004</v>
      </c>
      <c r="J2423" s="23">
        <v>52422000</v>
      </c>
      <c r="K2423" s="40">
        <v>0</v>
      </c>
      <c r="L2423" s="40">
        <v>25919766</v>
      </c>
      <c r="M2423" s="23">
        <v>0</v>
      </c>
      <c r="N2423" s="41"/>
      <c r="O2423" s="42">
        <v>78341766</v>
      </c>
      <c r="P2423" s="43">
        <v>180</v>
      </c>
      <c r="Q2423" s="38">
        <v>0</v>
      </c>
      <c r="R2423" s="38">
        <v>91</v>
      </c>
      <c r="S2423" s="44">
        <v>271</v>
      </c>
    </row>
    <row r="2424" spans="1:19" s="45" customFormat="1" x14ac:dyDescent="0.25">
      <c r="A2424" s="51" t="s">
        <v>3797</v>
      </c>
      <c r="B2424" s="35">
        <v>45595</v>
      </c>
      <c r="C2424" s="36">
        <v>2024</v>
      </c>
      <c r="D2424" s="33" t="s">
        <v>3606</v>
      </c>
      <c r="E2424" s="19" t="s">
        <v>26</v>
      </c>
      <c r="F2424" s="19" t="s">
        <v>56</v>
      </c>
      <c r="G2424" s="37" t="s">
        <v>2874</v>
      </c>
      <c r="H2424" s="38" t="s">
        <v>3754</v>
      </c>
      <c r="I2424" s="39">
        <v>1051670478</v>
      </c>
      <c r="J2424" s="23">
        <v>55926000</v>
      </c>
      <c r="K2424" s="40">
        <v>0</v>
      </c>
      <c r="L2424" s="40">
        <v>27963000</v>
      </c>
      <c r="M2424" s="23">
        <v>0</v>
      </c>
      <c r="N2424" s="41"/>
      <c r="O2424" s="42">
        <v>83889000</v>
      </c>
      <c r="P2424" s="43">
        <v>180</v>
      </c>
      <c r="Q2424" s="38">
        <v>0</v>
      </c>
      <c r="R2424" s="38">
        <v>91</v>
      </c>
      <c r="S2424" s="44">
        <v>271</v>
      </c>
    </row>
    <row r="2425" spans="1:19" s="45" customFormat="1" x14ac:dyDescent="0.25">
      <c r="A2425" s="51" t="s">
        <v>3797</v>
      </c>
      <c r="B2425" s="35">
        <v>45595</v>
      </c>
      <c r="C2425" s="36">
        <v>2024</v>
      </c>
      <c r="D2425" s="33" t="s">
        <v>3607</v>
      </c>
      <c r="E2425" s="19" t="s">
        <v>26</v>
      </c>
      <c r="F2425" s="19" t="s">
        <v>56</v>
      </c>
      <c r="G2425" s="37" t="s">
        <v>2874</v>
      </c>
      <c r="H2425" s="38" t="s">
        <v>3755</v>
      </c>
      <c r="I2425" s="39">
        <v>79948680</v>
      </c>
      <c r="J2425" s="23">
        <v>57092000</v>
      </c>
      <c r="K2425" s="40">
        <v>0</v>
      </c>
      <c r="L2425" s="40">
        <v>2718667</v>
      </c>
      <c r="M2425" s="23">
        <v>0</v>
      </c>
      <c r="N2425" s="41"/>
      <c r="O2425" s="42">
        <v>59810667</v>
      </c>
      <c r="P2425" s="43">
        <v>210</v>
      </c>
      <c r="Q2425" s="38">
        <v>0</v>
      </c>
      <c r="R2425" s="38">
        <v>45</v>
      </c>
      <c r="S2425" s="44">
        <v>255</v>
      </c>
    </row>
    <row r="2426" spans="1:19" s="45" customFormat="1" x14ac:dyDescent="0.25">
      <c r="A2426" s="51" t="s">
        <v>3797</v>
      </c>
      <c r="B2426" s="35">
        <v>45595</v>
      </c>
      <c r="C2426" s="36">
        <v>2024</v>
      </c>
      <c r="D2426" s="33" t="s">
        <v>3608</v>
      </c>
      <c r="E2426" s="19" t="s">
        <v>26</v>
      </c>
      <c r="F2426" s="19" t="s">
        <v>61</v>
      </c>
      <c r="G2426" s="37" t="s">
        <v>2874</v>
      </c>
      <c r="H2426" s="38" t="s">
        <v>2347</v>
      </c>
      <c r="I2426" s="39">
        <v>52393510</v>
      </c>
      <c r="J2426" s="23">
        <v>22918000</v>
      </c>
      <c r="K2426" s="40">
        <v>0</v>
      </c>
      <c r="L2426" s="40">
        <v>6329733</v>
      </c>
      <c r="M2426" s="23">
        <v>0</v>
      </c>
      <c r="N2426" s="41"/>
      <c r="O2426" s="42">
        <v>29247733</v>
      </c>
      <c r="P2426" s="43">
        <v>210</v>
      </c>
      <c r="Q2426" s="38">
        <v>0</v>
      </c>
      <c r="R2426" s="38">
        <v>91</v>
      </c>
      <c r="S2426" s="44">
        <v>301</v>
      </c>
    </row>
    <row r="2427" spans="1:19" s="45" customFormat="1" x14ac:dyDescent="0.25">
      <c r="A2427" s="51" t="s">
        <v>3797</v>
      </c>
      <c r="B2427" s="35">
        <v>45590</v>
      </c>
      <c r="C2427" s="36">
        <v>2024</v>
      </c>
      <c r="D2427" s="33" t="s">
        <v>3609</v>
      </c>
      <c r="E2427" s="19" t="s">
        <v>26</v>
      </c>
      <c r="F2427" s="19" t="s">
        <v>56</v>
      </c>
      <c r="G2427" s="37" t="s">
        <v>2874</v>
      </c>
      <c r="H2427" s="38" t="s">
        <v>2401</v>
      </c>
      <c r="I2427" s="39">
        <v>1070305254</v>
      </c>
      <c r="J2427" s="23">
        <v>51725333</v>
      </c>
      <c r="K2427" s="40">
        <v>0</v>
      </c>
      <c r="L2427" s="40">
        <v>18256000</v>
      </c>
      <c r="M2427" s="23">
        <v>0</v>
      </c>
      <c r="N2427" s="41"/>
      <c r="O2427" s="42">
        <v>69981333</v>
      </c>
      <c r="P2427" s="43">
        <v>170</v>
      </c>
      <c r="Q2427" s="38">
        <v>0</v>
      </c>
      <c r="R2427" s="38">
        <v>60</v>
      </c>
      <c r="S2427" s="44">
        <v>230</v>
      </c>
    </row>
    <row r="2428" spans="1:19" s="45" customFormat="1" x14ac:dyDescent="0.25">
      <c r="A2428" s="51" t="s">
        <v>3797</v>
      </c>
      <c r="B2428" s="35">
        <v>45595</v>
      </c>
      <c r="C2428" s="36">
        <v>2024</v>
      </c>
      <c r="D2428" s="33" t="s">
        <v>3610</v>
      </c>
      <c r="E2428" s="19" t="s">
        <v>26</v>
      </c>
      <c r="F2428" s="19" t="s">
        <v>56</v>
      </c>
      <c r="G2428" s="37" t="s">
        <v>2874</v>
      </c>
      <c r="H2428" s="38" t="s">
        <v>280</v>
      </c>
      <c r="I2428" s="39">
        <v>39625257</v>
      </c>
      <c r="J2428" s="23">
        <v>40600000</v>
      </c>
      <c r="K2428" s="40">
        <v>0</v>
      </c>
      <c r="L2428" s="40">
        <v>16433333</v>
      </c>
      <c r="M2428" s="23">
        <v>0</v>
      </c>
      <c r="N2428" s="41"/>
      <c r="O2428" s="42">
        <v>57033333</v>
      </c>
      <c r="P2428" s="43">
        <v>210</v>
      </c>
      <c r="Q2428" s="38">
        <v>0</v>
      </c>
      <c r="R2428" s="38">
        <v>120</v>
      </c>
      <c r="S2428" s="44">
        <v>330</v>
      </c>
    </row>
    <row r="2429" spans="1:19" s="45" customFormat="1" x14ac:dyDescent="0.25">
      <c r="A2429" s="51" t="s">
        <v>3797</v>
      </c>
      <c r="B2429" s="35">
        <v>45596</v>
      </c>
      <c r="C2429" s="36">
        <v>2024</v>
      </c>
      <c r="D2429" s="33" t="s">
        <v>3611</v>
      </c>
      <c r="E2429" s="19" t="s">
        <v>26</v>
      </c>
      <c r="F2429" s="19" t="s">
        <v>56</v>
      </c>
      <c r="G2429" s="37" t="s">
        <v>2874</v>
      </c>
      <c r="H2429" s="38" t="s">
        <v>3756</v>
      </c>
      <c r="I2429" s="39">
        <v>1019046149</v>
      </c>
      <c r="J2429" s="23">
        <v>56000000</v>
      </c>
      <c r="K2429" s="40">
        <v>0</v>
      </c>
      <c r="L2429" s="40">
        <v>22400000</v>
      </c>
      <c r="M2429" s="23">
        <v>0</v>
      </c>
      <c r="N2429" s="41"/>
      <c r="O2429" s="42">
        <v>78400000</v>
      </c>
      <c r="P2429" s="43">
        <v>210</v>
      </c>
      <c r="Q2429" s="38">
        <v>0</v>
      </c>
      <c r="R2429" s="38">
        <v>84</v>
      </c>
      <c r="S2429" s="44">
        <v>294</v>
      </c>
    </row>
    <row r="2430" spans="1:19" s="45" customFormat="1" x14ac:dyDescent="0.25">
      <c r="A2430" s="51" t="s">
        <v>3797</v>
      </c>
      <c r="B2430" s="35">
        <v>45593</v>
      </c>
      <c r="C2430" s="36">
        <v>2024</v>
      </c>
      <c r="D2430" s="33" t="s">
        <v>3612</v>
      </c>
      <c r="E2430" s="19" t="s">
        <v>26</v>
      </c>
      <c r="F2430" s="19" t="s">
        <v>56</v>
      </c>
      <c r="G2430" s="37" t="s">
        <v>2874</v>
      </c>
      <c r="H2430" s="38" t="s">
        <v>3757</v>
      </c>
      <c r="I2430" s="39">
        <v>1014286541</v>
      </c>
      <c r="J2430" s="23">
        <v>48118000</v>
      </c>
      <c r="K2430" s="40">
        <v>0</v>
      </c>
      <c r="L2430" s="40">
        <v>19247200</v>
      </c>
      <c r="M2430" s="23">
        <v>0</v>
      </c>
      <c r="N2430" s="41"/>
      <c r="O2430" s="42">
        <v>67365200</v>
      </c>
      <c r="P2430" s="43">
        <v>210</v>
      </c>
      <c r="Q2430" s="38">
        <v>0</v>
      </c>
      <c r="R2430" s="38">
        <v>120</v>
      </c>
      <c r="S2430" s="44">
        <v>330</v>
      </c>
    </row>
    <row r="2431" spans="1:19" s="45" customFormat="1" x14ac:dyDescent="0.25">
      <c r="A2431" s="51" t="s">
        <v>3797</v>
      </c>
      <c r="B2431" s="35">
        <v>45569</v>
      </c>
      <c r="C2431" s="36">
        <v>2024</v>
      </c>
      <c r="D2431" s="33" t="s">
        <v>3613</v>
      </c>
      <c r="E2431" s="19" t="s">
        <v>26</v>
      </c>
      <c r="F2431" s="19" t="s">
        <v>61</v>
      </c>
      <c r="G2431" s="37" t="s">
        <v>2874</v>
      </c>
      <c r="H2431" s="38" t="s">
        <v>3758</v>
      </c>
      <c r="I2431" s="39">
        <v>80187151</v>
      </c>
      <c r="J2431" s="23">
        <v>17190000</v>
      </c>
      <c r="K2431" s="40">
        <v>0</v>
      </c>
      <c r="L2431" s="40">
        <v>8595000</v>
      </c>
      <c r="M2431" s="23">
        <v>0</v>
      </c>
      <c r="N2431" s="41"/>
      <c r="O2431" s="42">
        <v>25785000</v>
      </c>
      <c r="P2431" s="43">
        <v>150</v>
      </c>
      <c r="Q2431" s="38">
        <v>0</v>
      </c>
      <c r="R2431" s="38">
        <v>75</v>
      </c>
      <c r="S2431" s="44">
        <v>225</v>
      </c>
    </row>
    <row r="2432" spans="1:19" s="45" customFormat="1" x14ac:dyDescent="0.25">
      <c r="A2432" s="51" t="s">
        <v>3797</v>
      </c>
      <c r="B2432" s="35">
        <v>45593</v>
      </c>
      <c r="C2432" s="36">
        <v>2024</v>
      </c>
      <c r="D2432" s="33" t="s">
        <v>3183</v>
      </c>
      <c r="E2432" s="19" t="s">
        <v>26</v>
      </c>
      <c r="F2432" s="19" t="s">
        <v>56</v>
      </c>
      <c r="G2432" s="37" t="s">
        <v>2874</v>
      </c>
      <c r="H2432" s="38" t="s">
        <v>3253</v>
      </c>
      <c r="I2432" s="39">
        <v>52541954</v>
      </c>
      <c r="J2432" s="23">
        <v>63350000</v>
      </c>
      <c r="K2432" s="40">
        <v>0</v>
      </c>
      <c r="L2432" s="40">
        <v>6636667</v>
      </c>
      <c r="M2432" s="23">
        <v>0</v>
      </c>
      <c r="N2432" s="41"/>
      <c r="O2432" s="42">
        <v>69986667</v>
      </c>
      <c r="P2432" s="43">
        <v>210</v>
      </c>
      <c r="Q2432" s="38">
        <v>0</v>
      </c>
      <c r="R2432" s="38">
        <v>22</v>
      </c>
      <c r="S2432" s="44">
        <v>232</v>
      </c>
    </row>
    <row r="2433" spans="1:19" s="45" customFormat="1" x14ac:dyDescent="0.25">
      <c r="A2433" s="51" t="s">
        <v>3797</v>
      </c>
      <c r="B2433" s="35">
        <v>45595</v>
      </c>
      <c r="C2433" s="36">
        <v>2024</v>
      </c>
      <c r="D2433" s="33" t="s">
        <v>3614</v>
      </c>
      <c r="E2433" s="19" t="s">
        <v>26</v>
      </c>
      <c r="F2433" s="19" t="s">
        <v>56</v>
      </c>
      <c r="G2433" s="37" t="s">
        <v>2874</v>
      </c>
      <c r="H2433" s="38" t="s">
        <v>3759</v>
      </c>
      <c r="I2433" s="39">
        <v>29231791</v>
      </c>
      <c r="J2433" s="23">
        <v>48936000</v>
      </c>
      <c r="K2433" s="40">
        <v>0</v>
      </c>
      <c r="L2433" s="40">
        <v>8156000</v>
      </c>
      <c r="M2433" s="23">
        <v>0</v>
      </c>
      <c r="N2433" s="41"/>
      <c r="O2433" s="42">
        <v>57092000</v>
      </c>
      <c r="P2433" s="43">
        <v>180</v>
      </c>
      <c r="Q2433" s="38">
        <v>0</v>
      </c>
      <c r="R2433" s="38">
        <v>45</v>
      </c>
      <c r="S2433" s="44">
        <v>225</v>
      </c>
    </row>
    <row r="2434" spans="1:19" s="45" customFormat="1" x14ac:dyDescent="0.25">
      <c r="A2434" s="51" t="s">
        <v>3797</v>
      </c>
      <c r="B2434" s="35">
        <v>45595</v>
      </c>
      <c r="C2434" s="36">
        <v>2024</v>
      </c>
      <c r="D2434" s="33" t="s">
        <v>3021</v>
      </c>
      <c r="E2434" s="19" t="s">
        <v>26</v>
      </c>
      <c r="F2434" s="19" t="s">
        <v>56</v>
      </c>
      <c r="G2434" s="37" t="s">
        <v>2874</v>
      </c>
      <c r="H2434" s="38" t="s">
        <v>3059</v>
      </c>
      <c r="I2434" s="39">
        <v>52865347</v>
      </c>
      <c r="J2434" s="23">
        <v>83146000</v>
      </c>
      <c r="K2434" s="40">
        <v>0</v>
      </c>
      <c r="L2434" s="40">
        <v>29299067</v>
      </c>
      <c r="M2434" s="23">
        <v>0</v>
      </c>
      <c r="N2434" s="41"/>
      <c r="O2434" s="42">
        <v>112445067</v>
      </c>
      <c r="P2434" s="43">
        <v>210</v>
      </c>
      <c r="Q2434" s="38">
        <v>0</v>
      </c>
      <c r="R2434" s="38">
        <v>119</v>
      </c>
      <c r="S2434" s="44">
        <v>329</v>
      </c>
    </row>
    <row r="2435" spans="1:19" s="45" customFormat="1" x14ac:dyDescent="0.25">
      <c r="A2435" s="51" t="s">
        <v>3797</v>
      </c>
      <c r="B2435" s="35">
        <v>45595</v>
      </c>
      <c r="C2435" s="36">
        <v>2024</v>
      </c>
      <c r="D2435" s="33" t="s">
        <v>3615</v>
      </c>
      <c r="E2435" s="19" t="s">
        <v>26</v>
      </c>
      <c r="F2435" s="19" t="s">
        <v>56</v>
      </c>
      <c r="G2435" s="37" t="s">
        <v>2874</v>
      </c>
      <c r="H2435" s="38" t="s">
        <v>3760</v>
      </c>
      <c r="I2435" s="39">
        <v>1022327283</v>
      </c>
      <c r="J2435" s="23">
        <v>48936000</v>
      </c>
      <c r="K2435" s="40">
        <v>0</v>
      </c>
      <c r="L2435" s="40">
        <v>8156000</v>
      </c>
      <c r="M2435" s="23">
        <v>0</v>
      </c>
      <c r="N2435" s="41"/>
      <c r="O2435" s="42">
        <v>57092000</v>
      </c>
      <c r="P2435" s="43">
        <v>180</v>
      </c>
      <c r="Q2435" s="38">
        <v>0</v>
      </c>
      <c r="R2435" s="38">
        <v>45</v>
      </c>
      <c r="S2435" s="44">
        <v>225</v>
      </c>
    </row>
    <row r="2436" spans="1:19" s="45" customFormat="1" x14ac:dyDescent="0.25">
      <c r="A2436" s="51" t="s">
        <v>3797</v>
      </c>
      <c r="B2436" s="35">
        <v>45593</v>
      </c>
      <c r="C2436" s="36">
        <v>2024</v>
      </c>
      <c r="D2436" s="33" t="s">
        <v>3188</v>
      </c>
      <c r="E2436" s="19" t="s">
        <v>26</v>
      </c>
      <c r="F2436" s="19" t="s">
        <v>56</v>
      </c>
      <c r="G2436" s="37" t="s">
        <v>2874</v>
      </c>
      <c r="H2436" s="38" t="s">
        <v>3255</v>
      </c>
      <c r="I2436" s="39">
        <v>1020819027</v>
      </c>
      <c r="J2436" s="23">
        <v>42600000</v>
      </c>
      <c r="K2436" s="40">
        <v>0</v>
      </c>
      <c r="L2436" s="40">
        <v>21300000</v>
      </c>
      <c r="M2436" s="23">
        <v>0</v>
      </c>
      <c r="N2436" s="41"/>
      <c r="O2436" s="42">
        <v>63900000</v>
      </c>
      <c r="P2436" s="43">
        <v>180</v>
      </c>
      <c r="Q2436" s="38">
        <v>0</v>
      </c>
      <c r="R2436" s="38">
        <v>105</v>
      </c>
      <c r="S2436" s="44">
        <v>285</v>
      </c>
    </row>
    <row r="2437" spans="1:19" s="45" customFormat="1" x14ac:dyDescent="0.25">
      <c r="A2437" s="51" t="s">
        <v>3797</v>
      </c>
      <c r="B2437" s="35">
        <v>45593</v>
      </c>
      <c r="C2437" s="36">
        <v>2024</v>
      </c>
      <c r="D2437" s="33" t="s">
        <v>3616</v>
      </c>
      <c r="E2437" s="19" t="s">
        <v>26</v>
      </c>
      <c r="F2437" s="19" t="s">
        <v>56</v>
      </c>
      <c r="G2437" s="37" t="s">
        <v>2874</v>
      </c>
      <c r="H2437" s="38" t="s">
        <v>3761</v>
      </c>
      <c r="I2437" s="39">
        <v>1073702723</v>
      </c>
      <c r="J2437" s="23">
        <v>29778000</v>
      </c>
      <c r="K2437" s="40">
        <v>0</v>
      </c>
      <c r="L2437" s="40">
        <v>10067800</v>
      </c>
      <c r="M2437" s="23">
        <v>0</v>
      </c>
      <c r="N2437" s="41"/>
      <c r="O2437" s="42">
        <v>39845800</v>
      </c>
      <c r="P2437" s="43">
        <v>210</v>
      </c>
      <c r="Q2437" s="38">
        <v>0</v>
      </c>
      <c r="R2437" s="38">
        <v>119</v>
      </c>
      <c r="S2437" s="44">
        <v>329</v>
      </c>
    </row>
    <row r="2438" spans="1:19" s="45" customFormat="1" x14ac:dyDescent="0.25">
      <c r="A2438" s="51" t="s">
        <v>3797</v>
      </c>
      <c r="B2438" s="35">
        <v>45596</v>
      </c>
      <c r="C2438" s="36">
        <v>2024</v>
      </c>
      <c r="D2438" s="33" t="s">
        <v>3617</v>
      </c>
      <c r="E2438" s="19" t="s">
        <v>26</v>
      </c>
      <c r="F2438" s="19" t="s">
        <v>56</v>
      </c>
      <c r="G2438" s="37" t="s">
        <v>2874</v>
      </c>
      <c r="H2438" s="38" t="s">
        <v>3762</v>
      </c>
      <c r="I2438" s="39">
        <v>1110474867</v>
      </c>
      <c r="J2438" s="23">
        <v>80766000</v>
      </c>
      <c r="K2438" s="40">
        <v>0</v>
      </c>
      <c r="L2438" s="40">
        <v>15768600</v>
      </c>
      <c r="M2438" s="23">
        <v>0</v>
      </c>
      <c r="N2438" s="41"/>
      <c r="O2438" s="42">
        <v>96534600</v>
      </c>
      <c r="P2438" s="43">
        <v>210</v>
      </c>
      <c r="Q2438" s="38">
        <v>0</v>
      </c>
      <c r="R2438" s="38">
        <v>92</v>
      </c>
      <c r="S2438" s="44">
        <v>302</v>
      </c>
    </row>
    <row r="2439" spans="1:19" s="45" customFormat="1" x14ac:dyDescent="0.25">
      <c r="A2439" s="51" t="s">
        <v>3797</v>
      </c>
      <c r="B2439" s="35">
        <v>45594</v>
      </c>
      <c r="C2439" s="36">
        <v>2024</v>
      </c>
      <c r="D2439" s="33" t="s">
        <v>3618</v>
      </c>
      <c r="E2439" s="19" t="s">
        <v>26</v>
      </c>
      <c r="F2439" s="19" t="s">
        <v>56</v>
      </c>
      <c r="G2439" s="37" t="s">
        <v>2874</v>
      </c>
      <c r="H2439" s="38" t="s">
        <v>3763</v>
      </c>
      <c r="I2439" s="39">
        <v>79050193</v>
      </c>
      <c r="J2439" s="23">
        <v>60150000</v>
      </c>
      <c r="K2439" s="40">
        <v>0</v>
      </c>
      <c r="L2439" s="40">
        <v>12698333</v>
      </c>
      <c r="M2439" s="23">
        <v>0</v>
      </c>
      <c r="N2439" s="41"/>
      <c r="O2439" s="42">
        <v>72848333</v>
      </c>
      <c r="P2439" s="43">
        <v>180</v>
      </c>
      <c r="Q2439" s="38">
        <v>0</v>
      </c>
      <c r="R2439" s="38">
        <v>38</v>
      </c>
      <c r="S2439" s="44">
        <v>218</v>
      </c>
    </row>
    <row r="2440" spans="1:19" s="45" customFormat="1" x14ac:dyDescent="0.25">
      <c r="A2440" s="51" t="s">
        <v>3797</v>
      </c>
      <c r="B2440" s="35">
        <v>45593</v>
      </c>
      <c r="C2440" s="36">
        <v>2024</v>
      </c>
      <c r="D2440" s="33" t="s">
        <v>3619</v>
      </c>
      <c r="E2440" s="19" t="s">
        <v>26</v>
      </c>
      <c r="F2440" s="19" t="s">
        <v>56</v>
      </c>
      <c r="G2440" s="37" t="s">
        <v>2874</v>
      </c>
      <c r="H2440" s="38" t="s">
        <v>3764</v>
      </c>
      <c r="I2440" s="39">
        <v>1013596164</v>
      </c>
      <c r="J2440" s="23">
        <v>32578000</v>
      </c>
      <c r="K2440" s="40">
        <v>0</v>
      </c>
      <c r="L2440" s="40">
        <v>10704200</v>
      </c>
      <c r="M2440" s="23">
        <v>0</v>
      </c>
      <c r="N2440" s="41"/>
      <c r="O2440" s="42">
        <v>43282200</v>
      </c>
      <c r="P2440" s="43">
        <v>210</v>
      </c>
      <c r="Q2440" s="38">
        <v>0</v>
      </c>
      <c r="R2440" s="38">
        <v>120</v>
      </c>
      <c r="S2440" s="44">
        <v>330</v>
      </c>
    </row>
    <row r="2441" spans="1:19" s="45" customFormat="1" x14ac:dyDescent="0.25">
      <c r="A2441" s="51" t="s">
        <v>3797</v>
      </c>
      <c r="B2441" s="35">
        <v>45593</v>
      </c>
      <c r="C2441" s="36">
        <v>2024</v>
      </c>
      <c r="D2441" s="33" t="s">
        <v>3620</v>
      </c>
      <c r="E2441" s="19" t="s">
        <v>26</v>
      </c>
      <c r="F2441" s="19" t="s">
        <v>56</v>
      </c>
      <c r="G2441" s="37" t="s">
        <v>2874</v>
      </c>
      <c r="H2441" s="38" t="s">
        <v>3765</v>
      </c>
      <c r="I2441" s="39">
        <v>1031160616</v>
      </c>
      <c r="J2441" s="23">
        <v>37730000</v>
      </c>
      <c r="K2441" s="40">
        <v>0</v>
      </c>
      <c r="L2441" s="40">
        <v>12397000</v>
      </c>
      <c r="M2441" s="23">
        <v>0</v>
      </c>
      <c r="N2441" s="41"/>
      <c r="O2441" s="42">
        <v>50127000</v>
      </c>
      <c r="P2441" s="43">
        <v>210</v>
      </c>
      <c r="Q2441" s="38">
        <v>0</v>
      </c>
      <c r="R2441" s="38">
        <v>120</v>
      </c>
      <c r="S2441" s="44">
        <v>330</v>
      </c>
    </row>
    <row r="2442" spans="1:19" s="45" customFormat="1" x14ac:dyDescent="0.25">
      <c r="A2442" s="51" t="s">
        <v>3797</v>
      </c>
      <c r="B2442" s="35">
        <v>45594</v>
      </c>
      <c r="C2442" s="36">
        <v>2024</v>
      </c>
      <c r="D2442" s="33" t="s">
        <v>3621</v>
      </c>
      <c r="E2442" s="19" t="s">
        <v>26</v>
      </c>
      <c r="F2442" s="19" t="s">
        <v>56</v>
      </c>
      <c r="G2442" s="37" t="s">
        <v>2874</v>
      </c>
      <c r="H2442" s="38" t="s">
        <v>3766</v>
      </c>
      <c r="I2442" s="39">
        <v>51942617</v>
      </c>
      <c r="J2442" s="23">
        <v>41699000</v>
      </c>
      <c r="K2442" s="40">
        <v>0</v>
      </c>
      <c r="L2442" s="40">
        <v>13701100</v>
      </c>
      <c r="M2442" s="23">
        <v>0</v>
      </c>
      <c r="N2442" s="41"/>
      <c r="O2442" s="42">
        <v>55400100</v>
      </c>
      <c r="P2442" s="43">
        <v>210</v>
      </c>
      <c r="Q2442" s="38">
        <v>0</v>
      </c>
      <c r="R2442" s="38">
        <v>120</v>
      </c>
      <c r="S2442" s="44">
        <v>330</v>
      </c>
    </row>
    <row r="2443" spans="1:19" s="45" customFormat="1" x14ac:dyDescent="0.25">
      <c r="A2443" s="51" t="s">
        <v>3797</v>
      </c>
      <c r="B2443" s="35">
        <v>45593</v>
      </c>
      <c r="C2443" s="36">
        <v>2024</v>
      </c>
      <c r="D2443" s="33" t="s">
        <v>3622</v>
      </c>
      <c r="E2443" s="19" t="s">
        <v>26</v>
      </c>
      <c r="F2443" s="19" t="s">
        <v>56</v>
      </c>
      <c r="G2443" s="37" t="s">
        <v>2874</v>
      </c>
      <c r="H2443" s="38" t="s">
        <v>3767</v>
      </c>
      <c r="I2443" s="39">
        <v>1091656644</v>
      </c>
      <c r="J2443" s="23">
        <v>36000000</v>
      </c>
      <c r="K2443" s="40">
        <v>0</v>
      </c>
      <c r="L2443" s="40">
        <v>7800000</v>
      </c>
      <c r="M2443" s="23">
        <v>0</v>
      </c>
      <c r="N2443" s="41"/>
      <c r="O2443" s="42">
        <v>43800000</v>
      </c>
      <c r="P2443" s="43">
        <v>180</v>
      </c>
      <c r="Q2443" s="38">
        <v>0</v>
      </c>
      <c r="R2443" s="38">
        <v>60</v>
      </c>
      <c r="S2443" s="44">
        <v>240</v>
      </c>
    </row>
    <row r="2444" spans="1:19" s="45" customFormat="1" x14ac:dyDescent="0.25">
      <c r="A2444" s="51" t="s">
        <v>3797</v>
      </c>
      <c r="B2444" s="35">
        <v>45594</v>
      </c>
      <c r="C2444" s="36">
        <v>2024</v>
      </c>
      <c r="D2444" s="33" t="s">
        <v>3623</v>
      </c>
      <c r="E2444" s="19" t="s">
        <v>26</v>
      </c>
      <c r="F2444" s="19" t="s">
        <v>56</v>
      </c>
      <c r="G2444" s="37" t="s">
        <v>2874</v>
      </c>
      <c r="H2444" s="38" t="s">
        <v>3768</v>
      </c>
      <c r="I2444" s="39">
        <v>52309085</v>
      </c>
      <c r="J2444" s="23">
        <v>39928000</v>
      </c>
      <c r="K2444" s="40">
        <v>0</v>
      </c>
      <c r="L2444" s="40">
        <v>13119200</v>
      </c>
      <c r="M2444" s="23">
        <v>0</v>
      </c>
      <c r="N2444" s="41"/>
      <c r="O2444" s="42">
        <v>53047200</v>
      </c>
      <c r="P2444" s="43">
        <v>210</v>
      </c>
      <c r="Q2444" s="38">
        <v>0</v>
      </c>
      <c r="R2444" s="38">
        <v>120</v>
      </c>
      <c r="S2444" s="44">
        <v>330</v>
      </c>
    </row>
    <row r="2445" spans="1:19" s="45" customFormat="1" x14ac:dyDescent="0.25">
      <c r="A2445" s="51" t="s">
        <v>3797</v>
      </c>
      <c r="B2445" s="35">
        <v>45593</v>
      </c>
      <c r="C2445" s="36">
        <v>2024</v>
      </c>
      <c r="D2445" s="33" t="s">
        <v>3624</v>
      </c>
      <c r="E2445" s="19" t="s">
        <v>26</v>
      </c>
      <c r="F2445" s="19" t="s">
        <v>56</v>
      </c>
      <c r="G2445" s="37" t="s">
        <v>2874</v>
      </c>
      <c r="H2445" s="38" t="s">
        <v>3769</v>
      </c>
      <c r="I2445" s="39">
        <v>52782285</v>
      </c>
      <c r="J2445" s="23">
        <v>31927000</v>
      </c>
      <c r="K2445" s="40">
        <v>0</v>
      </c>
      <c r="L2445" s="40">
        <v>10490300</v>
      </c>
      <c r="M2445" s="23">
        <v>0</v>
      </c>
      <c r="N2445" s="41"/>
      <c r="O2445" s="42">
        <v>42417300</v>
      </c>
      <c r="P2445" s="43">
        <v>210</v>
      </c>
      <c r="Q2445" s="38">
        <v>0</v>
      </c>
      <c r="R2445" s="38">
        <v>120</v>
      </c>
      <c r="S2445" s="44">
        <v>330</v>
      </c>
    </row>
    <row r="2446" spans="1:19" s="45" customFormat="1" x14ac:dyDescent="0.25">
      <c r="A2446" s="51" t="s">
        <v>3797</v>
      </c>
      <c r="B2446" s="35">
        <v>45593</v>
      </c>
      <c r="C2446" s="36">
        <v>2024</v>
      </c>
      <c r="D2446" s="33" t="s">
        <v>3625</v>
      </c>
      <c r="E2446" s="19" t="s">
        <v>26</v>
      </c>
      <c r="F2446" s="19" t="s">
        <v>56</v>
      </c>
      <c r="G2446" s="37" t="s">
        <v>2874</v>
      </c>
      <c r="H2446" s="38" t="s">
        <v>3770</v>
      </c>
      <c r="I2446" s="39">
        <v>1023893824</v>
      </c>
      <c r="J2446" s="23">
        <v>30681000</v>
      </c>
      <c r="K2446" s="40">
        <v>0</v>
      </c>
      <c r="L2446" s="40">
        <v>10080900</v>
      </c>
      <c r="M2446" s="23">
        <v>0</v>
      </c>
      <c r="N2446" s="41"/>
      <c r="O2446" s="42">
        <v>40761900</v>
      </c>
      <c r="P2446" s="43">
        <v>210</v>
      </c>
      <c r="Q2446" s="38">
        <v>0</v>
      </c>
      <c r="R2446" s="38">
        <v>120</v>
      </c>
      <c r="S2446" s="44">
        <v>330</v>
      </c>
    </row>
    <row r="2447" spans="1:19" s="45" customFormat="1" x14ac:dyDescent="0.25">
      <c r="A2447" s="51" t="s">
        <v>3797</v>
      </c>
      <c r="B2447" s="35">
        <v>45593</v>
      </c>
      <c r="C2447" s="36">
        <v>2024</v>
      </c>
      <c r="D2447" s="33" t="s">
        <v>3626</v>
      </c>
      <c r="E2447" s="19" t="s">
        <v>26</v>
      </c>
      <c r="F2447" s="19" t="s">
        <v>56</v>
      </c>
      <c r="G2447" s="37" t="s">
        <v>2874</v>
      </c>
      <c r="H2447" s="38" t="s">
        <v>3771</v>
      </c>
      <c r="I2447" s="39">
        <v>52811268</v>
      </c>
      <c r="J2447" s="23">
        <v>31927000</v>
      </c>
      <c r="K2447" s="40">
        <v>0</v>
      </c>
      <c r="L2447" s="40">
        <v>10338267</v>
      </c>
      <c r="M2447" s="23">
        <v>0</v>
      </c>
      <c r="N2447" s="41"/>
      <c r="O2447" s="42">
        <v>42265267</v>
      </c>
      <c r="P2447" s="43">
        <v>210</v>
      </c>
      <c r="Q2447" s="38">
        <v>0</v>
      </c>
      <c r="R2447" s="38">
        <v>120</v>
      </c>
      <c r="S2447" s="44">
        <v>330</v>
      </c>
    </row>
    <row r="2448" spans="1:19" s="45" customFormat="1" x14ac:dyDescent="0.25">
      <c r="A2448" s="51" t="s">
        <v>3797</v>
      </c>
      <c r="B2448" s="35">
        <v>45586</v>
      </c>
      <c r="C2448" s="36">
        <v>2024</v>
      </c>
      <c r="D2448" s="33" t="s">
        <v>3627</v>
      </c>
      <c r="E2448" s="19" t="s">
        <v>26</v>
      </c>
      <c r="F2448" s="19" t="s">
        <v>2222</v>
      </c>
      <c r="G2448" s="37" t="s">
        <v>2874</v>
      </c>
      <c r="H2448" s="38" t="s">
        <v>2223</v>
      </c>
      <c r="I2448" s="39">
        <v>800187672</v>
      </c>
      <c r="J2448" s="23">
        <v>1698934519</v>
      </c>
      <c r="K2448" s="40">
        <v>0</v>
      </c>
      <c r="L2448" s="40">
        <v>241072116</v>
      </c>
      <c r="M2448" s="23">
        <v>0</v>
      </c>
      <c r="N2448" s="41"/>
      <c r="O2448" s="42">
        <v>1940006635</v>
      </c>
      <c r="P2448" s="43">
        <v>210</v>
      </c>
      <c r="Q2448" s="38">
        <v>0</v>
      </c>
      <c r="R2448" s="38">
        <v>30</v>
      </c>
      <c r="S2448" s="44">
        <v>240</v>
      </c>
    </row>
    <row r="2449" spans="1:19" s="45" customFormat="1" x14ac:dyDescent="0.25">
      <c r="A2449" s="51" t="s">
        <v>3797</v>
      </c>
      <c r="B2449" s="35">
        <v>45594</v>
      </c>
      <c r="C2449" s="36">
        <v>2024</v>
      </c>
      <c r="D2449" s="33" t="s">
        <v>3628</v>
      </c>
      <c r="E2449" s="19" t="s">
        <v>26</v>
      </c>
      <c r="F2449" s="19" t="s">
        <v>56</v>
      </c>
      <c r="G2449" s="37" t="s">
        <v>2874</v>
      </c>
      <c r="H2449" s="38" t="s">
        <v>57</v>
      </c>
      <c r="I2449" s="39">
        <v>1110520665</v>
      </c>
      <c r="J2449" s="23">
        <v>55480000</v>
      </c>
      <c r="K2449" s="40">
        <v>0</v>
      </c>
      <c r="L2449" s="40">
        <v>22800000</v>
      </c>
      <c r="M2449" s="23">
        <v>0</v>
      </c>
      <c r="N2449" s="41"/>
      <c r="O2449" s="42">
        <v>78280000</v>
      </c>
      <c r="P2449" s="43">
        <v>146</v>
      </c>
      <c r="Q2449" s="38">
        <v>0</v>
      </c>
      <c r="R2449" s="38">
        <v>60</v>
      </c>
      <c r="S2449" s="44">
        <v>206</v>
      </c>
    </row>
    <row r="2450" spans="1:19" s="45" customFormat="1" x14ac:dyDescent="0.25">
      <c r="A2450" s="51" t="s">
        <v>3797</v>
      </c>
      <c r="B2450" s="35">
        <v>45596</v>
      </c>
      <c r="C2450" s="36">
        <v>2024</v>
      </c>
      <c r="D2450" s="33">
        <v>132889</v>
      </c>
      <c r="E2450" s="19" t="s">
        <v>26</v>
      </c>
      <c r="F2450" s="19" t="s">
        <v>2256</v>
      </c>
      <c r="G2450" s="37" t="s">
        <v>2874</v>
      </c>
      <c r="H2450" s="38" t="s">
        <v>2257</v>
      </c>
      <c r="I2450" s="39">
        <v>901669941</v>
      </c>
      <c r="J2450" s="23">
        <v>578939544</v>
      </c>
      <c r="K2450" s="40">
        <v>0</v>
      </c>
      <c r="L2450" s="40">
        <v>124343387</v>
      </c>
      <c r="M2450" s="23">
        <v>0</v>
      </c>
      <c r="N2450" s="41"/>
      <c r="O2450" s="42">
        <v>703282931</v>
      </c>
      <c r="P2450" s="43">
        <v>56</v>
      </c>
      <c r="Q2450" s="38">
        <v>0</v>
      </c>
      <c r="R2450" s="38">
        <v>12</v>
      </c>
      <c r="S2450" s="44">
        <v>68</v>
      </c>
    </row>
    <row r="2451" spans="1:19" s="45" customFormat="1" x14ac:dyDescent="0.25">
      <c r="A2451" s="51" t="s">
        <v>3797</v>
      </c>
      <c r="B2451" s="35">
        <v>45593</v>
      </c>
      <c r="C2451" s="36">
        <v>2021</v>
      </c>
      <c r="D2451" s="33" t="s">
        <v>2499</v>
      </c>
      <c r="E2451" s="19" t="s">
        <v>2421</v>
      </c>
      <c r="F2451" s="19" t="s">
        <v>53</v>
      </c>
      <c r="G2451" s="37" t="s">
        <v>2874</v>
      </c>
      <c r="H2451" s="38" t="s">
        <v>2501</v>
      </c>
      <c r="I2451" s="39">
        <v>901550172</v>
      </c>
      <c r="J2451" s="23">
        <v>5054494000</v>
      </c>
      <c r="K2451" s="40">
        <v>1827758773</v>
      </c>
      <c r="L2451" s="40">
        <v>661028732</v>
      </c>
      <c r="M2451" s="23">
        <v>0</v>
      </c>
      <c r="N2451" s="41"/>
      <c r="O2451" s="42">
        <v>7543281505</v>
      </c>
      <c r="P2451" s="43">
        <v>780</v>
      </c>
      <c r="Q2451" s="38">
        <v>158</v>
      </c>
      <c r="R2451" s="38">
        <v>105</v>
      </c>
      <c r="S2451" s="44">
        <v>1043</v>
      </c>
    </row>
    <row r="2452" spans="1:19" s="45" customFormat="1" x14ac:dyDescent="0.25">
      <c r="A2452" s="51" t="s">
        <v>3797</v>
      </c>
      <c r="B2452" s="35">
        <v>45580</v>
      </c>
      <c r="C2452" s="36">
        <v>2023</v>
      </c>
      <c r="D2452" s="33" t="s">
        <v>2717</v>
      </c>
      <c r="E2452" s="19" t="s">
        <v>52</v>
      </c>
      <c r="F2452" s="19" t="s">
        <v>53</v>
      </c>
      <c r="G2452" s="37" t="s">
        <v>2874</v>
      </c>
      <c r="H2452" s="38" t="s">
        <v>2749</v>
      </c>
      <c r="I2452" s="39">
        <v>811042842</v>
      </c>
      <c r="J2452" s="23">
        <v>1142556725</v>
      </c>
      <c r="K2452" s="40">
        <v>1556619283</v>
      </c>
      <c r="L2452" s="40">
        <v>228511345</v>
      </c>
      <c r="M2452" s="23">
        <v>0</v>
      </c>
      <c r="N2452" s="41"/>
      <c r="O2452" s="42">
        <v>2927687353</v>
      </c>
      <c r="P2452" s="43">
        <v>150</v>
      </c>
      <c r="Q2452" s="38">
        <v>206</v>
      </c>
      <c r="R2452" s="38">
        <v>29</v>
      </c>
      <c r="S2452" s="44">
        <v>385</v>
      </c>
    </row>
    <row r="2453" spans="1:19" s="45" customFormat="1" x14ac:dyDescent="0.25">
      <c r="A2453" s="51" t="s">
        <v>3797</v>
      </c>
      <c r="B2453" s="35">
        <v>45586</v>
      </c>
      <c r="C2453" s="36">
        <v>2022</v>
      </c>
      <c r="D2453" s="33" t="s">
        <v>2763</v>
      </c>
      <c r="E2453" s="19" t="s">
        <v>52</v>
      </c>
      <c r="F2453" s="19" t="s">
        <v>53</v>
      </c>
      <c r="G2453" s="37" t="s">
        <v>2874</v>
      </c>
      <c r="H2453" s="38" t="s">
        <v>2790</v>
      </c>
      <c r="I2453" s="39">
        <v>901640386</v>
      </c>
      <c r="J2453" s="23">
        <v>2010082821</v>
      </c>
      <c r="K2453" s="40">
        <v>520500000</v>
      </c>
      <c r="L2453" s="40">
        <v>181413178</v>
      </c>
      <c r="M2453" s="23">
        <v>0</v>
      </c>
      <c r="N2453" s="41"/>
      <c r="O2453" s="42">
        <v>2711995999</v>
      </c>
      <c r="P2453" s="43">
        <v>515</v>
      </c>
      <c r="Q2453" s="38">
        <v>180</v>
      </c>
      <c r="R2453" s="38">
        <v>76</v>
      </c>
      <c r="S2453" s="44">
        <v>771</v>
      </c>
    </row>
    <row r="2454" spans="1:19" s="45" customFormat="1" x14ac:dyDescent="0.25">
      <c r="A2454" s="51" t="s">
        <v>3797</v>
      </c>
      <c r="B2454" s="35">
        <v>45566</v>
      </c>
      <c r="C2454" s="36">
        <v>2024</v>
      </c>
      <c r="D2454" s="33" t="s">
        <v>3006</v>
      </c>
      <c r="E2454" s="19" t="s">
        <v>26</v>
      </c>
      <c r="F2454" s="19" t="s">
        <v>56</v>
      </c>
      <c r="G2454" s="37" t="s">
        <v>2877</v>
      </c>
      <c r="H2454" s="38" t="s">
        <v>3772</v>
      </c>
      <c r="I2454" s="39">
        <v>1019036907</v>
      </c>
      <c r="J2454" s="23">
        <v>68740000</v>
      </c>
      <c r="K2454" s="40">
        <v>0</v>
      </c>
      <c r="L2454" s="40">
        <v>0</v>
      </c>
      <c r="M2454" s="23">
        <v>0</v>
      </c>
      <c r="N2454" s="41">
        <v>0</v>
      </c>
      <c r="O2454" s="42">
        <v>68740000</v>
      </c>
      <c r="P2454" s="43">
        <v>300</v>
      </c>
      <c r="Q2454" s="38">
        <v>0</v>
      </c>
      <c r="R2454" s="38"/>
      <c r="S2454" s="44">
        <v>300</v>
      </c>
    </row>
    <row r="2455" spans="1:19" s="45" customFormat="1" x14ac:dyDescent="0.25">
      <c r="A2455" s="51" t="s">
        <v>3797</v>
      </c>
      <c r="B2455" s="35">
        <v>45566</v>
      </c>
      <c r="C2455" s="36">
        <v>2024</v>
      </c>
      <c r="D2455" s="33" t="s">
        <v>3629</v>
      </c>
      <c r="E2455" s="19" t="s">
        <v>26</v>
      </c>
      <c r="F2455" s="19" t="s">
        <v>56</v>
      </c>
      <c r="G2455" s="37" t="s">
        <v>2877</v>
      </c>
      <c r="H2455" s="38" t="s">
        <v>3773</v>
      </c>
      <c r="I2455" s="39">
        <v>1000077831</v>
      </c>
      <c r="J2455" s="23">
        <v>47192382</v>
      </c>
      <c r="K2455" s="40">
        <v>0</v>
      </c>
      <c r="L2455" s="40">
        <v>0</v>
      </c>
      <c r="M2455" s="23">
        <v>0</v>
      </c>
      <c r="N2455" s="41">
        <v>0</v>
      </c>
      <c r="O2455" s="42">
        <v>47192382</v>
      </c>
      <c r="P2455" s="43">
        <v>300</v>
      </c>
      <c r="Q2455" s="38">
        <v>0</v>
      </c>
      <c r="R2455" s="38"/>
      <c r="S2455" s="44">
        <v>300</v>
      </c>
    </row>
    <row r="2456" spans="1:19" s="45" customFormat="1" x14ac:dyDescent="0.25">
      <c r="A2456" s="51" t="s">
        <v>3797</v>
      </c>
      <c r="B2456" s="35">
        <v>45568</v>
      </c>
      <c r="C2456" s="36">
        <v>2024</v>
      </c>
      <c r="D2456" s="33" t="s">
        <v>2843</v>
      </c>
      <c r="E2456" s="19" t="s">
        <v>26</v>
      </c>
      <c r="F2456" s="19" t="s">
        <v>56</v>
      </c>
      <c r="G2456" s="37" t="s">
        <v>2877</v>
      </c>
      <c r="H2456" s="38" t="s">
        <v>3774</v>
      </c>
      <c r="I2456" s="39">
        <v>11314949</v>
      </c>
      <c r="J2456" s="23">
        <v>80184000</v>
      </c>
      <c r="K2456" s="40">
        <v>0</v>
      </c>
      <c r="L2456" s="40">
        <v>0</v>
      </c>
      <c r="M2456" s="23">
        <v>0</v>
      </c>
      <c r="N2456" s="41">
        <v>0</v>
      </c>
      <c r="O2456" s="42">
        <v>80184000</v>
      </c>
      <c r="P2456" s="43">
        <v>240</v>
      </c>
      <c r="Q2456" s="38">
        <v>0</v>
      </c>
      <c r="R2456" s="38"/>
      <c r="S2456" s="44">
        <v>240</v>
      </c>
    </row>
    <row r="2457" spans="1:19" s="45" customFormat="1" x14ac:dyDescent="0.25">
      <c r="A2457" s="51" t="s">
        <v>3797</v>
      </c>
      <c r="B2457" s="35">
        <v>45569</v>
      </c>
      <c r="C2457" s="36">
        <v>2024</v>
      </c>
      <c r="D2457" s="33" t="s">
        <v>2777</v>
      </c>
      <c r="E2457" s="19" t="s">
        <v>26</v>
      </c>
      <c r="F2457" s="19" t="s">
        <v>56</v>
      </c>
      <c r="G2457" s="37" t="s">
        <v>2877</v>
      </c>
      <c r="H2457" s="38" t="s">
        <v>3775</v>
      </c>
      <c r="I2457" s="39">
        <v>37620763</v>
      </c>
      <c r="J2457" s="23">
        <v>65247000</v>
      </c>
      <c r="K2457" s="40">
        <v>0</v>
      </c>
      <c r="L2457" s="40">
        <v>0</v>
      </c>
      <c r="M2457" s="23">
        <v>0</v>
      </c>
      <c r="N2457" s="41">
        <v>0</v>
      </c>
      <c r="O2457" s="42">
        <v>65247000</v>
      </c>
      <c r="P2457" s="43">
        <v>210</v>
      </c>
      <c r="Q2457" s="38">
        <v>0</v>
      </c>
      <c r="R2457" s="38"/>
      <c r="S2457" s="44">
        <v>210</v>
      </c>
    </row>
    <row r="2458" spans="1:19" s="45" customFormat="1" x14ac:dyDescent="0.25">
      <c r="A2458" s="51" t="s">
        <v>3797</v>
      </c>
      <c r="B2458" s="35">
        <v>45580</v>
      </c>
      <c r="C2458" s="36">
        <v>2024</v>
      </c>
      <c r="D2458" s="33" t="s">
        <v>3630</v>
      </c>
      <c r="E2458" s="19" t="s">
        <v>26</v>
      </c>
      <c r="F2458" s="19" t="s">
        <v>56</v>
      </c>
      <c r="G2458" s="37" t="s">
        <v>2877</v>
      </c>
      <c r="H2458" s="38" t="s">
        <v>3776</v>
      </c>
      <c r="I2458" s="39">
        <v>53139024</v>
      </c>
      <c r="J2458" s="23">
        <v>38952000</v>
      </c>
      <c r="K2458" s="40">
        <v>0</v>
      </c>
      <c r="L2458" s="40">
        <v>0</v>
      </c>
      <c r="M2458" s="23">
        <v>0</v>
      </c>
      <c r="N2458" s="41">
        <v>0</v>
      </c>
      <c r="O2458" s="42">
        <v>38952000</v>
      </c>
      <c r="P2458" s="43">
        <v>240</v>
      </c>
      <c r="Q2458" s="38">
        <v>0</v>
      </c>
      <c r="R2458" s="38"/>
      <c r="S2458" s="44">
        <v>240</v>
      </c>
    </row>
    <row r="2459" spans="1:19" s="45" customFormat="1" x14ac:dyDescent="0.25">
      <c r="A2459" s="51" t="s">
        <v>3797</v>
      </c>
      <c r="B2459" s="35">
        <v>45569</v>
      </c>
      <c r="C2459" s="36">
        <v>2024</v>
      </c>
      <c r="D2459" s="33" t="s">
        <v>3310</v>
      </c>
      <c r="E2459" s="19" t="s">
        <v>26</v>
      </c>
      <c r="F2459" s="19" t="s">
        <v>56</v>
      </c>
      <c r="G2459" s="37" t="s">
        <v>2877</v>
      </c>
      <c r="H2459" s="38" t="s">
        <v>1638</v>
      </c>
      <c r="I2459" s="39">
        <v>80013689</v>
      </c>
      <c r="J2459" s="23">
        <v>73402000</v>
      </c>
      <c r="K2459" s="40">
        <v>19573867</v>
      </c>
      <c r="L2459" s="40">
        <v>0</v>
      </c>
      <c r="M2459" s="23">
        <v>0</v>
      </c>
      <c r="N2459" s="41">
        <v>0</v>
      </c>
      <c r="O2459" s="42">
        <v>92975867</v>
      </c>
      <c r="P2459" s="43">
        <v>210</v>
      </c>
      <c r="Q2459" s="38">
        <v>56</v>
      </c>
      <c r="R2459" s="38"/>
      <c r="S2459" s="44">
        <v>266</v>
      </c>
    </row>
    <row r="2460" spans="1:19" s="45" customFormat="1" x14ac:dyDescent="0.25">
      <c r="A2460" s="51" t="s">
        <v>3797</v>
      </c>
      <c r="B2460" s="35">
        <v>45573</v>
      </c>
      <c r="C2460" s="36">
        <v>2024</v>
      </c>
      <c r="D2460" s="33" t="s">
        <v>2837</v>
      </c>
      <c r="E2460" s="19" t="s">
        <v>26</v>
      </c>
      <c r="F2460" s="19" t="s">
        <v>56</v>
      </c>
      <c r="G2460" s="37" t="s">
        <v>2877</v>
      </c>
      <c r="H2460" s="38" t="s">
        <v>3777</v>
      </c>
      <c r="I2460" s="39">
        <v>80792580</v>
      </c>
      <c r="J2460" s="23">
        <v>84000000</v>
      </c>
      <c r="K2460" s="40">
        <v>0</v>
      </c>
      <c r="L2460" s="40">
        <v>0</v>
      </c>
      <c r="M2460" s="23">
        <v>0</v>
      </c>
      <c r="N2460" s="41">
        <v>0</v>
      </c>
      <c r="O2460" s="42">
        <v>84000000</v>
      </c>
      <c r="P2460" s="43">
        <v>210</v>
      </c>
      <c r="Q2460" s="38">
        <v>0</v>
      </c>
      <c r="R2460" s="38"/>
      <c r="S2460" s="44">
        <v>210</v>
      </c>
    </row>
    <row r="2461" spans="1:19" s="45" customFormat="1" x14ac:dyDescent="0.25">
      <c r="A2461" s="51" t="s">
        <v>3797</v>
      </c>
      <c r="B2461" s="35">
        <v>45569</v>
      </c>
      <c r="C2461" s="36">
        <v>2024</v>
      </c>
      <c r="D2461" s="33" t="s">
        <v>3631</v>
      </c>
      <c r="E2461" s="19" t="s">
        <v>26</v>
      </c>
      <c r="F2461" s="19" t="s">
        <v>56</v>
      </c>
      <c r="G2461" s="37" t="s">
        <v>2877</v>
      </c>
      <c r="H2461" s="38" t="s">
        <v>3778</v>
      </c>
      <c r="I2461" s="39">
        <v>79959122</v>
      </c>
      <c r="J2461" s="23">
        <v>49980000</v>
      </c>
      <c r="K2461" s="40">
        <v>0</v>
      </c>
      <c r="L2461" s="40">
        <v>0</v>
      </c>
      <c r="M2461" s="23">
        <v>0</v>
      </c>
      <c r="N2461" s="41">
        <v>0</v>
      </c>
      <c r="O2461" s="42">
        <v>49980000</v>
      </c>
      <c r="P2461" s="43">
        <v>210</v>
      </c>
      <c r="Q2461" s="38">
        <v>0</v>
      </c>
      <c r="R2461" s="38"/>
      <c r="S2461" s="44">
        <v>210</v>
      </c>
    </row>
    <row r="2462" spans="1:19" s="45" customFormat="1" x14ac:dyDescent="0.25">
      <c r="A2462" s="51" t="s">
        <v>3797</v>
      </c>
      <c r="B2462" s="35">
        <v>45596</v>
      </c>
      <c r="C2462" s="36">
        <v>2024</v>
      </c>
      <c r="D2462" s="33" t="s">
        <v>3632</v>
      </c>
      <c r="E2462" s="19" t="s">
        <v>26</v>
      </c>
      <c r="F2462" s="19" t="s">
        <v>56</v>
      </c>
      <c r="G2462" s="37" t="s">
        <v>2877</v>
      </c>
      <c r="H2462" s="38" t="s">
        <v>3779</v>
      </c>
      <c r="I2462" s="39">
        <v>52427384</v>
      </c>
      <c r="J2462" s="23">
        <v>50400000</v>
      </c>
      <c r="K2462" s="40">
        <v>0</v>
      </c>
      <c r="L2462" s="40">
        <v>0</v>
      </c>
      <c r="M2462" s="23">
        <v>0</v>
      </c>
      <c r="N2462" s="41">
        <v>0</v>
      </c>
      <c r="O2462" s="42">
        <v>50400000</v>
      </c>
      <c r="P2462" s="43">
        <v>240</v>
      </c>
      <c r="Q2462" s="38">
        <v>0</v>
      </c>
      <c r="R2462" s="38"/>
      <c r="S2462" s="44">
        <v>240</v>
      </c>
    </row>
    <row r="2463" spans="1:19" s="45" customFormat="1" x14ac:dyDescent="0.25">
      <c r="A2463" s="51" t="s">
        <v>3797</v>
      </c>
      <c r="B2463" s="35">
        <v>45566</v>
      </c>
      <c r="C2463" s="36">
        <v>2024</v>
      </c>
      <c r="D2463" s="33" t="s">
        <v>3633</v>
      </c>
      <c r="E2463" s="19" t="s">
        <v>26</v>
      </c>
      <c r="F2463" s="19" t="s">
        <v>56</v>
      </c>
      <c r="G2463" s="37" t="s">
        <v>2877</v>
      </c>
      <c r="H2463" s="38" t="s">
        <v>3780</v>
      </c>
      <c r="I2463" s="39">
        <v>1024462572</v>
      </c>
      <c r="J2463" s="23">
        <v>74616000</v>
      </c>
      <c r="K2463" s="40">
        <v>0</v>
      </c>
      <c r="L2463" s="40">
        <v>0</v>
      </c>
      <c r="M2463" s="23">
        <v>0</v>
      </c>
      <c r="N2463" s="41">
        <v>0</v>
      </c>
      <c r="O2463" s="42">
        <v>74616000</v>
      </c>
      <c r="P2463" s="43">
        <v>240</v>
      </c>
      <c r="Q2463" s="38">
        <v>0</v>
      </c>
      <c r="R2463" s="38"/>
      <c r="S2463" s="44">
        <v>240</v>
      </c>
    </row>
    <row r="2464" spans="1:19" s="45" customFormat="1" x14ac:dyDescent="0.25">
      <c r="A2464" s="51" t="s">
        <v>3797</v>
      </c>
      <c r="B2464" s="35">
        <v>45566</v>
      </c>
      <c r="C2464" s="36">
        <v>2024</v>
      </c>
      <c r="D2464" s="33" t="s">
        <v>3634</v>
      </c>
      <c r="E2464" s="19" t="s">
        <v>26</v>
      </c>
      <c r="F2464" s="19" t="s">
        <v>56</v>
      </c>
      <c r="G2464" s="37" t="s">
        <v>2877</v>
      </c>
      <c r="H2464" s="38" t="s">
        <v>3781</v>
      </c>
      <c r="I2464" s="39">
        <v>1104710149</v>
      </c>
      <c r="J2464" s="23">
        <v>28546000</v>
      </c>
      <c r="K2464" s="40">
        <v>0</v>
      </c>
      <c r="L2464" s="40">
        <v>0</v>
      </c>
      <c r="M2464" s="23">
        <v>0</v>
      </c>
      <c r="N2464" s="41">
        <v>0</v>
      </c>
      <c r="O2464" s="42">
        <v>28546000</v>
      </c>
      <c r="P2464" s="43">
        <v>210</v>
      </c>
      <c r="Q2464" s="38">
        <v>0</v>
      </c>
      <c r="R2464" s="38"/>
      <c r="S2464" s="44">
        <v>210</v>
      </c>
    </row>
    <row r="2465" spans="1:19" s="45" customFormat="1" x14ac:dyDescent="0.25">
      <c r="A2465" s="51" t="s">
        <v>3797</v>
      </c>
      <c r="B2465" s="35">
        <v>45582</v>
      </c>
      <c r="C2465" s="36">
        <v>2024</v>
      </c>
      <c r="D2465" s="33" t="s">
        <v>3635</v>
      </c>
      <c r="E2465" s="19" t="s">
        <v>26</v>
      </c>
      <c r="F2465" s="19" t="s">
        <v>61</v>
      </c>
      <c r="G2465" s="37" t="s">
        <v>2877</v>
      </c>
      <c r="H2465" s="38" t="s">
        <v>2184</v>
      </c>
      <c r="I2465" s="39">
        <v>16115421</v>
      </c>
      <c r="J2465" s="23">
        <v>27078848</v>
      </c>
      <c r="K2465" s="40">
        <v>0</v>
      </c>
      <c r="L2465" s="40">
        <v>0</v>
      </c>
      <c r="M2465" s="23">
        <v>0</v>
      </c>
      <c r="N2465" s="41">
        <v>0</v>
      </c>
      <c r="O2465" s="42">
        <v>27078848</v>
      </c>
      <c r="P2465" s="43">
        <v>240</v>
      </c>
      <c r="Q2465" s="38">
        <v>0</v>
      </c>
      <c r="R2465" s="38"/>
      <c r="S2465" s="44">
        <v>240</v>
      </c>
    </row>
    <row r="2466" spans="1:19" s="45" customFormat="1" x14ac:dyDescent="0.25">
      <c r="A2466" s="51" t="s">
        <v>3797</v>
      </c>
      <c r="B2466" s="35">
        <v>45566</v>
      </c>
      <c r="C2466" s="36">
        <v>2024</v>
      </c>
      <c r="D2466" s="33" t="s">
        <v>3636</v>
      </c>
      <c r="E2466" s="19" t="s">
        <v>26</v>
      </c>
      <c r="F2466" s="19" t="s">
        <v>56</v>
      </c>
      <c r="G2466" s="37" t="s">
        <v>2877</v>
      </c>
      <c r="H2466" s="38" t="s">
        <v>3782</v>
      </c>
      <c r="I2466" s="39">
        <v>1073157545</v>
      </c>
      <c r="J2466" s="23">
        <v>88560000</v>
      </c>
      <c r="K2466" s="40">
        <v>0</v>
      </c>
      <c r="L2466" s="40">
        <v>0</v>
      </c>
      <c r="M2466" s="23">
        <v>0</v>
      </c>
      <c r="N2466" s="41">
        <v>0</v>
      </c>
      <c r="O2466" s="42">
        <v>88560000</v>
      </c>
      <c r="P2466" s="43">
        <v>240</v>
      </c>
      <c r="Q2466" s="38">
        <v>0</v>
      </c>
      <c r="R2466" s="38"/>
      <c r="S2466" s="44">
        <v>240</v>
      </c>
    </row>
    <row r="2467" spans="1:19" s="45" customFormat="1" x14ac:dyDescent="0.25">
      <c r="A2467" s="51" t="s">
        <v>3797</v>
      </c>
      <c r="B2467" s="35">
        <v>45595</v>
      </c>
      <c r="C2467" s="36">
        <v>2024</v>
      </c>
      <c r="D2467" s="33" t="s">
        <v>3175</v>
      </c>
      <c r="E2467" s="19" t="s">
        <v>26</v>
      </c>
      <c r="F2467" s="19" t="s">
        <v>56</v>
      </c>
      <c r="G2467" s="37" t="s">
        <v>2877</v>
      </c>
      <c r="H2467" s="38" t="s">
        <v>3783</v>
      </c>
      <c r="I2467" s="39">
        <v>1015999547</v>
      </c>
      <c r="J2467" s="23">
        <v>38010000</v>
      </c>
      <c r="K2467" s="40">
        <v>6878000</v>
      </c>
      <c r="L2467" s="40">
        <v>0</v>
      </c>
      <c r="M2467" s="23">
        <v>0</v>
      </c>
      <c r="N2467" s="41">
        <v>0</v>
      </c>
      <c r="O2467" s="42">
        <v>44888000</v>
      </c>
      <c r="P2467" s="43">
        <v>210</v>
      </c>
      <c r="Q2467" s="38">
        <v>38</v>
      </c>
      <c r="R2467" s="38"/>
      <c r="S2467" s="44">
        <v>248</v>
      </c>
    </row>
    <row r="2468" spans="1:19" s="45" customFormat="1" x14ac:dyDescent="0.25">
      <c r="A2468" s="51" t="s">
        <v>3797</v>
      </c>
      <c r="B2468" s="35">
        <v>45566</v>
      </c>
      <c r="C2468" s="36">
        <v>2024</v>
      </c>
      <c r="D2468" s="33" t="s">
        <v>3637</v>
      </c>
      <c r="E2468" s="19" t="s">
        <v>26</v>
      </c>
      <c r="F2468" s="19" t="s">
        <v>56</v>
      </c>
      <c r="G2468" s="37" t="s">
        <v>2877</v>
      </c>
      <c r="H2468" s="38" t="s">
        <v>3784</v>
      </c>
      <c r="I2468" s="39">
        <v>1014208596</v>
      </c>
      <c r="J2468" s="23">
        <v>57127000</v>
      </c>
      <c r="K2468" s="40">
        <v>0</v>
      </c>
      <c r="L2468" s="40">
        <v>0</v>
      </c>
      <c r="M2468" s="23">
        <v>0</v>
      </c>
      <c r="N2468" s="41">
        <v>0</v>
      </c>
      <c r="O2468" s="42">
        <v>57127000</v>
      </c>
      <c r="P2468" s="43">
        <v>199</v>
      </c>
      <c r="Q2468" s="38">
        <v>0</v>
      </c>
      <c r="R2468" s="38"/>
      <c r="S2468" s="44">
        <v>199</v>
      </c>
    </row>
    <row r="2469" spans="1:19" s="45" customFormat="1" x14ac:dyDescent="0.25">
      <c r="A2469" s="51" t="s">
        <v>3797</v>
      </c>
      <c r="B2469" s="35">
        <v>45594</v>
      </c>
      <c r="C2469" s="36">
        <v>2024</v>
      </c>
      <c r="D2469" s="33" t="s">
        <v>3638</v>
      </c>
      <c r="E2469" s="19" t="s">
        <v>26</v>
      </c>
      <c r="F2469" s="19" t="s">
        <v>61</v>
      </c>
      <c r="G2469" s="37" t="s">
        <v>2877</v>
      </c>
      <c r="H2469" s="38" t="s">
        <v>3785</v>
      </c>
      <c r="I2469" s="39">
        <v>51899530</v>
      </c>
      <c r="J2469" s="23">
        <v>21773536</v>
      </c>
      <c r="K2469" s="40">
        <v>0</v>
      </c>
      <c r="L2469" s="40">
        <v>0</v>
      </c>
      <c r="M2469" s="23">
        <v>0</v>
      </c>
      <c r="N2469" s="41">
        <v>0</v>
      </c>
      <c r="O2469" s="42">
        <v>21773536</v>
      </c>
      <c r="P2469" s="43">
        <v>240</v>
      </c>
      <c r="Q2469" s="38">
        <v>0</v>
      </c>
      <c r="R2469" s="38"/>
      <c r="S2469" s="44">
        <v>240</v>
      </c>
    </row>
    <row r="2470" spans="1:19" s="45" customFormat="1" x14ac:dyDescent="0.25">
      <c r="A2470" s="51" t="s">
        <v>3797</v>
      </c>
      <c r="B2470" s="35">
        <v>45569</v>
      </c>
      <c r="C2470" s="36">
        <v>2024</v>
      </c>
      <c r="D2470" s="33" t="s">
        <v>3639</v>
      </c>
      <c r="E2470" s="19" t="s">
        <v>26</v>
      </c>
      <c r="F2470" s="19" t="s">
        <v>56</v>
      </c>
      <c r="G2470" s="37" t="s">
        <v>2877</v>
      </c>
      <c r="H2470" s="38" t="s">
        <v>3786</v>
      </c>
      <c r="I2470" s="39">
        <v>1032452080</v>
      </c>
      <c r="J2470" s="23">
        <v>62271000</v>
      </c>
      <c r="K2470" s="40">
        <v>0</v>
      </c>
      <c r="L2470" s="40">
        <v>0</v>
      </c>
      <c r="M2470" s="23">
        <v>0</v>
      </c>
      <c r="N2470" s="41">
        <v>0</v>
      </c>
      <c r="O2470" s="42">
        <v>62271000</v>
      </c>
      <c r="P2470" s="43">
        <v>255</v>
      </c>
      <c r="Q2470" s="38">
        <v>0</v>
      </c>
      <c r="R2470" s="38"/>
      <c r="S2470" s="44">
        <v>255</v>
      </c>
    </row>
    <row r="2471" spans="1:19" s="45" customFormat="1" x14ac:dyDescent="0.25">
      <c r="A2471" s="51" t="s">
        <v>3797</v>
      </c>
      <c r="B2471" s="35">
        <v>45566</v>
      </c>
      <c r="C2471" s="36">
        <v>2024</v>
      </c>
      <c r="D2471" s="33" t="s">
        <v>3640</v>
      </c>
      <c r="E2471" s="19" t="s">
        <v>26</v>
      </c>
      <c r="F2471" s="19" t="s">
        <v>56</v>
      </c>
      <c r="G2471" s="37" t="s">
        <v>2877</v>
      </c>
      <c r="H2471" s="38" t="s">
        <v>3787</v>
      </c>
      <c r="I2471" s="39">
        <v>1077456965</v>
      </c>
      <c r="J2471" s="23">
        <v>41244000</v>
      </c>
      <c r="K2471" s="40">
        <v>0</v>
      </c>
      <c r="L2471" s="40">
        <v>0</v>
      </c>
      <c r="M2471" s="23">
        <v>0</v>
      </c>
      <c r="N2471" s="41">
        <v>0</v>
      </c>
      <c r="O2471" s="42">
        <v>41244000</v>
      </c>
      <c r="P2471" s="43">
        <v>180</v>
      </c>
      <c r="Q2471" s="38">
        <v>0</v>
      </c>
      <c r="R2471" s="38"/>
      <c r="S2471" s="44">
        <v>180</v>
      </c>
    </row>
    <row r="2472" spans="1:19" s="45" customFormat="1" x14ac:dyDescent="0.25">
      <c r="A2472" s="51" t="s">
        <v>3797</v>
      </c>
      <c r="B2472" s="35">
        <v>45572</v>
      </c>
      <c r="C2472" s="36">
        <v>2024</v>
      </c>
      <c r="D2472" s="33" t="s">
        <v>3641</v>
      </c>
      <c r="E2472" s="19" t="s">
        <v>26</v>
      </c>
      <c r="F2472" s="19" t="s">
        <v>61</v>
      </c>
      <c r="G2472" s="37" t="s">
        <v>2877</v>
      </c>
      <c r="H2472" s="38" t="s">
        <v>3788</v>
      </c>
      <c r="I2472" s="39">
        <v>1016099553</v>
      </c>
      <c r="J2472" s="23">
        <v>13755000</v>
      </c>
      <c r="K2472" s="40">
        <v>0</v>
      </c>
      <c r="L2472" s="40">
        <v>0</v>
      </c>
      <c r="M2472" s="23">
        <v>0</v>
      </c>
      <c r="N2472" s="41">
        <v>0</v>
      </c>
      <c r="O2472" s="42">
        <v>13755000</v>
      </c>
      <c r="P2472" s="43">
        <v>150</v>
      </c>
      <c r="Q2472" s="38">
        <v>0</v>
      </c>
      <c r="R2472" s="38"/>
      <c r="S2472" s="44">
        <v>150</v>
      </c>
    </row>
    <row r="2473" spans="1:19" s="45" customFormat="1" x14ac:dyDescent="0.25">
      <c r="A2473" s="51" t="s">
        <v>3797</v>
      </c>
      <c r="B2473" s="35">
        <v>45572</v>
      </c>
      <c r="C2473" s="36">
        <v>2024</v>
      </c>
      <c r="D2473" s="33" t="s">
        <v>3642</v>
      </c>
      <c r="E2473" s="19" t="s">
        <v>26</v>
      </c>
      <c r="F2473" s="19" t="s">
        <v>61</v>
      </c>
      <c r="G2473" s="37" t="s">
        <v>2877</v>
      </c>
      <c r="H2473" s="38" t="s">
        <v>3789</v>
      </c>
      <c r="I2473" s="39">
        <v>1022409410</v>
      </c>
      <c r="J2473" s="23">
        <v>10470000</v>
      </c>
      <c r="K2473" s="40">
        <v>0</v>
      </c>
      <c r="L2473" s="40">
        <v>0</v>
      </c>
      <c r="M2473" s="23">
        <v>0</v>
      </c>
      <c r="N2473" s="41">
        <v>0</v>
      </c>
      <c r="O2473" s="42">
        <v>10470000</v>
      </c>
      <c r="P2473" s="43">
        <v>150</v>
      </c>
      <c r="Q2473" s="38">
        <v>0</v>
      </c>
      <c r="R2473" s="38"/>
      <c r="S2473" s="44">
        <v>150</v>
      </c>
    </row>
    <row r="2474" spans="1:19" s="45" customFormat="1" x14ac:dyDescent="0.25">
      <c r="A2474" s="51" t="s">
        <v>3797</v>
      </c>
      <c r="B2474" s="35">
        <v>45569</v>
      </c>
      <c r="C2474" s="36">
        <v>2024</v>
      </c>
      <c r="D2474" s="33" t="s">
        <v>3643</v>
      </c>
      <c r="E2474" s="19" t="s">
        <v>26</v>
      </c>
      <c r="F2474" s="19" t="s">
        <v>56</v>
      </c>
      <c r="G2474" s="37" t="s">
        <v>2877</v>
      </c>
      <c r="H2474" s="38" t="s">
        <v>3790</v>
      </c>
      <c r="I2474" s="39">
        <v>1032475090</v>
      </c>
      <c r="J2474" s="23">
        <v>30000000</v>
      </c>
      <c r="K2474" s="40">
        <v>0</v>
      </c>
      <c r="L2474" s="40">
        <v>0</v>
      </c>
      <c r="M2474" s="23">
        <v>0</v>
      </c>
      <c r="N2474" s="41">
        <v>0</v>
      </c>
      <c r="O2474" s="42">
        <v>30000000</v>
      </c>
      <c r="P2474" s="43">
        <v>150</v>
      </c>
      <c r="Q2474" s="38">
        <v>0</v>
      </c>
      <c r="R2474" s="38"/>
      <c r="S2474" s="44">
        <v>150</v>
      </c>
    </row>
    <row r="2475" spans="1:19" s="45" customFormat="1" x14ac:dyDescent="0.25">
      <c r="A2475" s="51" t="s">
        <v>3797</v>
      </c>
      <c r="B2475" s="35">
        <v>45566</v>
      </c>
      <c r="C2475" s="36">
        <v>2024</v>
      </c>
      <c r="D2475" s="33" t="s">
        <v>3644</v>
      </c>
      <c r="E2475" s="19" t="s">
        <v>26</v>
      </c>
      <c r="F2475" s="19" t="s">
        <v>61</v>
      </c>
      <c r="G2475" s="37" t="s">
        <v>2877</v>
      </c>
      <c r="H2475" s="38" t="s">
        <v>3791</v>
      </c>
      <c r="I2475" s="39">
        <v>1000936906</v>
      </c>
      <c r="J2475" s="23">
        <v>11425458</v>
      </c>
      <c r="K2475" s="40">
        <v>0</v>
      </c>
      <c r="L2475" s="40">
        <v>0</v>
      </c>
      <c r="M2475" s="23">
        <v>0</v>
      </c>
      <c r="N2475" s="41">
        <v>0</v>
      </c>
      <c r="O2475" s="42">
        <v>11425458</v>
      </c>
      <c r="P2475" s="43">
        <v>165</v>
      </c>
      <c r="Q2475" s="38">
        <v>0</v>
      </c>
      <c r="R2475" s="38"/>
      <c r="S2475" s="44">
        <v>165</v>
      </c>
    </row>
    <row r="2476" spans="1:19" s="45" customFormat="1" x14ac:dyDescent="0.25">
      <c r="A2476" s="51" t="s">
        <v>3797</v>
      </c>
      <c r="B2476" s="35">
        <v>45572</v>
      </c>
      <c r="C2476" s="36">
        <v>2024</v>
      </c>
      <c r="D2476" s="33" t="s">
        <v>3645</v>
      </c>
      <c r="E2476" s="19" t="s">
        <v>26</v>
      </c>
      <c r="F2476" s="19" t="s">
        <v>1777</v>
      </c>
      <c r="G2476" s="37" t="s">
        <v>2878</v>
      </c>
      <c r="H2476" s="38" t="s">
        <v>3792</v>
      </c>
      <c r="I2476" s="39">
        <v>41647865</v>
      </c>
      <c r="J2476" s="23">
        <v>173869421</v>
      </c>
      <c r="K2476" s="40">
        <v>0</v>
      </c>
      <c r="L2476" s="40">
        <v>0</v>
      </c>
      <c r="M2476" s="23">
        <v>0</v>
      </c>
      <c r="N2476" s="41">
        <v>0</v>
      </c>
      <c r="O2476" s="42">
        <v>173869421</v>
      </c>
      <c r="P2476" s="43">
        <v>330</v>
      </c>
      <c r="Q2476" s="38">
        <v>0</v>
      </c>
      <c r="R2476" s="38"/>
      <c r="S2476" s="44">
        <v>330</v>
      </c>
    </row>
    <row r="2477" spans="1:19" s="45" customFormat="1" x14ac:dyDescent="0.25">
      <c r="A2477" s="51" t="s">
        <v>3797</v>
      </c>
      <c r="B2477" s="35">
        <v>45572</v>
      </c>
      <c r="C2477" s="36">
        <v>2024</v>
      </c>
      <c r="D2477" s="33" t="s">
        <v>3646</v>
      </c>
      <c r="E2477" s="19" t="s">
        <v>26</v>
      </c>
      <c r="F2477" s="19" t="s">
        <v>1777</v>
      </c>
      <c r="G2477" s="37" t="s">
        <v>2878</v>
      </c>
      <c r="H2477" s="38" t="s">
        <v>3793</v>
      </c>
      <c r="I2477" s="39">
        <v>80364809</v>
      </c>
      <c r="J2477" s="23">
        <v>278508420</v>
      </c>
      <c r="K2477" s="40">
        <v>0</v>
      </c>
      <c r="L2477" s="40">
        <v>0</v>
      </c>
      <c r="M2477" s="23">
        <v>0</v>
      </c>
      <c r="N2477" s="41">
        <v>0</v>
      </c>
      <c r="O2477" s="42">
        <v>278508420</v>
      </c>
      <c r="P2477" s="43">
        <v>300</v>
      </c>
      <c r="Q2477" s="38">
        <v>0</v>
      </c>
      <c r="R2477" s="38"/>
      <c r="S2477" s="44">
        <v>300</v>
      </c>
    </row>
    <row r="2478" spans="1:19" s="45" customFormat="1" x14ac:dyDescent="0.25">
      <c r="A2478" s="51" t="s">
        <v>3797</v>
      </c>
      <c r="B2478" s="35">
        <v>45594</v>
      </c>
      <c r="C2478" s="36">
        <v>2024</v>
      </c>
      <c r="D2478" s="33" t="s">
        <v>3159</v>
      </c>
      <c r="E2478" s="19" t="s">
        <v>1966</v>
      </c>
      <c r="F2478" s="19" t="s">
        <v>2510</v>
      </c>
      <c r="G2478" s="37" t="s">
        <v>2878</v>
      </c>
      <c r="H2478" s="38" t="s">
        <v>2726</v>
      </c>
      <c r="I2478" s="39">
        <v>900413030</v>
      </c>
      <c r="J2478" s="23">
        <v>1646531200</v>
      </c>
      <c r="K2478" s="40">
        <v>0</v>
      </c>
      <c r="L2478" s="40">
        <v>0</v>
      </c>
      <c r="M2478" s="23">
        <v>0</v>
      </c>
      <c r="N2478" s="41">
        <v>0</v>
      </c>
      <c r="O2478" s="42">
        <v>1646531200</v>
      </c>
      <c r="P2478" s="43">
        <v>258</v>
      </c>
      <c r="Q2478" s="38">
        <v>0</v>
      </c>
      <c r="R2478" s="38"/>
      <c r="S2478" s="44">
        <v>258</v>
      </c>
    </row>
    <row r="2479" spans="1:19" s="45" customFormat="1" x14ac:dyDescent="0.25">
      <c r="A2479" s="51" t="s">
        <v>3797</v>
      </c>
      <c r="B2479" s="35">
        <v>45576</v>
      </c>
      <c r="C2479" s="36">
        <v>2024</v>
      </c>
      <c r="D2479" s="33" t="s">
        <v>3195</v>
      </c>
      <c r="E2479" s="19" t="s">
        <v>1966</v>
      </c>
      <c r="F2479" s="19" t="s">
        <v>1967</v>
      </c>
      <c r="G2479" s="37" t="s">
        <v>2878</v>
      </c>
      <c r="H2479" s="38" t="s">
        <v>3231</v>
      </c>
      <c r="I2479" s="39">
        <v>900097588</v>
      </c>
      <c r="J2479" s="23">
        <v>7857142857</v>
      </c>
      <c r="K2479" s="40">
        <v>0</v>
      </c>
      <c r="L2479" s="40">
        <v>0</v>
      </c>
      <c r="M2479" s="23">
        <v>0</v>
      </c>
      <c r="N2479" s="41">
        <v>0</v>
      </c>
      <c r="O2479" s="42">
        <v>7857142857</v>
      </c>
      <c r="P2479" s="43">
        <v>180</v>
      </c>
      <c r="Q2479" s="38">
        <v>0</v>
      </c>
      <c r="R2479" s="38"/>
      <c r="S2479" s="44">
        <v>180</v>
      </c>
    </row>
    <row r="2480" spans="1:19" s="45" customFormat="1" x14ac:dyDescent="0.25">
      <c r="A2480" s="51" t="s">
        <v>3797</v>
      </c>
      <c r="B2480" s="35">
        <v>45595</v>
      </c>
      <c r="C2480" s="36">
        <v>2024</v>
      </c>
      <c r="D2480" s="33" t="s">
        <v>2863</v>
      </c>
      <c r="E2480" s="19" t="s">
        <v>1966</v>
      </c>
      <c r="F2480" s="19" t="s">
        <v>2510</v>
      </c>
      <c r="G2480" s="37" t="s">
        <v>2879</v>
      </c>
      <c r="H2480" s="38" t="s">
        <v>2726</v>
      </c>
      <c r="I2480" s="39">
        <v>900413030</v>
      </c>
      <c r="J2480" s="23">
        <v>1803115000</v>
      </c>
      <c r="K2480" s="40">
        <v>0</v>
      </c>
      <c r="L2480" s="40"/>
      <c r="M2480" s="23">
        <v>-124995000</v>
      </c>
      <c r="N2480" s="41">
        <v>-278430000</v>
      </c>
      <c r="O2480" s="42">
        <v>1399690000</v>
      </c>
      <c r="P2480" s="43">
        <v>270</v>
      </c>
      <c r="Q2480" s="38">
        <v>0</v>
      </c>
      <c r="R2480" s="38"/>
      <c r="S2480" s="44">
        <v>270</v>
      </c>
    </row>
    <row r="2481" spans="1:19" s="45" customFormat="1" x14ac:dyDescent="0.25">
      <c r="A2481" s="51" t="s">
        <v>3797</v>
      </c>
      <c r="B2481" s="35">
        <v>45594</v>
      </c>
      <c r="C2481" s="36">
        <v>2024</v>
      </c>
      <c r="D2481" s="33" t="s">
        <v>3647</v>
      </c>
      <c r="E2481" s="19" t="s">
        <v>1966</v>
      </c>
      <c r="F2481" s="19" t="s">
        <v>2510</v>
      </c>
      <c r="G2481" s="37" t="s">
        <v>2879</v>
      </c>
      <c r="H2481" s="38" t="s">
        <v>2726</v>
      </c>
      <c r="I2481" s="39">
        <v>900413030</v>
      </c>
      <c r="J2481" s="23">
        <v>2371646237</v>
      </c>
      <c r="K2481" s="40">
        <v>0</v>
      </c>
      <c r="L2481" s="40"/>
      <c r="M2481" s="23">
        <v>0</v>
      </c>
      <c r="N2481" s="41">
        <v>-127943903</v>
      </c>
      <c r="O2481" s="42">
        <v>2243702334</v>
      </c>
      <c r="P2481" s="43">
        <v>150</v>
      </c>
      <c r="Q2481" s="38">
        <v>0</v>
      </c>
      <c r="R2481" s="38"/>
      <c r="S2481" s="44">
        <v>150</v>
      </c>
    </row>
    <row r="2482" spans="1:19" s="45" customFormat="1" x14ac:dyDescent="0.25">
      <c r="A2482" s="51" t="s">
        <v>3797</v>
      </c>
      <c r="B2482" s="35">
        <v>45587</v>
      </c>
      <c r="C2482" s="36">
        <v>2024</v>
      </c>
      <c r="D2482" s="33">
        <v>124200</v>
      </c>
      <c r="E2482" s="19" t="s">
        <v>26</v>
      </c>
      <c r="F2482" s="19" t="s">
        <v>2256</v>
      </c>
      <c r="G2482" s="37" t="s">
        <v>2876</v>
      </c>
      <c r="H2482" s="38" t="s">
        <v>2269</v>
      </c>
      <c r="I2482" s="39">
        <v>901668151</v>
      </c>
      <c r="J2482" s="23">
        <v>1677354698</v>
      </c>
      <c r="K2482" s="40">
        <v>731902953</v>
      </c>
      <c r="L2482" s="40">
        <v>0</v>
      </c>
      <c r="M2482" s="23">
        <v>0</v>
      </c>
      <c r="N2482" s="41">
        <v>0</v>
      </c>
      <c r="O2482" s="42">
        <v>2409257651</v>
      </c>
      <c r="P2482" s="43">
        <v>180</v>
      </c>
      <c r="Q2482" s="38">
        <v>105</v>
      </c>
      <c r="R2482" s="38">
        <v>14</v>
      </c>
      <c r="S2482" s="44">
        <v>299</v>
      </c>
    </row>
    <row r="2483" spans="1:19" s="45" customFormat="1" x14ac:dyDescent="0.25">
      <c r="A2483" s="51" t="s">
        <v>3797</v>
      </c>
      <c r="B2483" s="35">
        <v>45582</v>
      </c>
      <c r="C2483" s="36">
        <v>2024</v>
      </c>
      <c r="D2483" s="33">
        <v>124202</v>
      </c>
      <c r="E2483" s="19" t="s">
        <v>26</v>
      </c>
      <c r="F2483" s="19" t="s">
        <v>2256</v>
      </c>
      <c r="G2483" s="37" t="s">
        <v>2876</v>
      </c>
      <c r="H2483" s="38" t="s">
        <v>2269</v>
      </c>
      <c r="I2483" s="39">
        <v>901668151</v>
      </c>
      <c r="J2483" s="23">
        <v>2321246967</v>
      </c>
      <c r="K2483" s="40">
        <v>1132654534</v>
      </c>
      <c r="L2483" s="40">
        <v>0</v>
      </c>
      <c r="M2483" s="23">
        <v>0</v>
      </c>
      <c r="N2483" s="41">
        <v>0</v>
      </c>
      <c r="O2483" s="42">
        <v>3453901501</v>
      </c>
      <c r="P2483" s="43">
        <v>180</v>
      </c>
      <c r="Q2483" s="38">
        <v>105</v>
      </c>
      <c r="R2483" s="38">
        <v>15</v>
      </c>
      <c r="S2483" s="44">
        <v>300</v>
      </c>
    </row>
    <row r="2484" spans="1:19" s="45" customFormat="1" x14ac:dyDescent="0.25">
      <c r="A2484" s="51" t="s">
        <v>3797</v>
      </c>
      <c r="B2484" s="35">
        <v>45596</v>
      </c>
      <c r="C2484" s="36">
        <v>2024</v>
      </c>
      <c r="D2484" s="33">
        <v>124271</v>
      </c>
      <c r="E2484" s="19" t="s">
        <v>26</v>
      </c>
      <c r="F2484" s="19" t="s">
        <v>2256</v>
      </c>
      <c r="G2484" s="37" t="s">
        <v>2876</v>
      </c>
      <c r="H2484" s="38" t="s">
        <v>2434</v>
      </c>
      <c r="I2484" s="39">
        <v>901668906</v>
      </c>
      <c r="J2484" s="23">
        <v>2988573991</v>
      </c>
      <c r="K2484" s="40">
        <v>1004554655</v>
      </c>
      <c r="L2484" s="40">
        <v>0</v>
      </c>
      <c r="M2484" s="23">
        <v>0</v>
      </c>
      <c r="N2484" s="41">
        <v>0</v>
      </c>
      <c r="O2484" s="42">
        <v>3993128646</v>
      </c>
      <c r="P2484" s="43">
        <v>180</v>
      </c>
      <c r="Q2484" s="38">
        <v>106</v>
      </c>
      <c r="R2484" s="38">
        <v>12</v>
      </c>
      <c r="S2484" s="44">
        <v>298</v>
      </c>
    </row>
    <row r="2485" spans="1:19" s="45" customFormat="1" x14ac:dyDescent="0.25">
      <c r="A2485" s="51" t="s">
        <v>3797</v>
      </c>
      <c r="B2485" s="35">
        <v>45587</v>
      </c>
      <c r="C2485" s="36">
        <v>2024</v>
      </c>
      <c r="D2485" s="33">
        <v>124765</v>
      </c>
      <c r="E2485" s="19" t="s">
        <v>26</v>
      </c>
      <c r="F2485" s="19" t="s">
        <v>2256</v>
      </c>
      <c r="G2485" s="37" t="s">
        <v>2876</v>
      </c>
      <c r="H2485" s="38" t="s">
        <v>2269</v>
      </c>
      <c r="I2485" s="39">
        <v>901668151</v>
      </c>
      <c r="J2485" s="23">
        <v>1614900999</v>
      </c>
      <c r="K2485" s="40">
        <v>583956421</v>
      </c>
      <c r="L2485" s="40">
        <v>0</v>
      </c>
      <c r="M2485" s="23">
        <v>0</v>
      </c>
      <c r="N2485" s="41">
        <v>0</v>
      </c>
      <c r="O2485" s="42">
        <v>2198857420</v>
      </c>
      <c r="P2485" s="43">
        <v>180</v>
      </c>
      <c r="Q2485" s="38">
        <v>106</v>
      </c>
      <c r="R2485" s="38">
        <v>14</v>
      </c>
      <c r="S2485" s="44">
        <v>300</v>
      </c>
    </row>
    <row r="2486" spans="1:19" s="45" customFormat="1" x14ac:dyDescent="0.25">
      <c r="A2486" s="51" t="s">
        <v>3797</v>
      </c>
      <c r="B2486" s="35">
        <v>45596</v>
      </c>
      <c r="C2486" s="36">
        <v>2024</v>
      </c>
      <c r="D2486" s="33">
        <v>124970</v>
      </c>
      <c r="E2486" s="19" t="s">
        <v>26</v>
      </c>
      <c r="F2486" s="19" t="s">
        <v>2256</v>
      </c>
      <c r="G2486" s="37" t="s">
        <v>2876</v>
      </c>
      <c r="H2486" s="38" t="s">
        <v>2269</v>
      </c>
      <c r="I2486" s="39">
        <v>901668151</v>
      </c>
      <c r="J2486" s="23">
        <v>2134635689</v>
      </c>
      <c r="K2486" s="40">
        <v>395420535</v>
      </c>
      <c r="L2486" s="40">
        <v>0</v>
      </c>
      <c r="M2486" s="23">
        <v>0</v>
      </c>
      <c r="N2486" s="41">
        <v>0</v>
      </c>
      <c r="O2486" s="42">
        <v>2530056224</v>
      </c>
      <c r="P2486" s="43">
        <v>180</v>
      </c>
      <c r="Q2486" s="38">
        <v>106</v>
      </c>
      <c r="R2486" s="38">
        <v>13</v>
      </c>
      <c r="S2486" s="44">
        <v>299</v>
      </c>
    </row>
    <row r="2487" spans="1:19" s="45" customFormat="1" x14ac:dyDescent="0.25">
      <c r="A2487" s="51" t="s">
        <v>3797</v>
      </c>
      <c r="B2487" s="35">
        <v>45587</v>
      </c>
      <c r="C2487" s="36">
        <v>2024</v>
      </c>
      <c r="D2487" s="33">
        <v>124973</v>
      </c>
      <c r="E2487" s="19" t="s">
        <v>26</v>
      </c>
      <c r="F2487" s="19" t="s">
        <v>2256</v>
      </c>
      <c r="G2487" s="37" t="s">
        <v>2876</v>
      </c>
      <c r="H2487" s="38" t="s">
        <v>2269</v>
      </c>
      <c r="I2487" s="39">
        <v>901668151</v>
      </c>
      <c r="J2487" s="23">
        <v>759592595</v>
      </c>
      <c r="K2487" s="40">
        <v>0</v>
      </c>
      <c r="L2487" s="40">
        <v>0</v>
      </c>
      <c r="M2487" s="23">
        <v>0</v>
      </c>
      <c r="N2487" s="41">
        <v>0</v>
      </c>
      <c r="O2487" s="42">
        <v>759592595</v>
      </c>
      <c r="P2487" s="43">
        <v>180</v>
      </c>
      <c r="Q2487" s="38">
        <v>106</v>
      </c>
      <c r="R2487" s="38">
        <v>14</v>
      </c>
      <c r="S2487" s="44">
        <v>300</v>
      </c>
    </row>
    <row r="2488" spans="1:19" s="45" customFormat="1" x14ac:dyDescent="0.25">
      <c r="A2488" s="51" t="s">
        <v>3797</v>
      </c>
      <c r="B2488" s="35">
        <v>45566</v>
      </c>
      <c r="C2488" s="36">
        <v>2024</v>
      </c>
      <c r="D2488" s="33" t="s">
        <v>3648</v>
      </c>
      <c r="E2488" s="19" t="s">
        <v>52</v>
      </c>
      <c r="F2488" s="19" t="s">
        <v>53</v>
      </c>
      <c r="G2488" s="37" t="s">
        <v>2876</v>
      </c>
      <c r="H2488" s="38" t="s">
        <v>3794</v>
      </c>
      <c r="I2488" s="39">
        <v>901817437</v>
      </c>
      <c r="J2488" s="23">
        <v>6973510706</v>
      </c>
      <c r="K2488" s="40">
        <v>0</v>
      </c>
      <c r="L2488" s="40">
        <v>0</v>
      </c>
      <c r="M2488" s="23">
        <v>0</v>
      </c>
      <c r="N2488" s="41">
        <v>0</v>
      </c>
      <c r="O2488" s="42">
        <v>6973510706</v>
      </c>
      <c r="P2488" s="43">
        <v>270</v>
      </c>
      <c r="Q2488" s="38">
        <v>0</v>
      </c>
      <c r="R2488" s="38">
        <v>24</v>
      </c>
      <c r="S2488" s="44">
        <v>294</v>
      </c>
    </row>
    <row r="2489" spans="1:19" s="45" customFormat="1" x14ac:dyDescent="0.25">
      <c r="A2489" s="51" t="s">
        <v>3797</v>
      </c>
      <c r="B2489" s="35">
        <v>45595</v>
      </c>
      <c r="C2489" s="36">
        <v>2024</v>
      </c>
      <c r="D2489" s="33" t="s">
        <v>3092</v>
      </c>
      <c r="E2489" s="19" t="s">
        <v>26</v>
      </c>
      <c r="F2489" s="19" t="s">
        <v>56</v>
      </c>
      <c r="G2489" s="37" t="s">
        <v>2876</v>
      </c>
      <c r="H2489" s="38" t="s">
        <v>3124</v>
      </c>
      <c r="I2489" s="39">
        <v>52229162</v>
      </c>
      <c r="J2489" s="23">
        <v>55926000</v>
      </c>
      <c r="K2489" s="40">
        <v>0</v>
      </c>
      <c r="L2489" s="40">
        <v>0</v>
      </c>
      <c r="M2489" s="23">
        <v>0</v>
      </c>
      <c r="N2489" s="41">
        <v>0</v>
      </c>
      <c r="O2489" s="42">
        <v>55926000</v>
      </c>
      <c r="P2489" s="43">
        <v>180</v>
      </c>
      <c r="Q2489" s="38">
        <v>0</v>
      </c>
      <c r="R2489" s="38">
        <v>45</v>
      </c>
      <c r="S2489" s="44">
        <v>225</v>
      </c>
    </row>
    <row r="2490" spans="1:19" s="45" customFormat="1" x14ac:dyDescent="0.25">
      <c r="A2490" s="51" t="s">
        <v>3797</v>
      </c>
      <c r="B2490" s="35">
        <v>45596</v>
      </c>
      <c r="C2490" s="36">
        <v>2024</v>
      </c>
      <c r="D2490" s="33">
        <v>132795</v>
      </c>
      <c r="E2490" s="19" t="s">
        <v>26</v>
      </c>
      <c r="F2490" s="19" t="s">
        <v>2256</v>
      </c>
      <c r="G2490" s="37" t="s">
        <v>2876</v>
      </c>
      <c r="H2490" s="38" t="s">
        <v>2262</v>
      </c>
      <c r="I2490" s="39">
        <v>901668643</v>
      </c>
      <c r="J2490" s="23">
        <v>616664238</v>
      </c>
      <c r="K2490" s="40">
        <v>0</v>
      </c>
      <c r="L2490" s="40">
        <v>0</v>
      </c>
      <c r="M2490" s="23">
        <v>0</v>
      </c>
      <c r="N2490" s="41">
        <v>0</v>
      </c>
      <c r="O2490" s="42">
        <v>616664238</v>
      </c>
      <c r="P2490" s="43">
        <v>57</v>
      </c>
      <c r="Q2490" s="38">
        <v>0</v>
      </c>
      <c r="R2490" s="38">
        <v>5</v>
      </c>
      <c r="S2490" s="44">
        <v>62</v>
      </c>
    </row>
    <row r="2491" spans="1:19" s="45" customFormat="1" x14ac:dyDescent="0.25">
      <c r="A2491" s="51" t="s">
        <v>3797</v>
      </c>
      <c r="B2491" s="35">
        <v>45596</v>
      </c>
      <c r="C2491" s="36">
        <v>2024</v>
      </c>
      <c r="D2491" s="33">
        <v>132807</v>
      </c>
      <c r="E2491" s="19" t="s">
        <v>26</v>
      </c>
      <c r="F2491" s="19" t="s">
        <v>2256</v>
      </c>
      <c r="G2491" s="37" t="s">
        <v>2876</v>
      </c>
      <c r="H2491" s="38" t="s">
        <v>2262</v>
      </c>
      <c r="I2491" s="39">
        <v>901668643</v>
      </c>
      <c r="J2491" s="23">
        <v>686124692</v>
      </c>
      <c r="K2491" s="40">
        <v>0</v>
      </c>
      <c r="L2491" s="40">
        <v>0</v>
      </c>
      <c r="M2491" s="23">
        <v>0</v>
      </c>
      <c r="N2491" s="41">
        <v>0</v>
      </c>
      <c r="O2491" s="42">
        <v>686124692</v>
      </c>
      <c r="P2491" s="43">
        <v>57</v>
      </c>
      <c r="Q2491" s="38">
        <v>0</v>
      </c>
      <c r="R2491" s="38">
        <v>7</v>
      </c>
      <c r="S2491" s="44">
        <v>64</v>
      </c>
    </row>
    <row r="2492" spans="1:19" s="45" customFormat="1" x14ac:dyDescent="0.25">
      <c r="A2492" s="51" t="s">
        <v>3797</v>
      </c>
      <c r="B2492" s="35">
        <v>45596</v>
      </c>
      <c r="C2492" s="36">
        <v>2024</v>
      </c>
      <c r="D2492" s="33">
        <v>132851</v>
      </c>
      <c r="E2492" s="19" t="s">
        <v>26</v>
      </c>
      <c r="F2492" s="19" t="s">
        <v>2256</v>
      </c>
      <c r="G2492" s="37" t="s">
        <v>2876</v>
      </c>
      <c r="H2492" s="38" t="s">
        <v>3795</v>
      </c>
      <c r="I2492" s="39">
        <v>901671169</v>
      </c>
      <c r="J2492" s="23">
        <v>616404633</v>
      </c>
      <c r="K2492" s="40">
        <v>0</v>
      </c>
      <c r="L2492" s="40">
        <v>0</v>
      </c>
      <c r="M2492" s="23">
        <v>0</v>
      </c>
      <c r="N2492" s="41">
        <v>0</v>
      </c>
      <c r="O2492" s="42">
        <v>616404633</v>
      </c>
      <c r="P2492" s="43">
        <v>56</v>
      </c>
      <c r="Q2492" s="38">
        <v>0</v>
      </c>
      <c r="R2492" s="38">
        <v>13</v>
      </c>
      <c r="S2492" s="44">
        <v>69</v>
      </c>
    </row>
    <row r="2493" spans="1:19" s="45" customFormat="1" x14ac:dyDescent="0.25">
      <c r="A2493" s="51" t="s">
        <v>3797</v>
      </c>
      <c r="B2493" s="35">
        <v>45596</v>
      </c>
      <c r="C2493" s="36">
        <v>2024</v>
      </c>
      <c r="D2493" s="33">
        <v>132888</v>
      </c>
      <c r="E2493" s="19" t="s">
        <v>26</v>
      </c>
      <c r="F2493" s="19" t="s">
        <v>2256</v>
      </c>
      <c r="G2493" s="37" t="s">
        <v>2876</v>
      </c>
      <c r="H2493" s="38" t="s">
        <v>2279</v>
      </c>
      <c r="I2493" s="39">
        <v>901669005</v>
      </c>
      <c r="J2493" s="23">
        <v>370920000</v>
      </c>
      <c r="K2493" s="40">
        <v>0</v>
      </c>
      <c r="L2493" s="40">
        <v>0</v>
      </c>
      <c r="M2493" s="23">
        <v>0</v>
      </c>
      <c r="N2493" s="41">
        <v>0</v>
      </c>
      <c r="O2493" s="42">
        <v>370920000</v>
      </c>
      <c r="P2493" s="43">
        <v>56</v>
      </c>
      <c r="Q2493" s="38">
        <v>0</v>
      </c>
      <c r="R2493" s="38">
        <v>15</v>
      </c>
      <c r="S2493" s="44">
        <v>71</v>
      </c>
    </row>
    <row r="2494" spans="1:19" s="45" customFormat="1" x14ac:dyDescent="0.25">
      <c r="A2494" s="51" t="s">
        <v>3797</v>
      </c>
      <c r="B2494" s="35">
        <v>45596</v>
      </c>
      <c r="C2494" s="36">
        <v>2024</v>
      </c>
      <c r="D2494" s="33">
        <v>132922</v>
      </c>
      <c r="E2494" s="19" t="s">
        <v>26</v>
      </c>
      <c r="F2494" s="19" t="s">
        <v>2256</v>
      </c>
      <c r="G2494" s="37" t="s">
        <v>2876</v>
      </c>
      <c r="H2494" s="38" t="s">
        <v>3234</v>
      </c>
      <c r="I2494" s="39">
        <v>800167733</v>
      </c>
      <c r="J2494" s="23">
        <v>487992000</v>
      </c>
      <c r="K2494" s="40">
        <v>0</v>
      </c>
      <c r="L2494" s="40">
        <v>0</v>
      </c>
      <c r="M2494" s="23">
        <v>0</v>
      </c>
      <c r="N2494" s="41">
        <v>0</v>
      </c>
      <c r="O2494" s="42">
        <v>487992000</v>
      </c>
      <c r="P2494" s="43">
        <v>55</v>
      </c>
      <c r="Q2494" s="38">
        <v>0</v>
      </c>
      <c r="R2494" s="38">
        <v>1</v>
      </c>
      <c r="S2494" s="44">
        <v>56</v>
      </c>
    </row>
    <row r="2495" spans="1:19" s="45" customFormat="1" x14ac:dyDescent="0.25">
      <c r="A2495" s="51" t="s">
        <v>3797</v>
      </c>
      <c r="B2495" s="35">
        <v>45596</v>
      </c>
      <c r="C2495" s="36">
        <v>2024</v>
      </c>
      <c r="D2495" s="33">
        <v>132923</v>
      </c>
      <c r="E2495" s="19" t="s">
        <v>26</v>
      </c>
      <c r="F2495" s="19" t="s">
        <v>2256</v>
      </c>
      <c r="G2495" s="37" t="s">
        <v>2876</v>
      </c>
      <c r="H2495" s="38" t="s">
        <v>2257</v>
      </c>
      <c r="I2495" s="39">
        <v>901669941</v>
      </c>
      <c r="J2495" s="23">
        <v>689855938</v>
      </c>
      <c r="K2495" s="40">
        <v>0</v>
      </c>
      <c r="L2495" s="40">
        <v>0</v>
      </c>
      <c r="M2495" s="23">
        <v>0</v>
      </c>
      <c r="N2495" s="41">
        <v>0</v>
      </c>
      <c r="O2495" s="42">
        <v>689855938</v>
      </c>
      <c r="P2495" s="43">
        <v>55</v>
      </c>
      <c r="Q2495" s="38">
        <v>0</v>
      </c>
      <c r="R2495" s="38">
        <v>13</v>
      </c>
      <c r="S2495" s="44">
        <v>68</v>
      </c>
    </row>
    <row r="2496" spans="1:19" s="45" customFormat="1" x14ac:dyDescent="0.25">
      <c r="A2496" s="51" t="s">
        <v>3797</v>
      </c>
      <c r="B2496" s="35">
        <v>45596</v>
      </c>
      <c r="C2496" s="36">
        <v>2024</v>
      </c>
      <c r="D2496" s="33">
        <v>133210</v>
      </c>
      <c r="E2496" s="19" t="s">
        <v>26</v>
      </c>
      <c r="F2496" s="19" t="s">
        <v>2256</v>
      </c>
      <c r="G2496" s="37" t="s">
        <v>2876</v>
      </c>
      <c r="H2496" s="38" t="s">
        <v>2427</v>
      </c>
      <c r="I2496" s="39">
        <v>860079217</v>
      </c>
      <c r="J2496" s="23">
        <v>572106534</v>
      </c>
      <c r="K2496" s="40">
        <v>0</v>
      </c>
      <c r="L2496" s="40">
        <v>0</v>
      </c>
      <c r="M2496" s="23">
        <v>0</v>
      </c>
      <c r="N2496" s="41">
        <v>0</v>
      </c>
      <c r="O2496" s="42">
        <v>572106534</v>
      </c>
      <c r="P2496" s="43">
        <v>49</v>
      </c>
      <c r="Q2496" s="38">
        <v>0</v>
      </c>
      <c r="R2496" s="38">
        <v>15</v>
      </c>
      <c r="S2496" s="44">
        <v>64</v>
      </c>
    </row>
    <row r="2497" spans="1:19" s="45" customFormat="1" x14ac:dyDescent="0.25">
      <c r="A2497" s="51" t="s">
        <v>3797</v>
      </c>
      <c r="B2497" s="35">
        <v>45596</v>
      </c>
      <c r="C2497" s="36">
        <v>2024</v>
      </c>
      <c r="D2497" s="33">
        <v>133185</v>
      </c>
      <c r="E2497" s="19" t="s">
        <v>26</v>
      </c>
      <c r="F2497" s="19" t="s">
        <v>2256</v>
      </c>
      <c r="G2497" s="37" t="s">
        <v>2876</v>
      </c>
      <c r="H2497" s="38" t="s">
        <v>2269</v>
      </c>
      <c r="I2497" s="39">
        <v>901668151</v>
      </c>
      <c r="J2497" s="23">
        <v>840488990</v>
      </c>
      <c r="K2497" s="40">
        <v>0</v>
      </c>
      <c r="L2497" s="40">
        <v>0</v>
      </c>
      <c r="M2497" s="23">
        <v>0</v>
      </c>
      <c r="N2497" s="41">
        <v>0</v>
      </c>
      <c r="O2497" s="42">
        <v>840488990</v>
      </c>
      <c r="P2497" s="43">
        <v>49</v>
      </c>
      <c r="Q2497" s="38">
        <v>0</v>
      </c>
      <c r="R2497" s="38">
        <v>15</v>
      </c>
      <c r="S2497" s="44">
        <v>64</v>
      </c>
    </row>
    <row r="2498" spans="1:19" s="45" customFormat="1" x14ac:dyDescent="0.25">
      <c r="A2498" s="51" t="s">
        <v>3797</v>
      </c>
      <c r="B2498" s="35">
        <v>45596</v>
      </c>
      <c r="C2498" s="36">
        <v>2024</v>
      </c>
      <c r="D2498" s="33">
        <v>133212</v>
      </c>
      <c r="E2498" s="19" t="s">
        <v>26</v>
      </c>
      <c r="F2498" s="19" t="s">
        <v>2256</v>
      </c>
      <c r="G2498" s="37" t="s">
        <v>2876</v>
      </c>
      <c r="H2498" s="38" t="s">
        <v>3796</v>
      </c>
      <c r="I2498" s="39">
        <v>901669327</v>
      </c>
      <c r="J2498" s="23">
        <v>1109628064</v>
      </c>
      <c r="K2498" s="40">
        <v>0</v>
      </c>
      <c r="L2498" s="40">
        <v>0</v>
      </c>
      <c r="M2498" s="23">
        <v>0</v>
      </c>
      <c r="N2498" s="41">
        <v>0</v>
      </c>
      <c r="O2498" s="42">
        <v>1109628064</v>
      </c>
      <c r="P2498" s="43">
        <v>49</v>
      </c>
      <c r="Q2498" s="38">
        <v>0</v>
      </c>
      <c r="R2498" s="38">
        <v>15</v>
      </c>
      <c r="S2498" s="44">
        <v>64</v>
      </c>
    </row>
    <row r="2499" spans="1:19" s="45" customFormat="1" x14ac:dyDescent="0.25">
      <c r="A2499" s="51" t="s">
        <v>3797</v>
      </c>
      <c r="B2499" s="35">
        <v>45596</v>
      </c>
      <c r="C2499" s="36">
        <v>2024</v>
      </c>
      <c r="D2499" s="33">
        <v>133186</v>
      </c>
      <c r="E2499" s="19" t="s">
        <v>26</v>
      </c>
      <c r="F2499" s="19" t="s">
        <v>2256</v>
      </c>
      <c r="G2499" s="37" t="s">
        <v>2876</v>
      </c>
      <c r="H2499" s="38" t="s">
        <v>2262</v>
      </c>
      <c r="I2499" s="39">
        <v>901668643</v>
      </c>
      <c r="J2499" s="23">
        <v>540029741</v>
      </c>
      <c r="K2499" s="40">
        <v>0</v>
      </c>
      <c r="L2499" s="40">
        <v>0</v>
      </c>
      <c r="M2499" s="23">
        <v>0</v>
      </c>
      <c r="N2499" s="41">
        <v>0</v>
      </c>
      <c r="O2499" s="42">
        <v>540029741</v>
      </c>
      <c r="P2499" s="43">
        <v>49</v>
      </c>
      <c r="Q2499" s="38">
        <v>0</v>
      </c>
      <c r="R2499" s="38">
        <v>14</v>
      </c>
      <c r="S2499" s="44">
        <v>63</v>
      </c>
    </row>
    <row r="2500" spans="1:19" s="45" customFormat="1" x14ac:dyDescent="0.25">
      <c r="A2500" s="51" t="s">
        <v>3797</v>
      </c>
      <c r="B2500" s="35">
        <v>45596</v>
      </c>
      <c r="C2500" s="36">
        <v>2024</v>
      </c>
      <c r="D2500" s="33">
        <v>133187</v>
      </c>
      <c r="E2500" s="19" t="s">
        <v>26</v>
      </c>
      <c r="F2500" s="19" t="s">
        <v>2256</v>
      </c>
      <c r="G2500" s="37" t="s">
        <v>2876</v>
      </c>
      <c r="H2500" s="38" t="s">
        <v>3796</v>
      </c>
      <c r="I2500" s="39">
        <v>901669327</v>
      </c>
      <c r="J2500" s="23">
        <v>792290370</v>
      </c>
      <c r="K2500" s="40">
        <v>0</v>
      </c>
      <c r="L2500" s="40">
        <v>0</v>
      </c>
      <c r="M2500" s="23">
        <v>0</v>
      </c>
      <c r="N2500" s="41">
        <v>0</v>
      </c>
      <c r="O2500" s="42">
        <v>792290370</v>
      </c>
      <c r="P2500" s="43">
        <v>49</v>
      </c>
      <c r="Q2500" s="38">
        <v>0</v>
      </c>
      <c r="R2500" s="38">
        <v>13</v>
      </c>
      <c r="S2500" s="44">
        <v>62</v>
      </c>
    </row>
    <row r="2501" spans="1:19" s="45" customFormat="1" x14ac:dyDescent="0.25">
      <c r="A2501" s="51" t="s">
        <v>3797</v>
      </c>
      <c r="B2501" s="35">
        <v>45596</v>
      </c>
      <c r="C2501" s="36">
        <v>2024</v>
      </c>
      <c r="D2501" s="33">
        <v>133211</v>
      </c>
      <c r="E2501" s="19" t="s">
        <v>26</v>
      </c>
      <c r="F2501" s="19" t="s">
        <v>2256</v>
      </c>
      <c r="G2501" s="37" t="s">
        <v>2876</v>
      </c>
      <c r="H2501" s="38" t="s">
        <v>3795</v>
      </c>
      <c r="I2501" s="39">
        <v>901671169</v>
      </c>
      <c r="J2501" s="23">
        <v>404448240</v>
      </c>
      <c r="K2501" s="40">
        <v>0</v>
      </c>
      <c r="L2501" s="40">
        <v>0</v>
      </c>
      <c r="M2501" s="23">
        <v>0</v>
      </c>
      <c r="N2501" s="41">
        <v>0</v>
      </c>
      <c r="O2501" s="42">
        <v>404448240</v>
      </c>
      <c r="P2501" s="43">
        <v>49</v>
      </c>
      <c r="Q2501" s="38">
        <v>0</v>
      </c>
      <c r="R2501" s="38">
        <v>15</v>
      </c>
      <c r="S2501" s="44">
        <v>64</v>
      </c>
    </row>
    <row r="2502" spans="1:19" s="45" customFormat="1" x14ac:dyDescent="0.25">
      <c r="A2502" s="51" t="s">
        <v>3797</v>
      </c>
      <c r="B2502" s="35">
        <v>45596</v>
      </c>
      <c r="C2502" s="36">
        <v>2023</v>
      </c>
      <c r="D2502" s="33" t="s">
        <v>2643</v>
      </c>
      <c r="E2502" s="19" t="s">
        <v>26</v>
      </c>
      <c r="F2502" s="19" t="s">
        <v>2222</v>
      </c>
      <c r="G2502" s="37" t="s">
        <v>2876</v>
      </c>
      <c r="H2502" s="38" t="s">
        <v>2644</v>
      </c>
      <c r="I2502" s="39">
        <v>900840604</v>
      </c>
      <c r="J2502" s="23">
        <v>64287650</v>
      </c>
      <c r="K2502" s="40">
        <v>0</v>
      </c>
      <c r="L2502" s="40">
        <v>0</v>
      </c>
      <c r="M2502" s="23">
        <v>0</v>
      </c>
      <c r="N2502" s="41">
        <v>0</v>
      </c>
      <c r="O2502" s="42">
        <v>64287650</v>
      </c>
      <c r="P2502" s="43">
        <v>159</v>
      </c>
      <c r="Q2502" s="38">
        <v>210</v>
      </c>
      <c r="R2502" s="38">
        <v>30</v>
      </c>
      <c r="S2502" s="44">
        <v>399</v>
      </c>
    </row>
    <row r="2503" spans="1:19" s="45" customFormat="1" x14ac:dyDescent="0.25">
      <c r="A2503" s="51" t="s">
        <v>3797</v>
      </c>
      <c r="B2503" s="35">
        <v>45569</v>
      </c>
      <c r="C2503" s="36">
        <v>2022</v>
      </c>
      <c r="D2503" s="33" t="s">
        <v>2762</v>
      </c>
      <c r="E2503" s="19" t="s">
        <v>2724</v>
      </c>
      <c r="F2503" s="19" t="s">
        <v>2723</v>
      </c>
      <c r="G2503" s="37" t="s">
        <v>2876</v>
      </c>
      <c r="H2503" s="38" t="s">
        <v>2789</v>
      </c>
      <c r="I2503" s="39">
        <v>901632901</v>
      </c>
      <c r="J2503" s="23">
        <v>37112929551</v>
      </c>
      <c r="K2503" s="40">
        <v>4296410584</v>
      </c>
      <c r="L2503" s="40">
        <v>0</v>
      </c>
      <c r="M2503" s="23">
        <v>0</v>
      </c>
      <c r="N2503" s="41">
        <v>0</v>
      </c>
      <c r="O2503" s="42">
        <v>41409340135</v>
      </c>
      <c r="P2503" s="43">
        <v>480</v>
      </c>
      <c r="Q2503" s="38">
        <v>180</v>
      </c>
      <c r="R2503" s="38">
        <v>76</v>
      </c>
      <c r="S2503" s="44">
        <v>736</v>
      </c>
    </row>
    <row r="2504" spans="1:19" s="45" customFormat="1" x14ac:dyDescent="0.25">
      <c r="A2504" s="51" t="s">
        <v>3797</v>
      </c>
      <c r="B2504" s="35">
        <v>45593</v>
      </c>
      <c r="C2504" s="36">
        <v>2023</v>
      </c>
      <c r="D2504" s="33" t="s">
        <v>2700</v>
      </c>
      <c r="E2504" s="19" t="s">
        <v>26</v>
      </c>
      <c r="F2504" s="19" t="s">
        <v>2256</v>
      </c>
      <c r="G2504" s="37" t="s">
        <v>2876</v>
      </c>
      <c r="H2504" s="38" t="s">
        <v>2701</v>
      </c>
      <c r="I2504" s="39">
        <v>901737271</v>
      </c>
      <c r="J2504" s="23">
        <v>3842037217</v>
      </c>
      <c r="K2504" s="40">
        <v>1920846552</v>
      </c>
      <c r="L2504" s="40">
        <v>0</v>
      </c>
      <c r="M2504" s="23">
        <v>0</v>
      </c>
      <c r="N2504" s="41">
        <v>0</v>
      </c>
      <c r="O2504" s="42">
        <v>5762883769</v>
      </c>
      <c r="P2504" s="43">
        <v>150</v>
      </c>
      <c r="Q2504" s="38">
        <v>334</v>
      </c>
      <c r="R2504" s="38">
        <v>23</v>
      </c>
      <c r="S2504" s="44">
        <v>507</v>
      </c>
    </row>
    <row r="2505" spans="1:19" s="45" customFormat="1" x14ac:dyDescent="0.25">
      <c r="A2505" s="51" t="s">
        <v>3797</v>
      </c>
      <c r="B2505" s="35">
        <v>45572</v>
      </c>
      <c r="C2505" s="36">
        <v>2022</v>
      </c>
      <c r="D2505" s="33" t="s">
        <v>2941</v>
      </c>
      <c r="E2505" s="19" t="s">
        <v>2724</v>
      </c>
      <c r="F2505" s="19" t="s">
        <v>2723</v>
      </c>
      <c r="G2505" s="37" t="s">
        <v>2876</v>
      </c>
      <c r="H2505" s="38" t="s">
        <v>2951</v>
      </c>
      <c r="I2505" s="39">
        <v>900085456</v>
      </c>
      <c r="J2505" s="23">
        <v>11419923186</v>
      </c>
      <c r="K2505" s="40">
        <v>0</v>
      </c>
      <c r="L2505" s="40">
        <v>0</v>
      </c>
      <c r="M2505" s="23">
        <v>0</v>
      </c>
      <c r="N2505" s="41">
        <v>0</v>
      </c>
      <c r="O2505" s="42">
        <v>11419923186</v>
      </c>
      <c r="P2505" s="43">
        <v>322</v>
      </c>
      <c r="Q2505" s="38">
        <v>270</v>
      </c>
      <c r="R2505" s="38">
        <v>30</v>
      </c>
      <c r="S2505" s="44">
        <v>622</v>
      </c>
    </row>
    <row r="2506" spans="1:19" s="45" customFormat="1" x14ac:dyDescent="0.25">
      <c r="A2506" s="51" t="s">
        <v>3797</v>
      </c>
      <c r="B2506" s="35">
        <v>45587</v>
      </c>
      <c r="C2506" s="36">
        <v>2023</v>
      </c>
      <c r="D2506" s="33">
        <v>117108</v>
      </c>
      <c r="E2506" s="19" t="s">
        <v>26</v>
      </c>
      <c r="F2506" s="19" t="s">
        <v>2256</v>
      </c>
      <c r="G2506" s="37" t="s">
        <v>2876</v>
      </c>
      <c r="H2506" s="38" t="s">
        <v>2269</v>
      </c>
      <c r="I2506" s="39">
        <v>901668151</v>
      </c>
      <c r="J2506" s="23">
        <v>508165244</v>
      </c>
      <c r="K2506" s="40">
        <v>186729306</v>
      </c>
      <c r="L2506" s="40">
        <v>0</v>
      </c>
      <c r="M2506" s="23"/>
      <c r="N2506" s="41">
        <v>0</v>
      </c>
      <c r="O2506" s="42">
        <v>694894550</v>
      </c>
      <c r="P2506" s="43">
        <v>90</v>
      </c>
      <c r="Q2506" s="38">
        <v>271</v>
      </c>
      <c r="R2506" s="38">
        <v>15</v>
      </c>
      <c r="S2506" s="44">
        <v>376</v>
      </c>
    </row>
    <row r="2507" spans="1:19" s="45" customFormat="1" x14ac:dyDescent="0.25">
      <c r="A2507" s="51" t="s">
        <v>3797</v>
      </c>
      <c r="B2507" s="35">
        <v>45572</v>
      </c>
      <c r="C2507" s="36">
        <v>2022</v>
      </c>
      <c r="D2507" s="33" t="s">
        <v>2503</v>
      </c>
      <c r="E2507" s="19" t="s">
        <v>52</v>
      </c>
      <c r="F2507" s="19" t="s">
        <v>53</v>
      </c>
      <c r="G2507" s="37" t="s">
        <v>2876</v>
      </c>
      <c r="H2507" s="38" t="s">
        <v>2504</v>
      </c>
      <c r="I2507" s="39">
        <v>901649204</v>
      </c>
      <c r="J2507" s="23">
        <v>878272093</v>
      </c>
      <c r="K2507" s="40">
        <v>428215560</v>
      </c>
      <c r="L2507" s="40">
        <v>0</v>
      </c>
      <c r="M2507" s="23">
        <v>-3203480</v>
      </c>
      <c r="N2507" s="41">
        <v>0</v>
      </c>
      <c r="O2507" s="42">
        <v>1303284173</v>
      </c>
      <c r="P2507" s="43">
        <v>356</v>
      </c>
      <c r="Q2507" s="38">
        <v>90</v>
      </c>
      <c r="R2507" s="38">
        <v>30</v>
      </c>
      <c r="S2507" s="44">
        <v>476</v>
      </c>
    </row>
    <row r="2508" spans="1:19" s="45" customFormat="1" x14ac:dyDescent="0.25">
      <c r="A2508" s="51" t="s">
        <v>3797</v>
      </c>
      <c r="B2508" s="35">
        <v>45596</v>
      </c>
      <c r="C2508" s="36">
        <v>2023</v>
      </c>
      <c r="D2508" s="33" t="s">
        <v>2942</v>
      </c>
      <c r="E2508" s="19" t="s">
        <v>29</v>
      </c>
      <c r="F2508" s="19" t="s">
        <v>2619</v>
      </c>
      <c r="G2508" s="37" t="s">
        <v>2876</v>
      </c>
      <c r="H2508" s="38" t="s">
        <v>2952</v>
      </c>
      <c r="I2508" s="39">
        <v>901761834</v>
      </c>
      <c r="J2508" s="23">
        <v>2396496490</v>
      </c>
      <c r="K2508" s="40">
        <v>0</v>
      </c>
      <c r="L2508" s="40">
        <v>0</v>
      </c>
      <c r="M2508" s="23">
        <v>0</v>
      </c>
      <c r="N2508" s="41">
        <v>0</v>
      </c>
      <c r="O2508" s="42">
        <v>2396496490</v>
      </c>
      <c r="P2508" s="43">
        <v>180</v>
      </c>
      <c r="Q2508" s="38">
        <v>90</v>
      </c>
      <c r="R2508" s="38">
        <v>20</v>
      </c>
      <c r="S2508" s="44">
        <v>290</v>
      </c>
    </row>
    <row r="2509" spans="1:19" s="45" customFormat="1" x14ac:dyDescent="0.25">
      <c r="A2509" s="51" t="s">
        <v>3797</v>
      </c>
      <c r="B2509" s="35">
        <v>45595</v>
      </c>
      <c r="C2509" s="36">
        <v>2024</v>
      </c>
      <c r="D2509" s="33" t="s">
        <v>2998</v>
      </c>
      <c r="E2509" s="19" t="s">
        <v>26</v>
      </c>
      <c r="F2509" s="19" t="s">
        <v>56</v>
      </c>
      <c r="G2509" s="37" t="s">
        <v>2756</v>
      </c>
      <c r="H2509" s="38" t="s">
        <v>3040</v>
      </c>
      <c r="I2509" s="39">
        <v>1053327986</v>
      </c>
      <c r="J2509" s="23">
        <v>28770000</v>
      </c>
      <c r="K2509" s="40">
        <v>8220000</v>
      </c>
      <c r="L2509" s="40"/>
      <c r="M2509" s="23">
        <v>0</v>
      </c>
      <c r="N2509" s="41">
        <v>-137000</v>
      </c>
      <c r="O2509" s="42">
        <v>36853000</v>
      </c>
      <c r="P2509" s="43">
        <v>210</v>
      </c>
      <c r="Q2509" s="38">
        <v>60</v>
      </c>
      <c r="R2509" s="38"/>
      <c r="S2509" s="44">
        <v>270</v>
      </c>
    </row>
    <row r="2510" spans="1:19" s="45" customFormat="1" x14ac:dyDescent="0.25">
      <c r="A2510" s="51" t="s">
        <v>3797</v>
      </c>
      <c r="B2510" s="35">
        <v>45595</v>
      </c>
      <c r="C2510" s="36">
        <v>2024</v>
      </c>
      <c r="D2510" s="33" t="s">
        <v>3293</v>
      </c>
      <c r="E2510" s="19" t="s">
        <v>26</v>
      </c>
      <c r="F2510" s="19" t="s">
        <v>56</v>
      </c>
      <c r="G2510" s="37" t="s">
        <v>2756</v>
      </c>
      <c r="H2510" s="38" t="s">
        <v>3665</v>
      </c>
      <c r="I2510" s="39">
        <v>53050410</v>
      </c>
      <c r="J2510" s="23">
        <v>43470000</v>
      </c>
      <c r="K2510" s="40">
        <v>12420000</v>
      </c>
      <c r="L2510" s="40"/>
      <c r="M2510" s="23">
        <v>0</v>
      </c>
      <c r="N2510" s="41">
        <v>-207000</v>
      </c>
      <c r="O2510" s="42">
        <v>55683000</v>
      </c>
      <c r="P2510" s="43">
        <v>210</v>
      </c>
      <c r="Q2510" s="38">
        <v>60</v>
      </c>
      <c r="R2510" s="38"/>
      <c r="S2510" s="44">
        <v>270</v>
      </c>
    </row>
    <row r="2511" spans="1:19" s="45" customFormat="1" x14ac:dyDescent="0.25">
      <c r="A2511" s="51" t="s">
        <v>3797</v>
      </c>
      <c r="B2511" s="35">
        <v>45595</v>
      </c>
      <c r="C2511" s="36">
        <v>2024</v>
      </c>
      <c r="D2511" s="33" t="s">
        <v>3294</v>
      </c>
      <c r="E2511" s="19" t="s">
        <v>26</v>
      </c>
      <c r="F2511" s="19" t="s">
        <v>56</v>
      </c>
      <c r="G2511" s="37" t="s">
        <v>2756</v>
      </c>
      <c r="H2511" s="38" t="s">
        <v>3666</v>
      </c>
      <c r="I2511" s="39">
        <v>1032438886</v>
      </c>
      <c r="J2511" s="23">
        <v>28770000</v>
      </c>
      <c r="K2511" s="40">
        <v>8220000</v>
      </c>
      <c r="L2511" s="40"/>
      <c r="M2511" s="23">
        <v>0</v>
      </c>
      <c r="N2511" s="41">
        <v>-137000</v>
      </c>
      <c r="O2511" s="42">
        <v>36853000</v>
      </c>
      <c r="P2511" s="43">
        <v>210</v>
      </c>
      <c r="Q2511" s="38">
        <v>60</v>
      </c>
      <c r="R2511" s="38"/>
      <c r="S2511" s="44">
        <v>270</v>
      </c>
    </row>
    <row r="2512" spans="1:19" s="45" customFormat="1" x14ac:dyDescent="0.25">
      <c r="A2512" s="51" t="s">
        <v>3797</v>
      </c>
      <c r="B2512" s="35">
        <v>45595</v>
      </c>
      <c r="C2512" s="36">
        <v>2024</v>
      </c>
      <c r="D2512" s="33" t="s">
        <v>3332</v>
      </c>
      <c r="E2512" s="19" t="s">
        <v>26</v>
      </c>
      <c r="F2512" s="19" t="s">
        <v>56</v>
      </c>
      <c r="G2512" s="37" t="s">
        <v>2756</v>
      </c>
      <c r="H2512" s="38" t="s">
        <v>1471</v>
      </c>
      <c r="I2512" s="39">
        <v>1019137600</v>
      </c>
      <c r="J2512" s="23">
        <v>44000000</v>
      </c>
      <c r="K2512" s="40">
        <v>22000000</v>
      </c>
      <c r="L2512" s="40"/>
      <c r="M2512" s="23">
        <v>0</v>
      </c>
      <c r="N2512" s="41">
        <v>-1283333</v>
      </c>
      <c r="O2512" s="42">
        <v>64716667</v>
      </c>
      <c r="P2512" s="43">
        <v>240</v>
      </c>
      <c r="Q2512" s="38">
        <v>120</v>
      </c>
      <c r="R2512" s="38"/>
      <c r="S2512" s="44">
        <v>360</v>
      </c>
    </row>
    <row r="2513" spans="1:19" s="45" customFormat="1" x14ac:dyDescent="0.25">
      <c r="A2513" s="51" t="s">
        <v>3797</v>
      </c>
      <c r="B2513" s="35">
        <v>45595</v>
      </c>
      <c r="C2513" s="36">
        <v>2024</v>
      </c>
      <c r="D2513" s="33" t="s">
        <v>3344</v>
      </c>
      <c r="E2513" s="19" t="s">
        <v>26</v>
      </c>
      <c r="F2513" s="19" t="s">
        <v>56</v>
      </c>
      <c r="G2513" s="37" t="s">
        <v>2756</v>
      </c>
      <c r="H2513" s="38" t="s">
        <v>3673</v>
      </c>
      <c r="I2513" s="39">
        <v>41926214</v>
      </c>
      <c r="J2513" s="23">
        <v>56542500</v>
      </c>
      <c r="K2513" s="40">
        <v>15078000</v>
      </c>
      <c r="L2513" s="40"/>
      <c r="M2513" s="23">
        <v>0</v>
      </c>
      <c r="N2513" s="41">
        <v>-6031200</v>
      </c>
      <c r="O2513" s="42">
        <v>65589300</v>
      </c>
      <c r="P2513" s="43">
        <v>225</v>
      </c>
      <c r="Q2513" s="38">
        <v>60</v>
      </c>
      <c r="R2513" s="38"/>
      <c r="S2513" s="44">
        <v>285</v>
      </c>
    </row>
    <row r="2514" spans="1:19" s="45" customFormat="1" x14ac:dyDescent="0.25">
      <c r="A2514" s="51" t="s">
        <v>3797</v>
      </c>
      <c r="B2514" s="35">
        <v>45593</v>
      </c>
      <c r="C2514" s="36">
        <v>2024</v>
      </c>
      <c r="D2514" s="33" t="s">
        <v>3345</v>
      </c>
      <c r="E2514" s="19" t="s">
        <v>26</v>
      </c>
      <c r="F2514" s="19" t="s">
        <v>56</v>
      </c>
      <c r="G2514" s="37" t="s">
        <v>2756</v>
      </c>
      <c r="H2514" s="38" t="s">
        <v>3674</v>
      </c>
      <c r="I2514" s="39">
        <v>1018458079</v>
      </c>
      <c r="J2514" s="23">
        <v>50400000</v>
      </c>
      <c r="K2514" s="40">
        <v>14400000</v>
      </c>
      <c r="L2514" s="40"/>
      <c r="M2514" s="23">
        <v>0</v>
      </c>
      <c r="N2514" s="41">
        <v>-2160000</v>
      </c>
      <c r="O2514" s="42">
        <v>62640000</v>
      </c>
      <c r="P2514" s="43">
        <v>210</v>
      </c>
      <c r="Q2514" s="38">
        <v>60</v>
      </c>
      <c r="R2514" s="38"/>
      <c r="S2514" s="44">
        <v>270</v>
      </c>
    </row>
    <row r="2515" spans="1:19" s="45" customFormat="1" x14ac:dyDescent="0.25">
      <c r="A2515" s="51" t="s">
        <v>3797</v>
      </c>
      <c r="B2515" s="35">
        <v>45593</v>
      </c>
      <c r="C2515" s="36">
        <v>2024</v>
      </c>
      <c r="D2515" s="33" t="s">
        <v>3352</v>
      </c>
      <c r="E2515" s="19" t="s">
        <v>26</v>
      </c>
      <c r="F2515" s="19" t="s">
        <v>56</v>
      </c>
      <c r="G2515" s="37" t="s">
        <v>2756</v>
      </c>
      <c r="H2515" s="38" t="s">
        <v>3676</v>
      </c>
      <c r="I2515" s="39">
        <v>80854606</v>
      </c>
      <c r="J2515" s="23">
        <v>50400000</v>
      </c>
      <c r="K2515" s="40">
        <v>14400000</v>
      </c>
      <c r="L2515" s="40"/>
      <c r="M2515" s="23">
        <v>0</v>
      </c>
      <c r="N2515" s="41">
        <v>-2160000</v>
      </c>
      <c r="O2515" s="42">
        <v>62640000</v>
      </c>
      <c r="P2515" s="43">
        <v>210</v>
      </c>
      <c r="Q2515" s="38">
        <v>60</v>
      </c>
      <c r="R2515" s="38"/>
      <c r="S2515" s="44">
        <v>270</v>
      </c>
    </row>
    <row r="2516" spans="1:19" s="45" customFormat="1" x14ac:dyDescent="0.25">
      <c r="A2516" s="51" t="s">
        <v>3797</v>
      </c>
      <c r="B2516" s="35">
        <v>45582</v>
      </c>
      <c r="C2516" s="36">
        <v>2024</v>
      </c>
      <c r="D2516" s="33" t="s">
        <v>3358</v>
      </c>
      <c r="E2516" s="19" t="s">
        <v>26</v>
      </c>
      <c r="F2516" s="19" t="s">
        <v>56</v>
      </c>
      <c r="G2516" s="37" t="s">
        <v>2756</v>
      </c>
      <c r="H2516" s="38" t="s">
        <v>3680</v>
      </c>
      <c r="I2516" s="39">
        <v>39569800</v>
      </c>
      <c r="J2516" s="23">
        <v>56542500</v>
      </c>
      <c r="K2516" s="40">
        <v>15078000</v>
      </c>
      <c r="L2516" s="40"/>
      <c r="M2516" s="23">
        <v>0</v>
      </c>
      <c r="N2516" s="41">
        <v>-6282500</v>
      </c>
      <c r="O2516" s="42">
        <v>65338000</v>
      </c>
      <c r="P2516" s="43">
        <v>225</v>
      </c>
      <c r="Q2516" s="38">
        <v>60</v>
      </c>
      <c r="R2516" s="38"/>
      <c r="S2516" s="44">
        <v>285</v>
      </c>
    </row>
    <row r="2517" spans="1:19" s="45" customFormat="1" x14ac:dyDescent="0.25">
      <c r="A2517" s="51" t="s">
        <v>3797</v>
      </c>
      <c r="B2517" s="35">
        <v>45567</v>
      </c>
      <c r="C2517" s="36">
        <v>2024</v>
      </c>
      <c r="D2517" s="33" t="s">
        <v>3362</v>
      </c>
      <c r="E2517" s="19" t="s">
        <v>26</v>
      </c>
      <c r="F2517" s="19" t="s">
        <v>56</v>
      </c>
      <c r="G2517" s="37" t="s">
        <v>2756</v>
      </c>
      <c r="H2517" s="38" t="s">
        <v>3683</v>
      </c>
      <c r="I2517" s="39">
        <v>1015413264</v>
      </c>
      <c r="J2517" s="23">
        <v>56040000</v>
      </c>
      <c r="K2517" s="40">
        <v>14944000</v>
      </c>
      <c r="L2517" s="40"/>
      <c r="M2517" s="23">
        <v>0</v>
      </c>
      <c r="N2517" s="41">
        <v>-6226667</v>
      </c>
      <c r="O2517" s="42">
        <v>64757333</v>
      </c>
      <c r="P2517" s="43">
        <v>225</v>
      </c>
      <c r="Q2517" s="38">
        <v>60</v>
      </c>
      <c r="R2517" s="38"/>
      <c r="S2517" s="44">
        <v>285</v>
      </c>
    </row>
    <row r="2518" spans="1:19" s="45" customFormat="1" x14ac:dyDescent="0.25">
      <c r="A2518" s="51" t="s">
        <v>3797</v>
      </c>
      <c r="B2518" s="35">
        <v>45589</v>
      </c>
      <c r="C2518" s="36">
        <v>2024</v>
      </c>
      <c r="D2518" s="33" t="s">
        <v>3366</v>
      </c>
      <c r="E2518" s="19" t="s">
        <v>26</v>
      </c>
      <c r="F2518" s="19" t="s">
        <v>56</v>
      </c>
      <c r="G2518" s="37" t="s">
        <v>2756</v>
      </c>
      <c r="H2518" s="38" t="s">
        <v>1519</v>
      </c>
      <c r="I2518" s="39">
        <v>1018466765</v>
      </c>
      <c r="J2518" s="23">
        <v>50368000</v>
      </c>
      <c r="K2518" s="40">
        <v>6296000</v>
      </c>
      <c r="L2518" s="40"/>
      <c r="M2518" s="23">
        <v>0</v>
      </c>
      <c r="N2518" s="41">
        <v>-2098667</v>
      </c>
      <c r="O2518" s="42">
        <v>54565333</v>
      </c>
      <c r="P2518" s="43">
        <v>240</v>
      </c>
      <c r="Q2518" s="38">
        <v>30</v>
      </c>
      <c r="R2518" s="38"/>
      <c r="S2518" s="44">
        <v>270</v>
      </c>
    </row>
    <row r="2519" spans="1:19" s="45" customFormat="1" x14ac:dyDescent="0.25">
      <c r="A2519" s="51" t="s">
        <v>3797</v>
      </c>
      <c r="B2519" s="35">
        <v>45582</v>
      </c>
      <c r="C2519" s="36">
        <v>2024</v>
      </c>
      <c r="D2519" s="33" t="s">
        <v>3367</v>
      </c>
      <c r="E2519" s="19" t="s">
        <v>26</v>
      </c>
      <c r="F2519" s="19" t="s">
        <v>56</v>
      </c>
      <c r="G2519" s="37" t="s">
        <v>2756</v>
      </c>
      <c r="H2519" s="38" t="s">
        <v>3686</v>
      </c>
      <c r="I2519" s="39">
        <v>63551453</v>
      </c>
      <c r="J2519" s="23">
        <v>57610000</v>
      </c>
      <c r="K2519" s="40">
        <v>16460000</v>
      </c>
      <c r="L2519" s="40"/>
      <c r="M2519" s="23">
        <v>0</v>
      </c>
      <c r="N2519" s="41">
        <v>-2743333</v>
      </c>
      <c r="O2519" s="42">
        <v>71326667</v>
      </c>
      <c r="P2519" s="43">
        <v>210</v>
      </c>
      <c r="Q2519" s="38">
        <v>60</v>
      </c>
      <c r="R2519" s="38"/>
      <c r="S2519" s="44">
        <v>270</v>
      </c>
    </row>
    <row r="2520" spans="1:19" s="45" customFormat="1" x14ac:dyDescent="0.25">
      <c r="A2520" s="51" t="s">
        <v>3797</v>
      </c>
      <c r="B2520" s="35">
        <v>45580</v>
      </c>
      <c r="C2520" s="36">
        <v>2024</v>
      </c>
      <c r="D2520" s="33" t="s">
        <v>3382</v>
      </c>
      <c r="E2520" s="19" t="s">
        <v>26</v>
      </c>
      <c r="F2520" s="19" t="s">
        <v>56</v>
      </c>
      <c r="G2520" s="37" t="s">
        <v>2756</v>
      </c>
      <c r="H2520" s="38" t="s">
        <v>3692</v>
      </c>
      <c r="I2520" s="39">
        <v>21114176</v>
      </c>
      <c r="J2520" s="23">
        <v>61725000</v>
      </c>
      <c r="K2520" s="40">
        <v>16460000</v>
      </c>
      <c r="L2520" s="40"/>
      <c r="M2520" s="23">
        <v>0</v>
      </c>
      <c r="N2520" s="41">
        <v>-8230000</v>
      </c>
      <c r="O2520" s="42">
        <v>69955000</v>
      </c>
      <c r="P2520" s="43">
        <v>225</v>
      </c>
      <c r="Q2520" s="38">
        <v>60</v>
      </c>
      <c r="R2520" s="38"/>
      <c r="S2520" s="44">
        <v>285</v>
      </c>
    </row>
    <row r="2521" spans="1:19" s="45" customFormat="1" x14ac:dyDescent="0.25">
      <c r="A2521" s="51" t="s">
        <v>3797</v>
      </c>
      <c r="B2521" s="35">
        <v>45595</v>
      </c>
      <c r="C2521" s="36">
        <v>2024</v>
      </c>
      <c r="D2521" s="33" t="s">
        <v>3410</v>
      </c>
      <c r="E2521" s="19" t="s">
        <v>26</v>
      </c>
      <c r="F2521" s="19" t="s">
        <v>56</v>
      </c>
      <c r="G2521" s="37" t="s">
        <v>2756</v>
      </c>
      <c r="H2521" s="38" t="s">
        <v>1553</v>
      </c>
      <c r="I2521" s="39">
        <v>1019128944</v>
      </c>
      <c r="J2521" s="23">
        <v>50416000</v>
      </c>
      <c r="K2521" s="40">
        <v>25208000</v>
      </c>
      <c r="L2521" s="40"/>
      <c r="M2521" s="23">
        <v>0</v>
      </c>
      <c r="N2521" s="41">
        <v>-2310733</v>
      </c>
      <c r="O2521" s="42">
        <v>73313267</v>
      </c>
      <c r="P2521" s="43">
        <v>240</v>
      </c>
      <c r="Q2521" s="38">
        <v>120</v>
      </c>
      <c r="R2521" s="38"/>
      <c r="S2521" s="44">
        <v>360</v>
      </c>
    </row>
    <row r="2522" spans="1:19" s="45" customFormat="1" x14ac:dyDescent="0.25">
      <c r="A2522" s="51" t="s">
        <v>3797</v>
      </c>
      <c r="B2522" s="35">
        <v>45591</v>
      </c>
      <c r="C2522" s="36">
        <v>2024</v>
      </c>
      <c r="D2522" s="33" t="s">
        <v>3412</v>
      </c>
      <c r="E2522" s="19" t="s">
        <v>26</v>
      </c>
      <c r="F2522" s="19" t="s">
        <v>56</v>
      </c>
      <c r="G2522" s="37" t="s">
        <v>2756</v>
      </c>
      <c r="H2522" s="38" t="s">
        <v>3699</v>
      </c>
      <c r="I2522" s="39">
        <v>1016022425</v>
      </c>
      <c r="J2522" s="23">
        <v>37255500</v>
      </c>
      <c r="K2522" s="40">
        <v>4383000</v>
      </c>
      <c r="L2522" s="40"/>
      <c r="M2522" s="23">
        <v>0</v>
      </c>
      <c r="N2522" s="41">
        <v>-3798600</v>
      </c>
      <c r="O2522" s="42">
        <v>37839900</v>
      </c>
      <c r="P2522" s="43">
        <v>255</v>
      </c>
      <c r="Q2522" s="38">
        <v>30</v>
      </c>
      <c r="R2522" s="38"/>
      <c r="S2522" s="44">
        <v>285</v>
      </c>
    </row>
    <row r="2523" spans="1:19" s="45" customFormat="1" x14ac:dyDescent="0.25">
      <c r="A2523" s="51" t="s">
        <v>3797</v>
      </c>
      <c r="B2523" s="35">
        <v>45575</v>
      </c>
      <c r="C2523" s="36">
        <v>2024</v>
      </c>
      <c r="D2523" s="33" t="s">
        <v>3441</v>
      </c>
      <c r="E2523" s="19" t="s">
        <v>26</v>
      </c>
      <c r="F2523" s="19" t="s">
        <v>56</v>
      </c>
      <c r="G2523" s="37" t="s">
        <v>2756</v>
      </c>
      <c r="H2523" s="38" t="s">
        <v>3707</v>
      </c>
      <c r="I2523" s="39">
        <v>1088293814</v>
      </c>
      <c r="J2523" s="23">
        <v>44072000</v>
      </c>
      <c r="K2523" s="40">
        <v>12592000</v>
      </c>
      <c r="L2523" s="40"/>
      <c r="M2523" s="23">
        <v>0</v>
      </c>
      <c r="N2523" s="41">
        <v>-3148000</v>
      </c>
      <c r="O2523" s="42">
        <v>53516000</v>
      </c>
      <c r="P2523" s="43">
        <v>210</v>
      </c>
      <c r="Q2523" s="38">
        <v>60</v>
      </c>
      <c r="R2523" s="38"/>
      <c r="S2523" s="44">
        <v>270</v>
      </c>
    </row>
    <row r="2524" spans="1:19" s="45" customFormat="1" x14ac:dyDescent="0.25">
      <c r="A2524" s="51" t="s">
        <v>3797</v>
      </c>
      <c r="B2524" s="35">
        <v>45582</v>
      </c>
      <c r="C2524" s="36">
        <v>2024</v>
      </c>
      <c r="D2524" s="33" t="s">
        <v>3456</v>
      </c>
      <c r="E2524" s="19" t="s">
        <v>26</v>
      </c>
      <c r="F2524" s="19" t="s">
        <v>56</v>
      </c>
      <c r="G2524" s="37" t="s">
        <v>2756</v>
      </c>
      <c r="H2524" s="38" t="s">
        <v>3711</v>
      </c>
      <c r="I2524" s="39">
        <v>1018423795</v>
      </c>
      <c r="J2524" s="23">
        <v>44072000</v>
      </c>
      <c r="K2524" s="40">
        <v>12592000</v>
      </c>
      <c r="L2524" s="40"/>
      <c r="M2524" s="23">
        <v>0</v>
      </c>
      <c r="N2524" s="41">
        <v>-3148000</v>
      </c>
      <c r="O2524" s="42">
        <v>53516000</v>
      </c>
      <c r="P2524" s="43">
        <v>210</v>
      </c>
      <c r="Q2524" s="38">
        <v>60</v>
      </c>
      <c r="R2524" s="38"/>
      <c r="S2524" s="44">
        <v>270</v>
      </c>
    </row>
    <row r="2525" spans="1:19" s="45" customFormat="1" x14ac:dyDescent="0.25">
      <c r="A2525" s="51" t="s">
        <v>3797</v>
      </c>
      <c r="B2525" s="35">
        <v>45586</v>
      </c>
      <c r="C2525" s="36">
        <v>2024</v>
      </c>
      <c r="D2525" s="33" t="s">
        <v>3500</v>
      </c>
      <c r="E2525" s="19" t="s">
        <v>26</v>
      </c>
      <c r="F2525" s="19" t="s">
        <v>56</v>
      </c>
      <c r="G2525" s="37" t="s">
        <v>2756</v>
      </c>
      <c r="H2525" s="38" t="s">
        <v>3717</v>
      </c>
      <c r="I2525" s="39">
        <v>1019082047</v>
      </c>
      <c r="J2525" s="23">
        <v>30681000</v>
      </c>
      <c r="K2525" s="40">
        <v>8766000</v>
      </c>
      <c r="L2525" s="40"/>
      <c r="M2525" s="23">
        <v>0</v>
      </c>
      <c r="N2525" s="41">
        <v>-2629800</v>
      </c>
      <c r="O2525" s="42">
        <v>36817200</v>
      </c>
      <c r="P2525" s="43">
        <v>210</v>
      </c>
      <c r="Q2525" s="38">
        <v>60</v>
      </c>
      <c r="R2525" s="38"/>
      <c r="S2525" s="44">
        <v>270</v>
      </c>
    </row>
    <row r="2526" spans="1:19" s="45" customFormat="1" x14ac:dyDescent="0.25">
      <c r="A2526" s="51" t="s">
        <v>3797</v>
      </c>
      <c r="B2526" s="35">
        <v>45583</v>
      </c>
      <c r="C2526" s="36">
        <v>2024</v>
      </c>
      <c r="D2526" s="33" t="s">
        <v>3501</v>
      </c>
      <c r="E2526" s="19" t="s">
        <v>26</v>
      </c>
      <c r="F2526" s="19" t="s">
        <v>56</v>
      </c>
      <c r="G2526" s="37" t="s">
        <v>2756</v>
      </c>
      <c r="H2526" s="38" t="s">
        <v>3718</v>
      </c>
      <c r="I2526" s="39">
        <v>80075960</v>
      </c>
      <c r="J2526" s="23">
        <v>52773000</v>
      </c>
      <c r="K2526" s="40">
        <v>15078000</v>
      </c>
      <c r="L2526" s="40"/>
      <c r="M2526" s="23">
        <v>0</v>
      </c>
      <c r="N2526" s="41">
        <v>-4774700</v>
      </c>
      <c r="O2526" s="42">
        <v>63076300</v>
      </c>
      <c r="P2526" s="43">
        <v>210</v>
      </c>
      <c r="Q2526" s="38">
        <v>60</v>
      </c>
      <c r="R2526" s="38"/>
      <c r="S2526" s="44">
        <v>270</v>
      </c>
    </row>
    <row r="2527" spans="1:19" s="45" customFormat="1" x14ac:dyDescent="0.25">
      <c r="A2527" s="51" t="s">
        <v>3797</v>
      </c>
      <c r="B2527" s="35">
        <v>45596</v>
      </c>
      <c r="C2527" s="36">
        <v>2024</v>
      </c>
      <c r="D2527" s="33" t="s">
        <v>3798</v>
      </c>
      <c r="E2527" s="19" t="s">
        <v>26</v>
      </c>
      <c r="F2527" s="19" t="s">
        <v>56</v>
      </c>
      <c r="G2527" s="37" t="s">
        <v>2874</v>
      </c>
      <c r="H2527" s="38" t="s">
        <v>3799</v>
      </c>
      <c r="I2527" s="39">
        <v>1032402640</v>
      </c>
      <c r="J2527" s="23">
        <v>38010000</v>
      </c>
      <c r="K2527" s="40">
        <v>0</v>
      </c>
      <c r="L2527" s="40">
        <v>7602000</v>
      </c>
      <c r="M2527" s="23">
        <v>0</v>
      </c>
      <c r="N2527" s="41">
        <v>0</v>
      </c>
      <c r="O2527" s="42">
        <v>45612000</v>
      </c>
      <c r="P2527" s="43">
        <v>210</v>
      </c>
      <c r="Q2527" s="38"/>
      <c r="R2527" s="38">
        <v>42</v>
      </c>
      <c r="S2527" s="44">
        <v>252</v>
      </c>
    </row>
    <row r="2528" spans="1:19" s="45" customFormat="1" x14ac:dyDescent="0.25">
      <c r="A2528" s="51" t="s">
        <v>3797</v>
      </c>
      <c r="B2528" s="35">
        <v>45573</v>
      </c>
      <c r="C2528" s="36">
        <v>2024</v>
      </c>
      <c r="D2528" s="33" t="s">
        <v>3924</v>
      </c>
      <c r="E2528" s="19" t="s">
        <v>26</v>
      </c>
      <c r="F2528" s="19" t="s">
        <v>56</v>
      </c>
      <c r="G2528" s="37" t="s">
        <v>2874</v>
      </c>
      <c r="H2528" s="38" t="s">
        <v>4392</v>
      </c>
      <c r="I2528" s="39">
        <v>1023869288</v>
      </c>
      <c r="J2528" s="23">
        <v>49928000</v>
      </c>
      <c r="K2528" s="40"/>
      <c r="L2528" s="40">
        <v>22883667</v>
      </c>
      <c r="M2528" s="23"/>
      <c r="N2528" s="41"/>
      <c r="O2528" s="42">
        <v>72811667</v>
      </c>
      <c r="P2528" s="43">
        <v>240</v>
      </c>
      <c r="Q2528" s="38"/>
      <c r="R2528" s="38">
        <v>110</v>
      </c>
      <c r="S2528" s="44">
        <v>350</v>
      </c>
    </row>
    <row r="2529" spans="1:23" s="45" customFormat="1" x14ac:dyDescent="0.25">
      <c r="A2529" s="51" t="s">
        <v>3800</v>
      </c>
      <c r="B2529" s="35">
        <v>45597</v>
      </c>
      <c r="C2529" s="36">
        <v>2024</v>
      </c>
      <c r="D2529" s="33" t="s">
        <v>3801</v>
      </c>
      <c r="E2529" s="19" t="s">
        <v>26</v>
      </c>
      <c r="F2529" s="19" t="s">
        <v>56</v>
      </c>
      <c r="G2529" s="37" t="s">
        <v>2874</v>
      </c>
      <c r="H2529" s="38" t="s">
        <v>4335</v>
      </c>
      <c r="I2529" s="39">
        <v>52796926</v>
      </c>
      <c r="J2529" s="23">
        <v>53820000</v>
      </c>
      <c r="K2529" s="40">
        <v>0</v>
      </c>
      <c r="L2529" s="40">
        <v>1614600</v>
      </c>
      <c r="M2529" s="23">
        <v>0</v>
      </c>
      <c r="N2529" s="41"/>
      <c r="O2529" s="42">
        <v>55434600</v>
      </c>
      <c r="P2529" s="43">
        <v>300</v>
      </c>
      <c r="Q2529" s="38">
        <v>0</v>
      </c>
      <c r="R2529" s="38">
        <v>10</v>
      </c>
      <c r="S2529" s="44">
        <v>310</v>
      </c>
      <c r="T2529" s="52"/>
      <c r="U2529" s="52"/>
      <c r="W2529" s="53"/>
    </row>
    <row r="2530" spans="1:23" s="45" customFormat="1" x14ac:dyDescent="0.25">
      <c r="A2530" s="51" t="s">
        <v>3800</v>
      </c>
      <c r="B2530" s="35">
        <v>45597</v>
      </c>
      <c r="C2530" s="36">
        <v>2024</v>
      </c>
      <c r="D2530" s="33" t="s">
        <v>3802</v>
      </c>
      <c r="E2530" s="19" t="s">
        <v>26</v>
      </c>
      <c r="F2530" s="19" t="s">
        <v>56</v>
      </c>
      <c r="G2530" s="37" t="s">
        <v>2877</v>
      </c>
      <c r="H2530" s="38" t="s">
        <v>4588</v>
      </c>
      <c r="I2530" s="39">
        <v>1019116641</v>
      </c>
      <c r="J2530" s="23">
        <v>44120000</v>
      </c>
      <c r="K2530" s="40">
        <v>0</v>
      </c>
      <c r="L2530" s="40">
        <v>0</v>
      </c>
      <c r="M2530" s="23">
        <v>0</v>
      </c>
      <c r="N2530" s="41"/>
      <c r="O2530" s="42">
        <v>44120000</v>
      </c>
      <c r="P2530" s="43">
        <v>300</v>
      </c>
      <c r="Q2530" s="38">
        <v>0</v>
      </c>
      <c r="R2530" s="38">
        <v>0</v>
      </c>
      <c r="S2530" s="44">
        <v>300</v>
      </c>
      <c r="T2530" s="52"/>
      <c r="U2530" s="52"/>
      <c r="W2530" s="53"/>
    </row>
    <row r="2531" spans="1:23" s="45" customFormat="1" x14ac:dyDescent="0.25">
      <c r="A2531" s="51" t="s">
        <v>3800</v>
      </c>
      <c r="B2531" s="35">
        <v>45602</v>
      </c>
      <c r="C2531" s="36">
        <v>2024</v>
      </c>
      <c r="D2531" s="33" t="s">
        <v>3803</v>
      </c>
      <c r="E2531" s="19" t="s">
        <v>26</v>
      </c>
      <c r="F2531" s="19" t="s">
        <v>61</v>
      </c>
      <c r="G2531" s="37" t="s">
        <v>2874</v>
      </c>
      <c r="H2531" s="38" t="s">
        <v>554</v>
      </c>
      <c r="I2531" s="39">
        <v>4130338</v>
      </c>
      <c r="J2531" s="23">
        <v>25919880</v>
      </c>
      <c r="K2531" s="40">
        <v>0</v>
      </c>
      <c r="L2531" s="40">
        <v>11879945</v>
      </c>
      <c r="M2531" s="23">
        <v>0</v>
      </c>
      <c r="N2531" s="41"/>
      <c r="O2531" s="42">
        <v>37799825</v>
      </c>
      <c r="P2531" s="43">
        <v>240</v>
      </c>
      <c r="Q2531" s="38">
        <v>0</v>
      </c>
      <c r="R2531" s="38">
        <v>110</v>
      </c>
      <c r="S2531" s="44">
        <v>350</v>
      </c>
      <c r="T2531" s="52"/>
      <c r="U2531" s="52"/>
      <c r="W2531" s="53"/>
    </row>
    <row r="2532" spans="1:23" s="45" customFormat="1" x14ac:dyDescent="0.25">
      <c r="A2532" s="51" t="s">
        <v>3800</v>
      </c>
      <c r="B2532" s="35">
        <v>45601</v>
      </c>
      <c r="C2532" s="36">
        <v>2024</v>
      </c>
      <c r="D2532" s="33" t="s">
        <v>2785</v>
      </c>
      <c r="E2532" s="19" t="s">
        <v>26</v>
      </c>
      <c r="F2532" s="19" t="s">
        <v>56</v>
      </c>
      <c r="G2532" s="37" t="s">
        <v>2874</v>
      </c>
      <c r="H2532" s="38" t="s">
        <v>2971</v>
      </c>
      <c r="I2532" s="39">
        <v>52201127</v>
      </c>
      <c r="J2532" s="23">
        <v>63019408</v>
      </c>
      <c r="K2532" s="40">
        <v>0</v>
      </c>
      <c r="L2532" s="40">
        <v>26783248</v>
      </c>
      <c r="M2532" s="23">
        <v>0</v>
      </c>
      <c r="N2532" s="41"/>
      <c r="O2532" s="42">
        <v>89802656</v>
      </c>
      <c r="P2532" s="43">
        <v>240</v>
      </c>
      <c r="Q2532" s="38">
        <v>0</v>
      </c>
      <c r="R2532" s="38">
        <v>103</v>
      </c>
      <c r="S2532" s="44">
        <v>343</v>
      </c>
      <c r="T2532" s="52"/>
      <c r="U2532" s="52"/>
      <c r="W2532" s="53"/>
    </row>
    <row r="2533" spans="1:23" s="45" customFormat="1" x14ac:dyDescent="0.25">
      <c r="A2533" s="51" t="s">
        <v>3800</v>
      </c>
      <c r="B2533" s="35">
        <v>45601</v>
      </c>
      <c r="C2533" s="36">
        <v>2024</v>
      </c>
      <c r="D2533" s="33" t="s">
        <v>3804</v>
      </c>
      <c r="E2533" s="19" t="s">
        <v>26</v>
      </c>
      <c r="F2533" s="19" t="s">
        <v>56</v>
      </c>
      <c r="G2533" s="37" t="s">
        <v>2874</v>
      </c>
      <c r="H2533" s="38" t="s">
        <v>508</v>
      </c>
      <c r="I2533" s="39">
        <v>82394412</v>
      </c>
      <c r="J2533" s="23">
        <v>78257536</v>
      </c>
      <c r="K2533" s="40">
        <v>0</v>
      </c>
      <c r="L2533" s="40">
        <v>38802695</v>
      </c>
      <c r="M2533" s="23">
        <v>0</v>
      </c>
      <c r="N2533" s="41"/>
      <c r="O2533" s="42">
        <v>117060231</v>
      </c>
      <c r="P2533" s="43">
        <v>240</v>
      </c>
      <c r="Q2533" s="38">
        <v>0</v>
      </c>
      <c r="R2533" s="38">
        <v>120</v>
      </c>
      <c r="S2533" s="44">
        <v>360</v>
      </c>
      <c r="T2533" s="52"/>
      <c r="U2533" s="52"/>
      <c r="W2533" s="53"/>
    </row>
    <row r="2534" spans="1:23" s="45" customFormat="1" x14ac:dyDescent="0.25">
      <c r="A2534" s="51" t="s">
        <v>3800</v>
      </c>
      <c r="B2534" s="35">
        <v>45601</v>
      </c>
      <c r="C2534" s="36">
        <v>2024</v>
      </c>
      <c r="D2534" s="33" t="s">
        <v>3805</v>
      </c>
      <c r="E2534" s="19" t="s">
        <v>26</v>
      </c>
      <c r="F2534" s="19" t="s">
        <v>56</v>
      </c>
      <c r="G2534" s="37" t="s">
        <v>2874</v>
      </c>
      <c r="H2534" s="38" t="s">
        <v>4336</v>
      </c>
      <c r="I2534" s="39">
        <v>52120423</v>
      </c>
      <c r="J2534" s="23">
        <v>89600000</v>
      </c>
      <c r="K2534" s="40">
        <v>0</v>
      </c>
      <c r="L2534" s="40">
        <v>39573333</v>
      </c>
      <c r="M2534" s="23">
        <v>0</v>
      </c>
      <c r="N2534" s="41"/>
      <c r="O2534" s="42">
        <v>129173333</v>
      </c>
      <c r="P2534" s="43">
        <v>240</v>
      </c>
      <c r="Q2534" s="38">
        <v>0</v>
      </c>
      <c r="R2534" s="38">
        <v>106</v>
      </c>
      <c r="S2534" s="44">
        <v>346</v>
      </c>
      <c r="T2534" s="52"/>
      <c r="U2534" s="52"/>
      <c r="W2534" s="53"/>
    </row>
    <row r="2535" spans="1:23" s="45" customFormat="1" x14ac:dyDescent="0.25">
      <c r="A2535" s="51" t="s">
        <v>3800</v>
      </c>
      <c r="B2535" s="35">
        <v>45601</v>
      </c>
      <c r="C2535" s="36">
        <v>2024</v>
      </c>
      <c r="D2535" s="33" t="s">
        <v>3806</v>
      </c>
      <c r="E2535" s="19" t="s">
        <v>26</v>
      </c>
      <c r="F2535" s="19" t="s">
        <v>56</v>
      </c>
      <c r="G2535" s="37" t="s">
        <v>2874</v>
      </c>
      <c r="H2535" s="38" t="s">
        <v>1569</v>
      </c>
      <c r="I2535" s="39">
        <v>1032471387</v>
      </c>
      <c r="J2535" s="23">
        <v>31500000</v>
      </c>
      <c r="K2535" s="40">
        <v>0</v>
      </c>
      <c r="L2535" s="40">
        <v>15750000</v>
      </c>
      <c r="M2535" s="23">
        <v>0</v>
      </c>
      <c r="N2535" s="41"/>
      <c r="O2535" s="42">
        <v>47250000</v>
      </c>
      <c r="P2535" s="43">
        <v>210</v>
      </c>
      <c r="Q2535" s="38">
        <v>0</v>
      </c>
      <c r="R2535" s="38">
        <v>107</v>
      </c>
      <c r="S2535" s="44">
        <v>317</v>
      </c>
      <c r="T2535" s="52"/>
      <c r="U2535" s="52"/>
      <c r="W2535" s="53"/>
    </row>
    <row r="2536" spans="1:23" s="45" customFormat="1" x14ac:dyDescent="0.25">
      <c r="A2536" s="51" t="s">
        <v>3800</v>
      </c>
      <c r="B2536" s="35">
        <v>45601</v>
      </c>
      <c r="C2536" s="36">
        <v>2024</v>
      </c>
      <c r="D2536" s="33" t="s">
        <v>3807</v>
      </c>
      <c r="E2536" s="19" t="s">
        <v>26</v>
      </c>
      <c r="F2536" s="19" t="s">
        <v>56</v>
      </c>
      <c r="G2536" s="37" t="s">
        <v>2874</v>
      </c>
      <c r="H2536" s="38" t="s">
        <v>4337</v>
      </c>
      <c r="I2536" s="39">
        <v>79817707</v>
      </c>
      <c r="J2536" s="23">
        <v>31500000</v>
      </c>
      <c r="K2536" s="40">
        <v>0</v>
      </c>
      <c r="L2536" s="40">
        <v>15600000</v>
      </c>
      <c r="M2536" s="23">
        <v>0</v>
      </c>
      <c r="N2536" s="41"/>
      <c r="O2536" s="42">
        <v>47100000</v>
      </c>
      <c r="P2536" s="43">
        <v>210</v>
      </c>
      <c r="Q2536" s="38">
        <v>0</v>
      </c>
      <c r="R2536" s="38">
        <v>104</v>
      </c>
      <c r="S2536" s="44">
        <v>314</v>
      </c>
      <c r="T2536" s="52"/>
      <c r="U2536" s="52"/>
      <c r="W2536" s="53"/>
    </row>
    <row r="2537" spans="1:23" s="45" customFormat="1" x14ac:dyDescent="0.25">
      <c r="A2537" s="51" t="s">
        <v>3800</v>
      </c>
      <c r="B2537" s="35">
        <v>45604</v>
      </c>
      <c r="C2537" s="36">
        <v>2024</v>
      </c>
      <c r="D2537" s="33" t="s">
        <v>3808</v>
      </c>
      <c r="E2537" s="19" t="s">
        <v>26</v>
      </c>
      <c r="F2537" s="19" t="s">
        <v>56</v>
      </c>
      <c r="G2537" s="37" t="s">
        <v>2874</v>
      </c>
      <c r="H2537" s="38" t="s">
        <v>4338</v>
      </c>
      <c r="I2537" s="39">
        <v>1101454823</v>
      </c>
      <c r="J2537" s="23">
        <v>21812000</v>
      </c>
      <c r="K2537" s="40">
        <v>0</v>
      </c>
      <c r="L2537" s="40">
        <v>6725367</v>
      </c>
      <c r="M2537" s="23">
        <v>0</v>
      </c>
      <c r="N2537" s="41"/>
      <c r="O2537" s="42">
        <v>28537367</v>
      </c>
      <c r="P2537" s="43">
        <v>120</v>
      </c>
      <c r="Q2537" s="38">
        <v>0</v>
      </c>
      <c r="R2537" s="38">
        <v>53</v>
      </c>
      <c r="S2537" s="44">
        <v>173</v>
      </c>
      <c r="T2537" s="52"/>
      <c r="U2537" s="52"/>
      <c r="W2537" s="53"/>
    </row>
    <row r="2538" spans="1:23" s="45" customFormat="1" x14ac:dyDescent="0.25">
      <c r="A2538" s="51" t="s">
        <v>3800</v>
      </c>
      <c r="B2538" s="35">
        <v>45604</v>
      </c>
      <c r="C2538" s="36">
        <v>2024</v>
      </c>
      <c r="D2538" s="33" t="s">
        <v>3809</v>
      </c>
      <c r="E2538" s="19" t="s">
        <v>26</v>
      </c>
      <c r="F2538" s="19" t="s">
        <v>56</v>
      </c>
      <c r="G2538" s="37" t="s">
        <v>2874</v>
      </c>
      <c r="H2538" s="38" t="s">
        <v>4339</v>
      </c>
      <c r="I2538" s="39">
        <v>1000332118</v>
      </c>
      <c r="J2538" s="23">
        <v>29214000</v>
      </c>
      <c r="K2538" s="40">
        <v>0</v>
      </c>
      <c r="L2538" s="40">
        <v>7465800</v>
      </c>
      <c r="M2538" s="23">
        <v>0</v>
      </c>
      <c r="N2538" s="41"/>
      <c r="O2538" s="42">
        <v>36679800</v>
      </c>
      <c r="P2538" s="43">
        <v>180</v>
      </c>
      <c r="Q2538" s="38">
        <v>0</v>
      </c>
      <c r="R2538" s="38">
        <v>74</v>
      </c>
      <c r="S2538" s="44">
        <v>254</v>
      </c>
      <c r="T2538" s="52"/>
      <c r="U2538" s="52"/>
      <c r="W2538" s="53"/>
    </row>
    <row r="2539" spans="1:23" s="45" customFormat="1" x14ac:dyDescent="0.25">
      <c r="A2539" s="51" t="s">
        <v>3800</v>
      </c>
      <c r="B2539" s="35">
        <v>45604</v>
      </c>
      <c r="C2539" s="36">
        <v>2024</v>
      </c>
      <c r="D2539" s="33" t="s">
        <v>3810</v>
      </c>
      <c r="E2539" s="19" t="s">
        <v>26</v>
      </c>
      <c r="F2539" s="19" t="s">
        <v>56</v>
      </c>
      <c r="G2539" s="37" t="s">
        <v>2874</v>
      </c>
      <c r="H2539" s="38" t="s">
        <v>4340</v>
      </c>
      <c r="I2539" s="39">
        <v>35377847</v>
      </c>
      <c r="J2539" s="23">
        <v>32500000</v>
      </c>
      <c r="K2539" s="40">
        <v>0</v>
      </c>
      <c r="L2539" s="40">
        <v>8666667</v>
      </c>
      <c r="M2539" s="23">
        <v>0</v>
      </c>
      <c r="N2539" s="41"/>
      <c r="O2539" s="42">
        <v>41166667</v>
      </c>
      <c r="P2539" s="43">
        <v>150</v>
      </c>
      <c r="Q2539" s="38">
        <v>0</v>
      </c>
      <c r="R2539" s="38">
        <v>59</v>
      </c>
      <c r="S2539" s="44">
        <v>209</v>
      </c>
      <c r="T2539" s="52"/>
      <c r="U2539" s="52"/>
      <c r="W2539" s="53"/>
    </row>
    <row r="2540" spans="1:23" s="45" customFormat="1" x14ac:dyDescent="0.25">
      <c r="A2540" s="51" t="s">
        <v>3800</v>
      </c>
      <c r="B2540" s="35">
        <v>45604</v>
      </c>
      <c r="C2540" s="36">
        <v>2024</v>
      </c>
      <c r="D2540" s="33" t="s">
        <v>3811</v>
      </c>
      <c r="E2540" s="19" t="s">
        <v>26</v>
      </c>
      <c r="F2540" s="19" t="s">
        <v>56</v>
      </c>
      <c r="G2540" s="37" t="s">
        <v>2874</v>
      </c>
      <c r="H2540" s="38" t="s">
        <v>4341</v>
      </c>
      <c r="I2540" s="39">
        <v>1070955781</v>
      </c>
      <c r="J2540" s="23">
        <v>16629000</v>
      </c>
      <c r="K2540" s="40">
        <v>0</v>
      </c>
      <c r="L2540" s="40">
        <v>6097300</v>
      </c>
      <c r="M2540" s="23">
        <v>0</v>
      </c>
      <c r="N2540" s="41"/>
      <c r="O2540" s="42">
        <v>22726300</v>
      </c>
      <c r="P2540" s="43">
        <v>90</v>
      </c>
      <c r="Q2540" s="38">
        <v>0</v>
      </c>
      <c r="R2540" s="38">
        <v>42</v>
      </c>
      <c r="S2540" s="44">
        <v>132</v>
      </c>
      <c r="T2540" s="52"/>
      <c r="U2540" s="52"/>
      <c r="W2540" s="53"/>
    </row>
    <row r="2541" spans="1:23" s="45" customFormat="1" x14ac:dyDescent="0.25">
      <c r="A2541" s="51" t="s">
        <v>3800</v>
      </c>
      <c r="B2541" s="35">
        <v>45597</v>
      </c>
      <c r="C2541" s="36">
        <v>2024</v>
      </c>
      <c r="D2541" s="33" t="s">
        <v>3812</v>
      </c>
      <c r="E2541" s="19" t="s">
        <v>26</v>
      </c>
      <c r="F2541" s="19" t="s">
        <v>56</v>
      </c>
      <c r="G2541" s="37" t="s">
        <v>2874</v>
      </c>
      <c r="H2541" s="38" t="s">
        <v>887</v>
      </c>
      <c r="I2541" s="39">
        <v>1020718808</v>
      </c>
      <c r="J2541" s="23">
        <v>46200000</v>
      </c>
      <c r="K2541" s="40">
        <v>0</v>
      </c>
      <c r="L2541" s="40">
        <v>23100000</v>
      </c>
      <c r="M2541" s="23">
        <v>0</v>
      </c>
      <c r="N2541" s="41"/>
      <c r="O2541" s="42">
        <v>69300000</v>
      </c>
      <c r="P2541" s="43">
        <v>210</v>
      </c>
      <c r="Q2541" s="38">
        <v>0</v>
      </c>
      <c r="R2541" s="38">
        <v>107</v>
      </c>
      <c r="S2541" s="44">
        <v>317</v>
      </c>
      <c r="T2541" s="52"/>
      <c r="U2541" s="52"/>
      <c r="W2541" s="53"/>
    </row>
    <row r="2542" spans="1:23" s="45" customFormat="1" x14ac:dyDescent="0.25">
      <c r="A2542" s="51" t="s">
        <v>3800</v>
      </c>
      <c r="B2542" s="35">
        <v>45597</v>
      </c>
      <c r="C2542" s="36">
        <v>2024</v>
      </c>
      <c r="D2542" s="33" t="s">
        <v>3813</v>
      </c>
      <c r="E2542" s="19" t="s">
        <v>26</v>
      </c>
      <c r="F2542" s="19" t="s">
        <v>56</v>
      </c>
      <c r="G2542" s="37" t="s">
        <v>2874</v>
      </c>
      <c r="H2542" s="38" t="s">
        <v>1125</v>
      </c>
      <c r="I2542" s="39">
        <v>1049619185</v>
      </c>
      <c r="J2542" s="23">
        <v>56000000</v>
      </c>
      <c r="K2542" s="40">
        <v>0</v>
      </c>
      <c r="L2542" s="40">
        <v>28000000</v>
      </c>
      <c r="M2542" s="23">
        <v>0</v>
      </c>
      <c r="N2542" s="41"/>
      <c r="O2542" s="42">
        <v>84000000</v>
      </c>
      <c r="P2542" s="43">
        <v>210</v>
      </c>
      <c r="Q2542" s="38">
        <v>0</v>
      </c>
      <c r="R2542" s="38">
        <v>107</v>
      </c>
      <c r="S2542" s="44">
        <v>317</v>
      </c>
      <c r="T2542" s="52"/>
      <c r="U2542" s="52"/>
      <c r="W2542" s="53"/>
    </row>
    <row r="2543" spans="1:23" s="45" customFormat="1" x14ac:dyDescent="0.25">
      <c r="A2543" s="51" t="s">
        <v>3800</v>
      </c>
      <c r="B2543" s="35">
        <v>45597</v>
      </c>
      <c r="C2543" s="36">
        <v>2024</v>
      </c>
      <c r="D2543" s="33" t="s">
        <v>3814</v>
      </c>
      <c r="E2543" s="19" t="s">
        <v>26</v>
      </c>
      <c r="F2543" s="19" t="s">
        <v>56</v>
      </c>
      <c r="G2543" s="37" t="s">
        <v>2874</v>
      </c>
      <c r="H2543" s="38" t="s">
        <v>1998</v>
      </c>
      <c r="I2543" s="39">
        <v>52216610</v>
      </c>
      <c r="J2543" s="23">
        <v>54600000</v>
      </c>
      <c r="K2543" s="40">
        <v>0</v>
      </c>
      <c r="L2543" s="40">
        <v>27300000</v>
      </c>
      <c r="M2543" s="23">
        <v>0</v>
      </c>
      <c r="N2543" s="41"/>
      <c r="O2543" s="42">
        <v>81900000</v>
      </c>
      <c r="P2543" s="43">
        <v>210</v>
      </c>
      <c r="Q2543" s="38">
        <v>0</v>
      </c>
      <c r="R2543" s="38">
        <v>107</v>
      </c>
      <c r="S2543" s="44">
        <v>317</v>
      </c>
      <c r="T2543" s="52"/>
      <c r="U2543" s="52"/>
      <c r="W2543" s="53"/>
    </row>
    <row r="2544" spans="1:23" s="45" customFormat="1" x14ac:dyDescent="0.25">
      <c r="A2544" s="51" t="s">
        <v>3800</v>
      </c>
      <c r="B2544" s="35">
        <v>45597</v>
      </c>
      <c r="C2544" s="36">
        <v>2024</v>
      </c>
      <c r="D2544" s="33" t="s">
        <v>3815</v>
      </c>
      <c r="E2544" s="19" t="s">
        <v>26</v>
      </c>
      <c r="F2544" s="19" t="s">
        <v>56</v>
      </c>
      <c r="G2544" s="37" t="s">
        <v>2874</v>
      </c>
      <c r="H2544" s="38" t="s">
        <v>4342</v>
      </c>
      <c r="I2544" s="39">
        <v>1072192784</v>
      </c>
      <c r="J2544" s="23">
        <v>33936000</v>
      </c>
      <c r="K2544" s="40">
        <v>0</v>
      </c>
      <c r="L2544" s="40">
        <v>7729867</v>
      </c>
      <c r="M2544" s="23">
        <v>0</v>
      </c>
      <c r="N2544" s="41"/>
      <c r="O2544" s="42">
        <v>41665867</v>
      </c>
      <c r="P2544" s="43">
        <v>180</v>
      </c>
      <c r="Q2544" s="38">
        <v>0</v>
      </c>
      <c r="R2544" s="38">
        <v>12</v>
      </c>
      <c r="S2544" s="44">
        <v>192</v>
      </c>
      <c r="T2544" s="52"/>
      <c r="U2544" s="52"/>
      <c r="W2544" s="53"/>
    </row>
    <row r="2545" spans="1:23" s="45" customFormat="1" x14ac:dyDescent="0.25">
      <c r="A2545" s="51" t="s">
        <v>3800</v>
      </c>
      <c r="B2545" s="35">
        <v>45597</v>
      </c>
      <c r="C2545" s="36">
        <v>2024</v>
      </c>
      <c r="D2545" s="33" t="s">
        <v>3816</v>
      </c>
      <c r="E2545" s="19" t="s">
        <v>26</v>
      </c>
      <c r="F2545" s="19" t="s">
        <v>56</v>
      </c>
      <c r="G2545" s="37" t="s">
        <v>2874</v>
      </c>
      <c r="H2545" s="38" t="s">
        <v>753</v>
      </c>
      <c r="I2545" s="39">
        <v>80220166</v>
      </c>
      <c r="J2545" s="23">
        <v>49000000</v>
      </c>
      <c r="K2545" s="40">
        <v>0</v>
      </c>
      <c r="L2545" s="40">
        <v>24500000</v>
      </c>
      <c r="M2545" s="23">
        <v>0</v>
      </c>
      <c r="N2545" s="41"/>
      <c r="O2545" s="42">
        <v>73500000</v>
      </c>
      <c r="P2545" s="43">
        <v>210</v>
      </c>
      <c r="Q2545" s="38">
        <v>0</v>
      </c>
      <c r="R2545" s="38">
        <v>107</v>
      </c>
      <c r="S2545" s="44">
        <v>317</v>
      </c>
      <c r="T2545" s="52"/>
      <c r="U2545" s="52"/>
      <c r="W2545" s="53"/>
    </row>
    <row r="2546" spans="1:23" s="45" customFormat="1" x14ac:dyDescent="0.25">
      <c r="A2546" s="51" t="s">
        <v>3800</v>
      </c>
      <c r="B2546" s="35">
        <v>45601</v>
      </c>
      <c r="C2546" s="36">
        <v>2024</v>
      </c>
      <c r="D2546" s="33" t="s">
        <v>3817</v>
      </c>
      <c r="E2546" s="19" t="s">
        <v>26</v>
      </c>
      <c r="F2546" s="19" t="s">
        <v>56</v>
      </c>
      <c r="G2546" s="37" t="s">
        <v>2874</v>
      </c>
      <c r="H2546" s="38" t="s">
        <v>707</v>
      </c>
      <c r="I2546" s="39">
        <v>72161064</v>
      </c>
      <c r="J2546" s="23">
        <v>49000000</v>
      </c>
      <c r="K2546" s="40">
        <v>0</v>
      </c>
      <c r="L2546" s="40">
        <v>24500000</v>
      </c>
      <c r="M2546" s="23">
        <v>0</v>
      </c>
      <c r="N2546" s="41"/>
      <c r="O2546" s="42">
        <v>73500000</v>
      </c>
      <c r="P2546" s="43">
        <v>210</v>
      </c>
      <c r="Q2546" s="38">
        <v>0</v>
      </c>
      <c r="R2546" s="38">
        <v>105</v>
      </c>
      <c r="S2546" s="44">
        <v>315</v>
      </c>
      <c r="T2546" s="52"/>
      <c r="U2546" s="52"/>
      <c r="W2546" s="53"/>
    </row>
    <row r="2547" spans="1:23" s="45" customFormat="1" x14ac:dyDescent="0.25">
      <c r="A2547" s="51" t="s">
        <v>3800</v>
      </c>
      <c r="B2547" s="35">
        <v>45597</v>
      </c>
      <c r="C2547" s="36">
        <v>2024</v>
      </c>
      <c r="D2547" s="33" t="s">
        <v>3818</v>
      </c>
      <c r="E2547" s="19" t="s">
        <v>26</v>
      </c>
      <c r="F2547" s="19" t="s">
        <v>61</v>
      </c>
      <c r="G2547" s="37" t="s">
        <v>2874</v>
      </c>
      <c r="H2547" s="38" t="s">
        <v>4343</v>
      </c>
      <c r="I2547" s="39">
        <v>80740242</v>
      </c>
      <c r="J2547" s="23">
        <v>23358000</v>
      </c>
      <c r="K2547" s="40">
        <v>0</v>
      </c>
      <c r="L2547" s="40">
        <v>7656233</v>
      </c>
      <c r="M2547" s="23">
        <v>0</v>
      </c>
      <c r="N2547" s="41"/>
      <c r="O2547" s="42">
        <v>31014233</v>
      </c>
      <c r="P2547" s="43">
        <v>180</v>
      </c>
      <c r="Q2547" s="38">
        <v>0</v>
      </c>
      <c r="R2547" s="38">
        <v>60</v>
      </c>
      <c r="S2547" s="44">
        <v>240</v>
      </c>
      <c r="T2547" s="52"/>
      <c r="U2547" s="52"/>
      <c r="W2547" s="53"/>
    </row>
    <row r="2548" spans="1:23" s="45" customFormat="1" x14ac:dyDescent="0.25">
      <c r="A2548" s="51" t="s">
        <v>3800</v>
      </c>
      <c r="B2548" s="35">
        <v>45601</v>
      </c>
      <c r="C2548" s="36">
        <v>2024</v>
      </c>
      <c r="D2548" s="33" t="s">
        <v>3819</v>
      </c>
      <c r="E2548" s="19" t="s">
        <v>26</v>
      </c>
      <c r="F2548" s="19" t="s">
        <v>56</v>
      </c>
      <c r="G2548" s="37" t="s">
        <v>2874</v>
      </c>
      <c r="H2548" s="38" t="s">
        <v>1577</v>
      </c>
      <c r="I2548" s="39">
        <v>80205771</v>
      </c>
      <c r="J2548" s="23">
        <v>49000000</v>
      </c>
      <c r="K2548" s="40">
        <v>0</v>
      </c>
      <c r="L2548" s="40">
        <v>24500000</v>
      </c>
      <c r="M2548" s="23">
        <v>0</v>
      </c>
      <c r="N2548" s="41"/>
      <c r="O2548" s="42">
        <v>73500000</v>
      </c>
      <c r="P2548" s="43">
        <v>210</v>
      </c>
      <c r="Q2548" s="38">
        <v>0</v>
      </c>
      <c r="R2548" s="38">
        <v>107</v>
      </c>
      <c r="S2548" s="44">
        <v>317</v>
      </c>
      <c r="T2548" s="52"/>
      <c r="U2548" s="52"/>
      <c r="W2548" s="53"/>
    </row>
    <row r="2549" spans="1:23" s="45" customFormat="1" x14ac:dyDescent="0.25">
      <c r="A2549" s="51" t="s">
        <v>3800</v>
      </c>
      <c r="B2549" s="35">
        <v>45602</v>
      </c>
      <c r="C2549" s="36">
        <v>2024</v>
      </c>
      <c r="D2549" s="33" t="s">
        <v>3820</v>
      </c>
      <c r="E2549" s="19" t="s">
        <v>26</v>
      </c>
      <c r="F2549" s="19" t="s">
        <v>61</v>
      </c>
      <c r="G2549" s="37" t="s">
        <v>2874</v>
      </c>
      <c r="H2549" s="38" t="s">
        <v>4344</v>
      </c>
      <c r="I2549" s="39">
        <v>52777957</v>
      </c>
      <c r="J2549" s="23">
        <v>31120000</v>
      </c>
      <c r="K2549" s="40">
        <v>0</v>
      </c>
      <c r="L2549" s="40">
        <v>13226000</v>
      </c>
      <c r="M2549" s="23">
        <v>0</v>
      </c>
      <c r="N2549" s="41"/>
      <c r="O2549" s="42">
        <v>44346000</v>
      </c>
      <c r="P2549" s="43">
        <v>240</v>
      </c>
      <c r="Q2549" s="38">
        <v>0</v>
      </c>
      <c r="R2549" s="38">
        <v>102</v>
      </c>
      <c r="S2549" s="44">
        <v>342</v>
      </c>
      <c r="T2549" s="52"/>
      <c r="U2549" s="52"/>
      <c r="W2549" s="53"/>
    </row>
    <row r="2550" spans="1:23" s="45" customFormat="1" x14ac:dyDescent="0.25">
      <c r="A2550" s="51" t="s">
        <v>3800</v>
      </c>
      <c r="B2550" s="35">
        <v>45601</v>
      </c>
      <c r="C2550" s="36">
        <v>2024</v>
      </c>
      <c r="D2550" s="33" t="s">
        <v>3821</v>
      </c>
      <c r="E2550" s="19" t="s">
        <v>26</v>
      </c>
      <c r="F2550" s="19" t="s">
        <v>56</v>
      </c>
      <c r="G2550" s="37" t="s">
        <v>2874</v>
      </c>
      <c r="H2550" s="38" t="s">
        <v>1069</v>
      </c>
      <c r="I2550" s="39">
        <v>1020717025</v>
      </c>
      <c r="J2550" s="23">
        <v>46200000</v>
      </c>
      <c r="K2550" s="40">
        <v>0</v>
      </c>
      <c r="L2550" s="40">
        <v>23100000</v>
      </c>
      <c r="M2550" s="23">
        <v>0</v>
      </c>
      <c r="N2550" s="41"/>
      <c r="O2550" s="42">
        <v>69300000</v>
      </c>
      <c r="P2550" s="43">
        <v>210</v>
      </c>
      <c r="Q2550" s="38">
        <v>0</v>
      </c>
      <c r="R2550" s="38">
        <v>107</v>
      </c>
      <c r="S2550" s="44">
        <v>317</v>
      </c>
      <c r="T2550" s="52"/>
      <c r="U2550" s="52"/>
      <c r="W2550" s="53"/>
    </row>
    <row r="2551" spans="1:23" s="45" customFormat="1" x14ac:dyDescent="0.25">
      <c r="A2551" s="51" t="s">
        <v>3800</v>
      </c>
      <c r="B2551" s="35">
        <v>45601</v>
      </c>
      <c r="C2551" s="36">
        <v>2024</v>
      </c>
      <c r="D2551" s="33" t="s">
        <v>3822</v>
      </c>
      <c r="E2551" s="19" t="s">
        <v>26</v>
      </c>
      <c r="F2551" s="19" t="s">
        <v>56</v>
      </c>
      <c r="G2551" s="37" t="s">
        <v>2874</v>
      </c>
      <c r="H2551" s="38" t="s">
        <v>699</v>
      </c>
      <c r="I2551" s="39">
        <v>80759156</v>
      </c>
      <c r="J2551" s="23">
        <v>46200000</v>
      </c>
      <c r="K2551" s="40">
        <v>0</v>
      </c>
      <c r="L2551" s="40">
        <v>23100000</v>
      </c>
      <c r="M2551" s="23">
        <v>0</v>
      </c>
      <c r="N2551" s="41"/>
      <c r="O2551" s="42">
        <v>69300000</v>
      </c>
      <c r="P2551" s="43">
        <v>210</v>
      </c>
      <c r="Q2551" s="38">
        <v>0</v>
      </c>
      <c r="R2551" s="38">
        <v>105</v>
      </c>
      <c r="S2551" s="44">
        <v>315</v>
      </c>
      <c r="T2551" s="52"/>
      <c r="U2551" s="52"/>
      <c r="W2551" s="53"/>
    </row>
    <row r="2552" spans="1:23" s="45" customFormat="1" x14ac:dyDescent="0.25">
      <c r="A2552" s="51" t="s">
        <v>3800</v>
      </c>
      <c r="B2552" s="35">
        <v>45601</v>
      </c>
      <c r="C2552" s="36">
        <v>2024</v>
      </c>
      <c r="D2552" s="33" t="s">
        <v>3823</v>
      </c>
      <c r="E2552" s="19" t="s">
        <v>26</v>
      </c>
      <c r="F2552" s="19" t="s">
        <v>56</v>
      </c>
      <c r="G2552" s="37" t="s">
        <v>2874</v>
      </c>
      <c r="H2552" s="38" t="s">
        <v>4345</v>
      </c>
      <c r="I2552" s="39">
        <v>1013669102</v>
      </c>
      <c r="J2552" s="23">
        <v>36000000</v>
      </c>
      <c r="K2552" s="40">
        <v>0</v>
      </c>
      <c r="L2552" s="40">
        <v>10400000</v>
      </c>
      <c r="M2552" s="23">
        <v>0</v>
      </c>
      <c r="N2552" s="41"/>
      <c r="O2552" s="42">
        <v>46400000</v>
      </c>
      <c r="P2552" s="43">
        <v>210</v>
      </c>
      <c r="Q2552" s="38">
        <v>0</v>
      </c>
      <c r="R2552" s="38">
        <v>53</v>
      </c>
      <c r="S2552" s="44">
        <v>263</v>
      </c>
      <c r="T2552" s="52"/>
      <c r="U2552" s="52"/>
      <c r="W2552" s="53"/>
    </row>
    <row r="2553" spans="1:23" s="45" customFormat="1" x14ac:dyDescent="0.25">
      <c r="A2553" s="51" t="s">
        <v>3800</v>
      </c>
      <c r="B2553" s="35">
        <v>45604</v>
      </c>
      <c r="C2553" s="36">
        <v>2024</v>
      </c>
      <c r="D2553" s="33" t="s">
        <v>3824</v>
      </c>
      <c r="E2553" s="19" t="s">
        <v>26</v>
      </c>
      <c r="F2553" s="19" t="s">
        <v>56</v>
      </c>
      <c r="G2553" s="37" t="s">
        <v>2874</v>
      </c>
      <c r="H2553" s="38" t="s">
        <v>4346</v>
      </c>
      <c r="I2553" s="39">
        <v>1071165000</v>
      </c>
      <c r="J2553" s="23">
        <v>90225000</v>
      </c>
      <c r="K2553" s="40">
        <v>0</v>
      </c>
      <c r="L2553" s="40">
        <v>35755833</v>
      </c>
      <c r="M2553" s="23">
        <v>0</v>
      </c>
      <c r="N2553" s="41"/>
      <c r="O2553" s="42">
        <v>125980833</v>
      </c>
      <c r="P2553" s="43">
        <v>270</v>
      </c>
      <c r="Q2553" s="38">
        <v>0</v>
      </c>
      <c r="R2553" s="38">
        <v>108</v>
      </c>
      <c r="S2553" s="44">
        <v>378</v>
      </c>
      <c r="T2553" s="52"/>
      <c r="U2553" s="52"/>
      <c r="W2553" s="53"/>
    </row>
    <row r="2554" spans="1:23" s="45" customFormat="1" x14ac:dyDescent="0.25">
      <c r="A2554" s="51" t="s">
        <v>3800</v>
      </c>
      <c r="B2554" s="35">
        <v>45604</v>
      </c>
      <c r="C2554" s="36">
        <v>2024</v>
      </c>
      <c r="D2554" s="33" t="s">
        <v>3825</v>
      </c>
      <c r="E2554" s="19" t="s">
        <v>26</v>
      </c>
      <c r="F2554" s="19" t="s">
        <v>56</v>
      </c>
      <c r="G2554" s="37" t="s">
        <v>2874</v>
      </c>
      <c r="H2554" s="38" t="s">
        <v>4347</v>
      </c>
      <c r="I2554" s="39">
        <v>1018448036</v>
      </c>
      <c r="J2554" s="23">
        <v>80500000</v>
      </c>
      <c r="K2554" s="40">
        <v>0</v>
      </c>
      <c r="L2554" s="40">
        <v>11116667</v>
      </c>
      <c r="M2554" s="23">
        <v>0</v>
      </c>
      <c r="N2554" s="41"/>
      <c r="O2554" s="42">
        <v>91616667</v>
      </c>
      <c r="P2554" s="43">
        <v>210</v>
      </c>
      <c r="Q2554" s="38">
        <v>0</v>
      </c>
      <c r="R2554" s="38">
        <v>31</v>
      </c>
      <c r="S2554" s="44">
        <v>241</v>
      </c>
      <c r="T2554" s="52"/>
      <c r="U2554" s="52"/>
      <c r="W2554" s="53"/>
    </row>
    <row r="2555" spans="1:23" s="45" customFormat="1" x14ac:dyDescent="0.25">
      <c r="A2555" s="51" t="s">
        <v>3800</v>
      </c>
      <c r="B2555" s="35">
        <v>45604</v>
      </c>
      <c r="C2555" s="36">
        <v>2024</v>
      </c>
      <c r="D2555" s="33" t="s">
        <v>3826</v>
      </c>
      <c r="E2555" s="19" t="s">
        <v>26</v>
      </c>
      <c r="F2555" s="19" t="s">
        <v>56</v>
      </c>
      <c r="G2555" s="37" t="s">
        <v>2874</v>
      </c>
      <c r="H2555" s="38" t="s">
        <v>4348</v>
      </c>
      <c r="I2555" s="39">
        <v>1018425868</v>
      </c>
      <c r="J2555" s="23">
        <v>62400000</v>
      </c>
      <c r="K2555" s="40">
        <v>0</v>
      </c>
      <c r="L2555" s="40">
        <v>31200000</v>
      </c>
      <c r="M2555" s="23">
        <v>0</v>
      </c>
      <c r="N2555" s="41"/>
      <c r="O2555" s="42">
        <v>93600000</v>
      </c>
      <c r="P2555" s="43">
        <v>240</v>
      </c>
      <c r="Q2555" s="38">
        <v>0</v>
      </c>
      <c r="R2555" s="38">
        <v>120</v>
      </c>
      <c r="S2555" s="44">
        <v>360</v>
      </c>
      <c r="T2555" s="52"/>
      <c r="U2555" s="52"/>
      <c r="W2555" s="53"/>
    </row>
    <row r="2556" spans="1:23" s="45" customFormat="1" x14ac:dyDescent="0.25">
      <c r="A2556" s="51" t="s">
        <v>3800</v>
      </c>
      <c r="B2556" s="35">
        <v>45601</v>
      </c>
      <c r="C2556" s="36">
        <v>2024</v>
      </c>
      <c r="D2556" s="33" t="s">
        <v>3827</v>
      </c>
      <c r="E2556" s="19" t="s">
        <v>26</v>
      </c>
      <c r="F2556" s="19" t="s">
        <v>56</v>
      </c>
      <c r="G2556" s="37" t="s">
        <v>2874</v>
      </c>
      <c r="H2556" s="38" t="s">
        <v>931</v>
      </c>
      <c r="I2556" s="39">
        <v>1082130267</v>
      </c>
      <c r="J2556" s="23">
        <v>30681000</v>
      </c>
      <c r="K2556" s="40">
        <v>0</v>
      </c>
      <c r="L2556" s="40">
        <v>7305000</v>
      </c>
      <c r="M2556" s="23">
        <v>0</v>
      </c>
      <c r="N2556" s="41"/>
      <c r="O2556" s="42">
        <v>37986000</v>
      </c>
      <c r="P2556" s="43">
        <v>210</v>
      </c>
      <c r="Q2556" s="38">
        <v>0</v>
      </c>
      <c r="R2556" s="38">
        <v>51</v>
      </c>
      <c r="S2556" s="44">
        <v>261</v>
      </c>
      <c r="T2556" s="52"/>
      <c r="U2556" s="52"/>
      <c r="W2556" s="53"/>
    </row>
    <row r="2557" spans="1:23" s="45" customFormat="1" x14ac:dyDescent="0.25">
      <c r="A2557" s="51" t="s">
        <v>3800</v>
      </c>
      <c r="B2557" s="35">
        <v>45601</v>
      </c>
      <c r="C2557" s="36">
        <v>2024</v>
      </c>
      <c r="D2557" s="33" t="s">
        <v>3828</v>
      </c>
      <c r="E2557" s="19" t="s">
        <v>26</v>
      </c>
      <c r="F2557" s="19" t="s">
        <v>56</v>
      </c>
      <c r="G2557" s="37" t="s">
        <v>2874</v>
      </c>
      <c r="H2557" s="38" t="s">
        <v>4349</v>
      </c>
      <c r="I2557" s="39">
        <v>1090478492</v>
      </c>
      <c r="J2557" s="23">
        <v>33000000</v>
      </c>
      <c r="K2557" s="40">
        <v>0</v>
      </c>
      <c r="L2557" s="40">
        <v>8616666</v>
      </c>
      <c r="M2557" s="23">
        <v>0</v>
      </c>
      <c r="N2557" s="41"/>
      <c r="O2557" s="42">
        <v>41616666</v>
      </c>
      <c r="P2557" s="43">
        <v>210</v>
      </c>
      <c r="Q2557" s="38">
        <v>0</v>
      </c>
      <c r="R2557" s="38">
        <v>48</v>
      </c>
      <c r="S2557" s="44">
        <v>258</v>
      </c>
      <c r="T2557" s="52"/>
      <c r="U2557" s="52"/>
      <c r="W2557" s="53"/>
    </row>
    <row r="2558" spans="1:23" s="45" customFormat="1" x14ac:dyDescent="0.25">
      <c r="A2558" s="51" t="s">
        <v>3800</v>
      </c>
      <c r="B2558" s="35">
        <v>45609</v>
      </c>
      <c r="C2558" s="36">
        <v>2024</v>
      </c>
      <c r="D2558" s="33" t="s">
        <v>3173</v>
      </c>
      <c r="E2558" s="19" t="s">
        <v>26</v>
      </c>
      <c r="F2558" s="19" t="s">
        <v>56</v>
      </c>
      <c r="G2558" s="37" t="s">
        <v>2874</v>
      </c>
      <c r="H2558" s="38" t="s">
        <v>3246</v>
      </c>
      <c r="I2558" s="39">
        <v>1016059878</v>
      </c>
      <c r="J2558" s="23">
        <v>36000000</v>
      </c>
      <c r="K2558" s="40">
        <v>0</v>
      </c>
      <c r="L2558" s="40">
        <v>13500000</v>
      </c>
      <c r="M2558" s="23">
        <v>0</v>
      </c>
      <c r="N2558" s="41"/>
      <c r="O2558" s="42">
        <v>49500000</v>
      </c>
      <c r="P2558" s="43">
        <v>240</v>
      </c>
      <c r="Q2558" s="38">
        <v>0</v>
      </c>
      <c r="R2558" s="38">
        <v>90</v>
      </c>
      <c r="S2558" s="44">
        <v>330</v>
      </c>
      <c r="T2558" s="52"/>
      <c r="U2558" s="52"/>
      <c r="W2558" s="53"/>
    </row>
    <row r="2559" spans="1:23" s="45" customFormat="1" x14ac:dyDescent="0.25">
      <c r="A2559" s="51" t="s">
        <v>3800</v>
      </c>
      <c r="B2559" s="35">
        <v>45609</v>
      </c>
      <c r="C2559" s="36">
        <v>2024</v>
      </c>
      <c r="D2559" s="33" t="s">
        <v>3829</v>
      </c>
      <c r="E2559" s="19" t="s">
        <v>26</v>
      </c>
      <c r="F2559" s="19" t="s">
        <v>56</v>
      </c>
      <c r="G2559" s="37" t="s">
        <v>2874</v>
      </c>
      <c r="H2559" s="38" t="s">
        <v>4350</v>
      </c>
      <c r="I2559" s="39">
        <v>91080090</v>
      </c>
      <c r="J2559" s="23">
        <v>72000000</v>
      </c>
      <c r="K2559" s="40">
        <v>0</v>
      </c>
      <c r="L2559" s="40">
        <v>36000000</v>
      </c>
      <c r="M2559" s="23">
        <v>0</v>
      </c>
      <c r="N2559" s="41"/>
      <c r="O2559" s="42">
        <v>108000000</v>
      </c>
      <c r="P2559" s="43">
        <v>240</v>
      </c>
      <c r="Q2559" s="38">
        <v>0</v>
      </c>
      <c r="R2559" s="38">
        <v>120</v>
      </c>
      <c r="S2559" s="44">
        <v>360</v>
      </c>
      <c r="T2559" s="52"/>
      <c r="U2559" s="52"/>
      <c r="W2559" s="53"/>
    </row>
    <row r="2560" spans="1:23" s="45" customFormat="1" x14ac:dyDescent="0.25">
      <c r="A2560" s="51" t="s">
        <v>3800</v>
      </c>
      <c r="B2560" s="35">
        <v>45601</v>
      </c>
      <c r="C2560" s="36">
        <v>2024</v>
      </c>
      <c r="D2560" s="33" t="s">
        <v>3830</v>
      </c>
      <c r="E2560" s="19" t="s">
        <v>26</v>
      </c>
      <c r="F2560" s="19" t="s">
        <v>61</v>
      </c>
      <c r="G2560" s="37" t="s">
        <v>2874</v>
      </c>
      <c r="H2560" s="38" t="s">
        <v>4351</v>
      </c>
      <c r="I2560" s="39">
        <v>1026299013</v>
      </c>
      <c r="J2560" s="23">
        <v>19447232</v>
      </c>
      <c r="K2560" s="40">
        <v>0</v>
      </c>
      <c r="L2560" s="40">
        <v>5618088</v>
      </c>
      <c r="M2560" s="23">
        <v>0</v>
      </c>
      <c r="N2560" s="41"/>
      <c r="O2560" s="42">
        <v>25065320</v>
      </c>
      <c r="P2560" s="43">
        <v>180</v>
      </c>
      <c r="Q2560" s="38">
        <v>0</v>
      </c>
      <c r="R2560" s="38">
        <v>53</v>
      </c>
      <c r="S2560" s="44">
        <v>233</v>
      </c>
      <c r="T2560" s="52"/>
      <c r="U2560" s="52"/>
      <c r="W2560" s="53"/>
    </row>
    <row r="2561" spans="1:23" s="45" customFormat="1" x14ac:dyDescent="0.25">
      <c r="A2561" s="51" t="s">
        <v>3800</v>
      </c>
      <c r="B2561" s="35">
        <v>45601</v>
      </c>
      <c r="C2561" s="36">
        <v>2024</v>
      </c>
      <c r="D2561" s="33" t="s">
        <v>3831</v>
      </c>
      <c r="E2561" s="19" t="s">
        <v>26</v>
      </c>
      <c r="F2561" s="19" t="s">
        <v>56</v>
      </c>
      <c r="G2561" s="37" t="s">
        <v>2874</v>
      </c>
      <c r="H2561" s="38" t="s">
        <v>4352</v>
      </c>
      <c r="I2561" s="39">
        <v>51859916</v>
      </c>
      <c r="J2561" s="23">
        <v>36000000</v>
      </c>
      <c r="K2561" s="40">
        <v>0</v>
      </c>
      <c r="L2561" s="40">
        <v>13500000</v>
      </c>
      <c r="M2561" s="23">
        <v>0</v>
      </c>
      <c r="N2561" s="41"/>
      <c r="O2561" s="42">
        <v>49500000</v>
      </c>
      <c r="P2561" s="43">
        <v>240</v>
      </c>
      <c r="Q2561" s="38">
        <v>0</v>
      </c>
      <c r="R2561" s="38">
        <v>90</v>
      </c>
      <c r="S2561" s="44">
        <v>330</v>
      </c>
      <c r="T2561" s="52"/>
      <c r="U2561" s="52"/>
      <c r="W2561" s="53"/>
    </row>
    <row r="2562" spans="1:23" s="45" customFormat="1" x14ac:dyDescent="0.25">
      <c r="A2562" s="51" t="s">
        <v>3800</v>
      </c>
      <c r="B2562" s="35">
        <v>45601</v>
      </c>
      <c r="C2562" s="36">
        <v>2024</v>
      </c>
      <c r="D2562" s="33" t="s">
        <v>3832</v>
      </c>
      <c r="E2562" s="19" t="s">
        <v>26</v>
      </c>
      <c r="F2562" s="19" t="s">
        <v>56</v>
      </c>
      <c r="G2562" s="37" t="s">
        <v>2874</v>
      </c>
      <c r="H2562" s="38" t="s">
        <v>4353</v>
      </c>
      <c r="I2562" s="39">
        <v>1024584729</v>
      </c>
      <c r="J2562" s="23">
        <v>44100000</v>
      </c>
      <c r="K2562" s="40">
        <v>0</v>
      </c>
      <c r="L2562" s="40">
        <v>21210000</v>
      </c>
      <c r="M2562" s="23">
        <v>0</v>
      </c>
      <c r="N2562" s="41"/>
      <c r="O2562" s="42">
        <v>65310000</v>
      </c>
      <c r="P2562" s="43">
        <v>210</v>
      </c>
      <c r="Q2562" s="38">
        <v>0</v>
      </c>
      <c r="R2562" s="38">
        <v>101</v>
      </c>
      <c r="S2562" s="44">
        <v>311</v>
      </c>
      <c r="T2562" s="52"/>
      <c r="U2562" s="52"/>
      <c r="W2562" s="53"/>
    </row>
    <row r="2563" spans="1:23" s="45" customFormat="1" x14ac:dyDescent="0.25">
      <c r="A2563" s="51" t="s">
        <v>3800</v>
      </c>
      <c r="B2563" s="35">
        <v>45597</v>
      </c>
      <c r="C2563" s="36">
        <v>2024</v>
      </c>
      <c r="D2563" s="33" t="s">
        <v>3833</v>
      </c>
      <c r="E2563" s="19" t="s">
        <v>26</v>
      </c>
      <c r="F2563" s="19" t="s">
        <v>56</v>
      </c>
      <c r="G2563" s="37" t="s">
        <v>2874</v>
      </c>
      <c r="H2563" s="38" t="s">
        <v>4354</v>
      </c>
      <c r="I2563" s="39">
        <v>11442446</v>
      </c>
      <c r="J2563" s="23">
        <v>65247000</v>
      </c>
      <c r="K2563" s="40">
        <v>0</v>
      </c>
      <c r="L2563" s="40">
        <v>32623500</v>
      </c>
      <c r="M2563" s="23">
        <v>0</v>
      </c>
      <c r="N2563" s="41"/>
      <c r="O2563" s="42">
        <v>97870500</v>
      </c>
      <c r="P2563" s="43">
        <v>210</v>
      </c>
      <c r="Q2563" s="38">
        <v>0</v>
      </c>
      <c r="R2563" s="38">
        <v>107</v>
      </c>
      <c r="S2563" s="44">
        <v>317</v>
      </c>
      <c r="T2563" s="52"/>
      <c r="U2563" s="52"/>
      <c r="W2563" s="53"/>
    </row>
    <row r="2564" spans="1:23" s="45" customFormat="1" x14ac:dyDescent="0.25">
      <c r="A2564" s="51" t="s">
        <v>3800</v>
      </c>
      <c r="B2564" s="35">
        <v>45597</v>
      </c>
      <c r="C2564" s="36">
        <v>2024</v>
      </c>
      <c r="D2564" s="33" t="s">
        <v>3834</v>
      </c>
      <c r="E2564" s="19" t="s">
        <v>26</v>
      </c>
      <c r="F2564" s="19" t="s">
        <v>56</v>
      </c>
      <c r="G2564" s="37" t="s">
        <v>2874</v>
      </c>
      <c r="H2564" s="38" t="s">
        <v>1359</v>
      </c>
      <c r="I2564" s="39">
        <v>52204927</v>
      </c>
      <c r="J2564" s="23">
        <v>44863000</v>
      </c>
      <c r="K2564" s="40">
        <v>0</v>
      </c>
      <c r="L2564" s="40">
        <v>22431500</v>
      </c>
      <c r="M2564" s="23">
        <v>0</v>
      </c>
      <c r="N2564" s="41"/>
      <c r="O2564" s="42">
        <v>67294500</v>
      </c>
      <c r="P2564" s="43">
        <v>210</v>
      </c>
      <c r="Q2564" s="38">
        <v>0</v>
      </c>
      <c r="R2564" s="38">
        <v>107</v>
      </c>
      <c r="S2564" s="44">
        <v>317</v>
      </c>
      <c r="T2564" s="52"/>
      <c r="U2564" s="52"/>
      <c r="W2564" s="53"/>
    </row>
    <row r="2565" spans="1:23" s="45" customFormat="1" x14ac:dyDescent="0.25">
      <c r="A2565" s="51" t="s">
        <v>3800</v>
      </c>
      <c r="B2565" s="35">
        <v>45597</v>
      </c>
      <c r="C2565" s="36">
        <v>2024</v>
      </c>
      <c r="D2565" s="33" t="s">
        <v>3835</v>
      </c>
      <c r="E2565" s="19" t="s">
        <v>26</v>
      </c>
      <c r="F2565" s="19" t="s">
        <v>56</v>
      </c>
      <c r="G2565" s="37" t="s">
        <v>2877</v>
      </c>
      <c r="H2565" s="38" t="s">
        <v>4589</v>
      </c>
      <c r="I2565" s="39">
        <v>52501495</v>
      </c>
      <c r="J2565" s="23">
        <v>74567248</v>
      </c>
      <c r="K2565" s="40">
        <v>0</v>
      </c>
      <c r="L2565" s="40">
        <v>34798049</v>
      </c>
      <c r="M2565" s="23">
        <v>0</v>
      </c>
      <c r="N2565" s="41"/>
      <c r="O2565" s="42">
        <v>109365297</v>
      </c>
      <c r="P2565" s="43">
        <v>240</v>
      </c>
      <c r="Q2565" s="38">
        <v>0</v>
      </c>
      <c r="R2565" s="38">
        <v>0</v>
      </c>
      <c r="S2565" s="44">
        <v>240</v>
      </c>
      <c r="T2565" s="52"/>
      <c r="U2565" s="52"/>
      <c r="W2565" s="53"/>
    </row>
    <row r="2566" spans="1:23" s="45" customFormat="1" x14ac:dyDescent="0.25">
      <c r="A2566" s="51" t="s">
        <v>3800</v>
      </c>
      <c r="B2566" s="35">
        <v>45599</v>
      </c>
      <c r="C2566" s="36">
        <v>2024</v>
      </c>
      <c r="D2566" s="33" t="s">
        <v>2775</v>
      </c>
      <c r="E2566" s="19" t="s">
        <v>26</v>
      </c>
      <c r="F2566" s="19" t="s">
        <v>56</v>
      </c>
      <c r="G2566" s="37" t="s">
        <v>2874</v>
      </c>
      <c r="H2566" s="38" t="s">
        <v>2809</v>
      </c>
      <c r="I2566" s="39">
        <v>77193263</v>
      </c>
      <c r="J2566" s="23">
        <v>63000000</v>
      </c>
      <c r="K2566" s="40">
        <v>0</v>
      </c>
      <c r="L2566" s="40">
        <v>31500000</v>
      </c>
      <c r="M2566" s="23">
        <v>0</v>
      </c>
      <c r="N2566" s="41"/>
      <c r="O2566" s="42">
        <v>94500000</v>
      </c>
      <c r="P2566" s="43">
        <v>210</v>
      </c>
      <c r="Q2566" s="38">
        <v>0</v>
      </c>
      <c r="R2566" s="38">
        <v>107</v>
      </c>
      <c r="S2566" s="44">
        <v>317</v>
      </c>
      <c r="T2566" s="52"/>
      <c r="U2566" s="52"/>
      <c r="W2566" s="53"/>
    </row>
    <row r="2567" spans="1:23" s="45" customFormat="1" x14ac:dyDescent="0.25">
      <c r="A2567" s="51" t="s">
        <v>3800</v>
      </c>
      <c r="B2567" s="35">
        <v>45597</v>
      </c>
      <c r="C2567" s="36">
        <v>2024</v>
      </c>
      <c r="D2567" s="33" t="s">
        <v>3836</v>
      </c>
      <c r="E2567" s="19" t="s">
        <v>26</v>
      </c>
      <c r="F2567" s="19" t="s">
        <v>56</v>
      </c>
      <c r="G2567" s="37" t="s">
        <v>2874</v>
      </c>
      <c r="H2567" s="38" t="s">
        <v>1347</v>
      </c>
      <c r="I2567" s="39">
        <v>52710437</v>
      </c>
      <c r="J2567" s="23">
        <v>65247000</v>
      </c>
      <c r="K2567" s="40">
        <v>0</v>
      </c>
      <c r="L2567" s="40">
        <v>32623500</v>
      </c>
      <c r="M2567" s="23">
        <v>0</v>
      </c>
      <c r="N2567" s="41"/>
      <c r="O2567" s="42">
        <v>97870500</v>
      </c>
      <c r="P2567" s="43">
        <v>210</v>
      </c>
      <c r="Q2567" s="38">
        <v>0</v>
      </c>
      <c r="R2567" s="38">
        <v>107</v>
      </c>
      <c r="S2567" s="44">
        <v>317</v>
      </c>
      <c r="T2567" s="52"/>
      <c r="U2567" s="52"/>
      <c r="W2567" s="53"/>
    </row>
    <row r="2568" spans="1:23" s="45" customFormat="1" x14ac:dyDescent="0.25">
      <c r="A2568" s="51" t="s">
        <v>3800</v>
      </c>
      <c r="B2568" s="35">
        <v>45597</v>
      </c>
      <c r="C2568" s="36">
        <v>2024</v>
      </c>
      <c r="D2568" s="33" t="s">
        <v>3837</v>
      </c>
      <c r="E2568" s="19" t="s">
        <v>26</v>
      </c>
      <c r="F2568" s="19" t="s">
        <v>56</v>
      </c>
      <c r="G2568" s="37" t="s">
        <v>2874</v>
      </c>
      <c r="H2568" s="38" t="s">
        <v>4355</v>
      </c>
      <c r="I2568" s="39">
        <v>52999733</v>
      </c>
      <c r="J2568" s="23">
        <v>71498000</v>
      </c>
      <c r="K2568" s="40">
        <v>0</v>
      </c>
      <c r="L2568" s="40">
        <v>35749000</v>
      </c>
      <c r="M2568" s="23">
        <v>0</v>
      </c>
      <c r="N2568" s="41"/>
      <c r="O2568" s="42">
        <v>107247000</v>
      </c>
      <c r="P2568" s="43">
        <v>210</v>
      </c>
      <c r="Q2568" s="38">
        <v>0</v>
      </c>
      <c r="R2568" s="38">
        <v>107</v>
      </c>
      <c r="S2568" s="44">
        <v>317</v>
      </c>
      <c r="T2568" s="52"/>
      <c r="U2568" s="52"/>
      <c r="W2568" s="53"/>
    </row>
    <row r="2569" spans="1:23" s="45" customFormat="1" x14ac:dyDescent="0.25">
      <c r="A2569" s="51" t="s">
        <v>3800</v>
      </c>
      <c r="B2569" s="35">
        <v>45597</v>
      </c>
      <c r="C2569" s="36">
        <v>2024</v>
      </c>
      <c r="D2569" s="33" t="s">
        <v>2778</v>
      </c>
      <c r="E2569" s="19" t="s">
        <v>26</v>
      </c>
      <c r="F2569" s="19" t="s">
        <v>61</v>
      </c>
      <c r="G2569" s="37" t="s">
        <v>2874</v>
      </c>
      <c r="H2569" s="38" t="s">
        <v>2812</v>
      </c>
      <c r="I2569" s="39">
        <v>1094974378</v>
      </c>
      <c r="J2569" s="23">
        <v>24066000</v>
      </c>
      <c r="K2569" s="40">
        <v>0</v>
      </c>
      <c r="L2569" s="40">
        <v>12033000</v>
      </c>
      <c r="M2569" s="23">
        <v>0</v>
      </c>
      <c r="N2569" s="41"/>
      <c r="O2569" s="42">
        <v>36099000</v>
      </c>
      <c r="P2569" s="43">
        <v>210</v>
      </c>
      <c r="Q2569" s="38">
        <v>0</v>
      </c>
      <c r="R2569" s="38">
        <v>107</v>
      </c>
      <c r="S2569" s="44">
        <v>317</v>
      </c>
      <c r="T2569" s="52"/>
      <c r="U2569" s="52"/>
      <c r="W2569" s="53"/>
    </row>
    <row r="2570" spans="1:23" s="45" customFormat="1" x14ac:dyDescent="0.25">
      <c r="A2570" s="51" t="s">
        <v>3800</v>
      </c>
      <c r="B2570" s="35">
        <v>45597</v>
      </c>
      <c r="C2570" s="36">
        <v>2024</v>
      </c>
      <c r="D2570" s="33" t="s">
        <v>2840</v>
      </c>
      <c r="E2570" s="19" t="s">
        <v>26</v>
      </c>
      <c r="F2570" s="19" t="s">
        <v>56</v>
      </c>
      <c r="G2570" s="37" t="s">
        <v>2877</v>
      </c>
      <c r="H2570" s="38" t="s">
        <v>4590</v>
      </c>
      <c r="I2570" s="39">
        <v>1016004798</v>
      </c>
      <c r="J2570" s="23">
        <v>65247000</v>
      </c>
      <c r="K2570" s="40">
        <v>0</v>
      </c>
      <c r="L2570" s="40">
        <v>32623500</v>
      </c>
      <c r="M2570" s="23">
        <v>0</v>
      </c>
      <c r="N2570" s="41"/>
      <c r="O2570" s="42">
        <v>97870500</v>
      </c>
      <c r="P2570" s="43">
        <v>210</v>
      </c>
      <c r="Q2570" s="38">
        <v>0</v>
      </c>
      <c r="R2570" s="38">
        <v>0</v>
      </c>
      <c r="S2570" s="44">
        <v>210</v>
      </c>
      <c r="T2570" s="52"/>
      <c r="U2570" s="52"/>
      <c r="W2570" s="53"/>
    </row>
    <row r="2571" spans="1:23" s="45" customFormat="1" x14ac:dyDescent="0.25">
      <c r="A2571" s="51" t="s">
        <v>3800</v>
      </c>
      <c r="B2571" s="35">
        <v>45597</v>
      </c>
      <c r="C2571" s="36">
        <v>2024</v>
      </c>
      <c r="D2571" s="33" t="s">
        <v>3164</v>
      </c>
      <c r="E2571" s="19" t="s">
        <v>26</v>
      </c>
      <c r="F2571" s="19" t="s">
        <v>56</v>
      </c>
      <c r="G2571" s="37" t="s">
        <v>2874</v>
      </c>
      <c r="H2571" s="38" t="s">
        <v>2811</v>
      </c>
      <c r="I2571" s="39">
        <v>1032414163</v>
      </c>
      <c r="J2571" s="23">
        <v>71498000</v>
      </c>
      <c r="K2571" s="40">
        <v>0</v>
      </c>
      <c r="L2571" s="40">
        <v>35749000</v>
      </c>
      <c r="M2571" s="23">
        <v>0</v>
      </c>
      <c r="N2571" s="41"/>
      <c r="O2571" s="42">
        <v>107247000</v>
      </c>
      <c r="P2571" s="43">
        <v>210</v>
      </c>
      <c r="Q2571" s="38">
        <v>0</v>
      </c>
      <c r="R2571" s="38">
        <v>107</v>
      </c>
      <c r="S2571" s="44">
        <v>317</v>
      </c>
      <c r="T2571" s="52"/>
      <c r="U2571" s="52"/>
      <c r="W2571" s="53"/>
    </row>
    <row r="2572" spans="1:23" s="45" customFormat="1" x14ac:dyDescent="0.25">
      <c r="A2572" s="51" t="s">
        <v>3800</v>
      </c>
      <c r="B2572" s="35">
        <v>45602</v>
      </c>
      <c r="C2572" s="36">
        <v>2024</v>
      </c>
      <c r="D2572" s="33" t="s">
        <v>3838</v>
      </c>
      <c r="E2572" s="19" t="s">
        <v>26</v>
      </c>
      <c r="F2572" s="19" t="s">
        <v>61</v>
      </c>
      <c r="G2572" s="37" t="s">
        <v>2877</v>
      </c>
      <c r="H2572" s="38" t="s">
        <v>4591</v>
      </c>
      <c r="I2572" s="39">
        <v>1000807678</v>
      </c>
      <c r="J2572" s="23">
        <v>24759000</v>
      </c>
      <c r="K2572" s="40">
        <v>0</v>
      </c>
      <c r="L2572" s="40">
        <v>0</v>
      </c>
      <c r="M2572" s="23">
        <v>0</v>
      </c>
      <c r="N2572" s="41"/>
      <c r="O2572" s="42">
        <v>24759000</v>
      </c>
      <c r="P2572" s="43">
        <v>250</v>
      </c>
      <c r="Q2572" s="38">
        <v>0</v>
      </c>
      <c r="R2572" s="38">
        <v>0</v>
      </c>
      <c r="S2572" s="44">
        <v>250</v>
      </c>
      <c r="T2572" s="52"/>
      <c r="U2572" s="52"/>
      <c r="W2572" s="53"/>
    </row>
    <row r="2573" spans="1:23" s="45" customFormat="1" x14ac:dyDescent="0.25">
      <c r="A2573" s="51" t="s">
        <v>3800</v>
      </c>
      <c r="B2573" s="35">
        <v>45603</v>
      </c>
      <c r="C2573" s="36">
        <v>2024</v>
      </c>
      <c r="D2573" s="33" t="s">
        <v>3839</v>
      </c>
      <c r="E2573" s="19" t="s">
        <v>26</v>
      </c>
      <c r="F2573" s="19" t="s">
        <v>61</v>
      </c>
      <c r="G2573" s="37" t="s">
        <v>2877</v>
      </c>
      <c r="H2573" s="38" t="s">
        <v>4592</v>
      </c>
      <c r="I2573" s="39">
        <v>1070750468</v>
      </c>
      <c r="J2573" s="23">
        <v>10470000</v>
      </c>
      <c r="K2573" s="40">
        <v>0</v>
      </c>
      <c r="L2573" s="40">
        <v>0</v>
      </c>
      <c r="M2573" s="23">
        <v>0</v>
      </c>
      <c r="N2573" s="41"/>
      <c r="O2573" s="42">
        <v>10470000</v>
      </c>
      <c r="P2573" s="43">
        <v>150</v>
      </c>
      <c r="Q2573" s="38">
        <v>0</v>
      </c>
      <c r="R2573" s="38">
        <v>0</v>
      </c>
      <c r="S2573" s="44">
        <v>150</v>
      </c>
      <c r="T2573" s="52"/>
      <c r="U2573" s="52"/>
      <c r="W2573" s="53"/>
    </row>
    <row r="2574" spans="1:23" s="45" customFormat="1" x14ac:dyDescent="0.25">
      <c r="A2574" s="51" t="s">
        <v>3800</v>
      </c>
      <c r="B2574" s="35">
        <v>45597</v>
      </c>
      <c r="C2574" s="36">
        <v>2024</v>
      </c>
      <c r="D2574" s="33" t="s">
        <v>3840</v>
      </c>
      <c r="E2574" s="19" t="s">
        <v>26</v>
      </c>
      <c r="F2574" s="19" t="s">
        <v>61</v>
      </c>
      <c r="G2574" s="37" t="s">
        <v>2877</v>
      </c>
      <c r="H2574" s="38" t="s">
        <v>4593</v>
      </c>
      <c r="I2574" s="39">
        <v>1001058747</v>
      </c>
      <c r="J2574" s="23">
        <v>24759000</v>
      </c>
      <c r="K2574" s="40">
        <v>0</v>
      </c>
      <c r="L2574" s="40">
        <v>0</v>
      </c>
      <c r="M2574" s="23">
        <v>0</v>
      </c>
      <c r="N2574" s="41"/>
      <c r="O2574" s="42">
        <v>24759000</v>
      </c>
      <c r="P2574" s="43">
        <v>270</v>
      </c>
      <c r="Q2574" s="38">
        <v>0</v>
      </c>
      <c r="R2574" s="38">
        <v>0</v>
      </c>
      <c r="S2574" s="44">
        <v>270</v>
      </c>
      <c r="T2574" s="52"/>
      <c r="U2574" s="52"/>
      <c r="W2574" s="53"/>
    </row>
    <row r="2575" spans="1:23" s="45" customFormat="1" x14ac:dyDescent="0.25">
      <c r="A2575" s="51" t="s">
        <v>3800</v>
      </c>
      <c r="B2575" s="35">
        <v>45601</v>
      </c>
      <c r="C2575" s="36">
        <v>2024</v>
      </c>
      <c r="D2575" s="33" t="s">
        <v>3841</v>
      </c>
      <c r="E2575" s="19" t="s">
        <v>26</v>
      </c>
      <c r="F2575" s="19" t="s">
        <v>56</v>
      </c>
      <c r="G2575" s="37" t="s">
        <v>2874</v>
      </c>
      <c r="H2575" s="38" t="s">
        <v>4356</v>
      </c>
      <c r="I2575" s="39">
        <v>1019017844</v>
      </c>
      <c r="J2575" s="23">
        <v>39000000</v>
      </c>
      <c r="K2575" s="40">
        <v>0</v>
      </c>
      <c r="L2575" s="40">
        <v>11916667</v>
      </c>
      <c r="M2575" s="23">
        <v>0</v>
      </c>
      <c r="N2575" s="41"/>
      <c r="O2575" s="42">
        <v>50916667</v>
      </c>
      <c r="P2575" s="43">
        <v>180</v>
      </c>
      <c r="Q2575" s="38">
        <v>0</v>
      </c>
      <c r="R2575" s="38">
        <v>56</v>
      </c>
      <c r="S2575" s="44">
        <v>236</v>
      </c>
      <c r="T2575" s="52"/>
      <c r="U2575" s="52"/>
      <c r="W2575" s="53"/>
    </row>
    <row r="2576" spans="1:23" s="45" customFormat="1" x14ac:dyDescent="0.25">
      <c r="A2576" s="51" t="s">
        <v>3800</v>
      </c>
      <c r="B2576" s="35">
        <v>45597</v>
      </c>
      <c r="C2576" s="36">
        <v>2024</v>
      </c>
      <c r="D2576" s="33" t="s">
        <v>3842</v>
      </c>
      <c r="E2576" s="19" t="s">
        <v>26</v>
      </c>
      <c r="F2576" s="19" t="s">
        <v>56</v>
      </c>
      <c r="G2576" s="37" t="s">
        <v>2877</v>
      </c>
      <c r="H2576" s="38" t="s">
        <v>4594</v>
      </c>
      <c r="I2576" s="39">
        <v>1018478721</v>
      </c>
      <c r="J2576" s="23">
        <v>53018000</v>
      </c>
      <c r="K2576" s="40">
        <v>0</v>
      </c>
      <c r="L2576" s="40">
        <v>26509000</v>
      </c>
      <c r="M2576" s="23">
        <v>0</v>
      </c>
      <c r="N2576" s="41"/>
      <c r="O2576" s="42">
        <v>79527000</v>
      </c>
      <c r="P2576" s="43">
        <v>210</v>
      </c>
      <c r="Q2576" s="38">
        <v>0</v>
      </c>
      <c r="R2576" s="38">
        <v>0</v>
      </c>
      <c r="S2576" s="44">
        <v>210</v>
      </c>
      <c r="T2576" s="52"/>
      <c r="U2576" s="52"/>
      <c r="W2576" s="53"/>
    </row>
    <row r="2577" spans="1:23" s="45" customFormat="1" x14ac:dyDescent="0.25">
      <c r="A2577" s="51" t="s">
        <v>3800</v>
      </c>
      <c r="B2577" s="35">
        <v>45597</v>
      </c>
      <c r="C2577" s="36">
        <v>2024</v>
      </c>
      <c r="D2577" s="33" t="s">
        <v>3843</v>
      </c>
      <c r="E2577" s="19" t="s">
        <v>26</v>
      </c>
      <c r="F2577" s="19" t="s">
        <v>56</v>
      </c>
      <c r="G2577" s="37" t="s">
        <v>2877</v>
      </c>
      <c r="H2577" s="38" t="s">
        <v>4595</v>
      </c>
      <c r="I2577" s="39">
        <v>1018509406</v>
      </c>
      <c r="J2577" s="23">
        <v>58048000</v>
      </c>
      <c r="K2577" s="40">
        <v>0</v>
      </c>
      <c r="L2577" s="40">
        <v>29024000</v>
      </c>
      <c r="M2577" s="23">
        <v>0</v>
      </c>
      <c r="N2577" s="41"/>
      <c r="O2577" s="42">
        <v>87072000</v>
      </c>
      <c r="P2577" s="43">
        <v>240</v>
      </c>
      <c r="Q2577" s="38">
        <v>0</v>
      </c>
      <c r="R2577" s="38">
        <v>0</v>
      </c>
      <c r="S2577" s="44">
        <v>240</v>
      </c>
      <c r="T2577" s="52"/>
      <c r="U2577" s="52"/>
      <c r="W2577" s="53"/>
    </row>
    <row r="2578" spans="1:23" s="45" customFormat="1" x14ac:dyDescent="0.25">
      <c r="A2578" s="51" t="s">
        <v>3800</v>
      </c>
      <c r="B2578" s="35">
        <v>45597</v>
      </c>
      <c r="C2578" s="36">
        <v>2024</v>
      </c>
      <c r="D2578" s="33" t="s">
        <v>3842</v>
      </c>
      <c r="E2578" s="19" t="s">
        <v>26</v>
      </c>
      <c r="F2578" s="19" t="s">
        <v>56</v>
      </c>
      <c r="G2578" s="37" t="s">
        <v>2874</v>
      </c>
      <c r="H2578" s="38" t="s">
        <v>4594</v>
      </c>
      <c r="I2578" s="39">
        <v>1018478721</v>
      </c>
      <c r="J2578" s="23">
        <v>53018000</v>
      </c>
      <c r="K2578" s="40">
        <v>0</v>
      </c>
      <c r="L2578" s="40">
        <v>26509000</v>
      </c>
      <c r="M2578" s="23">
        <v>0</v>
      </c>
      <c r="N2578" s="41"/>
      <c r="O2578" s="42">
        <v>79527000</v>
      </c>
      <c r="P2578" s="43">
        <v>210</v>
      </c>
      <c r="Q2578" s="38">
        <v>0</v>
      </c>
      <c r="R2578" s="38">
        <v>107</v>
      </c>
      <c r="S2578" s="44">
        <v>317</v>
      </c>
      <c r="T2578" s="52"/>
      <c r="U2578" s="52"/>
      <c r="W2578" s="53"/>
    </row>
    <row r="2579" spans="1:23" s="45" customFormat="1" x14ac:dyDescent="0.25">
      <c r="A2579" s="51" t="s">
        <v>3800</v>
      </c>
      <c r="B2579" s="35">
        <v>45597</v>
      </c>
      <c r="C2579" s="36">
        <v>2024</v>
      </c>
      <c r="D2579" s="33" t="s">
        <v>2837</v>
      </c>
      <c r="E2579" s="19" t="s">
        <v>26</v>
      </c>
      <c r="F2579" s="19" t="s">
        <v>56</v>
      </c>
      <c r="G2579" s="37" t="s">
        <v>2874</v>
      </c>
      <c r="H2579" s="38" t="s">
        <v>3777</v>
      </c>
      <c r="I2579" s="39">
        <v>80792580</v>
      </c>
      <c r="J2579" s="23">
        <v>84000000</v>
      </c>
      <c r="K2579" s="40">
        <v>0</v>
      </c>
      <c r="L2579" s="40">
        <v>34400000</v>
      </c>
      <c r="M2579" s="23">
        <v>0</v>
      </c>
      <c r="N2579" s="41"/>
      <c r="O2579" s="42">
        <v>118400000</v>
      </c>
      <c r="P2579" s="43">
        <v>210</v>
      </c>
      <c r="Q2579" s="38">
        <v>0</v>
      </c>
      <c r="R2579" s="38">
        <v>87</v>
      </c>
      <c r="S2579" s="44">
        <v>297</v>
      </c>
      <c r="T2579" s="52"/>
      <c r="U2579" s="52"/>
      <c r="W2579" s="53"/>
    </row>
    <row r="2580" spans="1:23" s="45" customFormat="1" x14ac:dyDescent="0.25">
      <c r="A2580" s="51" t="s">
        <v>3800</v>
      </c>
      <c r="B2580" s="35">
        <v>45597</v>
      </c>
      <c r="C2580" s="36">
        <v>2024</v>
      </c>
      <c r="D2580" s="33" t="s">
        <v>2840</v>
      </c>
      <c r="E2580" s="19" t="s">
        <v>26</v>
      </c>
      <c r="F2580" s="19" t="s">
        <v>56</v>
      </c>
      <c r="G2580" s="37" t="s">
        <v>2874</v>
      </c>
      <c r="H2580" s="38" t="s">
        <v>4590</v>
      </c>
      <c r="I2580" s="39">
        <v>1016004798</v>
      </c>
      <c r="J2580" s="23">
        <v>65247000</v>
      </c>
      <c r="K2580" s="40">
        <v>0</v>
      </c>
      <c r="L2580" s="40">
        <v>32623500</v>
      </c>
      <c r="M2580" s="23">
        <v>0</v>
      </c>
      <c r="N2580" s="41"/>
      <c r="O2580" s="42">
        <v>97870500</v>
      </c>
      <c r="P2580" s="43">
        <v>210</v>
      </c>
      <c r="Q2580" s="38">
        <v>0</v>
      </c>
      <c r="R2580" s="38">
        <v>107</v>
      </c>
      <c r="S2580" s="44">
        <v>317</v>
      </c>
      <c r="T2580" s="52"/>
      <c r="U2580" s="52"/>
      <c r="W2580" s="53"/>
    </row>
    <row r="2581" spans="1:23" s="45" customFormat="1" x14ac:dyDescent="0.25">
      <c r="A2581" s="51" t="s">
        <v>3800</v>
      </c>
      <c r="B2581" s="35">
        <v>45614</v>
      </c>
      <c r="C2581" s="36">
        <v>2024</v>
      </c>
      <c r="D2581" s="33" t="s">
        <v>3844</v>
      </c>
      <c r="E2581" s="19" t="s">
        <v>26</v>
      </c>
      <c r="F2581" s="19" t="s">
        <v>56</v>
      </c>
      <c r="G2581" s="37" t="s">
        <v>2874</v>
      </c>
      <c r="H2581" s="38" t="s">
        <v>4357</v>
      </c>
      <c r="I2581" s="39">
        <v>38142721</v>
      </c>
      <c r="J2581" s="23">
        <v>52250000</v>
      </c>
      <c r="K2581" s="40">
        <v>0</v>
      </c>
      <c r="L2581" s="40">
        <v>15833333</v>
      </c>
      <c r="M2581" s="23">
        <v>0</v>
      </c>
      <c r="N2581" s="41"/>
      <c r="O2581" s="42">
        <v>68083333</v>
      </c>
      <c r="P2581" s="43">
        <v>165</v>
      </c>
      <c r="Q2581" s="38">
        <v>0</v>
      </c>
      <c r="R2581" s="38">
        <v>60</v>
      </c>
      <c r="S2581" s="44">
        <v>225</v>
      </c>
      <c r="T2581" s="52"/>
      <c r="U2581" s="52"/>
      <c r="W2581" s="53"/>
    </row>
    <row r="2582" spans="1:23" s="45" customFormat="1" x14ac:dyDescent="0.25">
      <c r="A2582" s="51" t="s">
        <v>3800</v>
      </c>
      <c r="B2582" s="35">
        <v>45611</v>
      </c>
      <c r="C2582" s="36">
        <v>2024</v>
      </c>
      <c r="D2582" s="33" t="s">
        <v>3845</v>
      </c>
      <c r="E2582" s="19" t="s">
        <v>26</v>
      </c>
      <c r="F2582" s="19" t="s">
        <v>56</v>
      </c>
      <c r="G2582" s="37" t="s">
        <v>2874</v>
      </c>
      <c r="H2582" s="38" t="s">
        <v>2409</v>
      </c>
      <c r="I2582" s="39">
        <v>1015398822</v>
      </c>
      <c r="J2582" s="23">
        <v>68851904</v>
      </c>
      <c r="K2582" s="40">
        <v>0</v>
      </c>
      <c r="L2582" s="40">
        <v>32670903</v>
      </c>
      <c r="M2582" s="23">
        <v>0</v>
      </c>
      <c r="N2582" s="41"/>
      <c r="O2582" s="42">
        <v>101522807</v>
      </c>
      <c r="P2582" s="43">
        <v>259</v>
      </c>
      <c r="Q2582" s="38">
        <v>0</v>
      </c>
      <c r="R2582" s="38">
        <v>122</v>
      </c>
      <c r="S2582" s="44">
        <v>381</v>
      </c>
      <c r="T2582" s="52"/>
      <c r="U2582" s="52"/>
      <c r="W2582" s="53"/>
    </row>
    <row r="2583" spans="1:23" s="45" customFormat="1" x14ac:dyDescent="0.25">
      <c r="A2583" s="51" t="s">
        <v>3800</v>
      </c>
      <c r="B2583" s="35">
        <v>45616</v>
      </c>
      <c r="C2583" s="36">
        <v>2024</v>
      </c>
      <c r="D2583" s="33" t="s">
        <v>3846</v>
      </c>
      <c r="E2583" s="19" t="s">
        <v>26</v>
      </c>
      <c r="F2583" s="19" t="s">
        <v>56</v>
      </c>
      <c r="G2583" s="37" t="s">
        <v>2874</v>
      </c>
      <c r="H2583" s="38" t="s">
        <v>2916</v>
      </c>
      <c r="I2583" s="39">
        <v>52706128</v>
      </c>
      <c r="J2583" s="23">
        <v>24750000</v>
      </c>
      <c r="K2583" s="40">
        <v>0</v>
      </c>
      <c r="L2583" s="40">
        <v>10083333</v>
      </c>
      <c r="M2583" s="23">
        <v>0</v>
      </c>
      <c r="N2583" s="41"/>
      <c r="O2583" s="42">
        <v>34833333</v>
      </c>
      <c r="P2583" s="43">
        <v>135</v>
      </c>
      <c r="Q2583" s="38">
        <v>0</v>
      </c>
      <c r="R2583" s="38">
        <v>60</v>
      </c>
      <c r="S2583" s="44">
        <v>195</v>
      </c>
      <c r="T2583" s="52"/>
      <c r="U2583" s="52"/>
      <c r="W2583" s="53"/>
    </row>
    <row r="2584" spans="1:23" s="45" customFormat="1" x14ac:dyDescent="0.25">
      <c r="A2584" s="51" t="s">
        <v>3800</v>
      </c>
      <c r="B2584" s="35">
        <v>45604</v>
      </c>
      <c r="C2584" s="36">
        <v>2024</v>
      </c>
      <c r="D2584" s="33" t="s">
        <v>3847</v>
      </c>
      <c r="E2584" s="19" t="s">
        <v>26</v>
      </c>
      <c r="F2584" s="19" t="s">
        <v>56</v>
      </c>
      <c r="G2584" s="37" t="s">
        <v>2874</v>
      </c>
      <c r="H2584" s="38" t="s">
        <v>761</v>
      </c>
      <c r="I2584" s="39">
        <v>1024497695</v>
      </c>
      <c r="J2584" s="23">
        <v>30250000</v>
      </c>
      <c r="K2584" s="40">
        <v>0</v>
      </c>
      <c r="L2584" s="40">
        <v>11000000</v>
      </c>
      <c r="M2584" s="23">
        <v>0</v>
      </c>
      <c r="N2584" s="41"/>
      <c r="O2584" s="42">
        <v>41250000</v>
      </c>
      <c r="P2584" s="43">
        <v>165</v>
      </c>
      <c r="Q2584" s="38">
        <v>0</v>
      </c>
      <c r="R2584" s="38">
        <v>60</v>
      </c>
      <c r="S2584" s="44">
        <v>225</v>
      </c>
      <c r="T2584" s="52"/>
      <c r="U2584" s="52"/>
      <c r="W2584" s="53"/>
    </row>
    <row r="2585" spans="1:23" s="45" customFormat="1" x14ac:dyDescent="0.25">
      <c r="A2585" s="51" t="s">
        <v>3800</v>
      </c>
      <c r="B2585" s="35">
        <v>45615</v>
      </c>
      <c r="C2585" s="36">
        <v>2024</v>
      </c>
      <c r="D2585" s="33" t="s">
        <v>3848</v>
      </c>
      <c r="E2585" s="19" t="s">
        <v>26</v>
      </c>
      <c r="F2585" s="19" t="s">
        <v>56</v>
      </c>
      <c r="G2585" s="37" t="s">
        <v>2874</v>
      </c>
      <c r="H2585" s="38" t="s">
        <v>4358</v>
      </c>
      <c r="I2585" s="39">
        <v>52764078</v>
      </c>
      <c r="J2585" s="23">
        <v>49500000</v>
      </c>
      <c r="K2585" s="40">
        <v>0</v>
      </c>
      <c r="L2585" s="40">
        <v>18000000</v>
      </c>
      <c r="M2585" s="23">
        <v>0</v>
      </c>
      <c r="N2585" s="41"/>
      <c r="O2585" s="42">
        <v>67500000</v>
      </c>
      <c r="P2585" s="43">
        <v>165</v>
      </c>
      <c r="Q2585" s="38">
        <v>0</v>
      </c>
      <c r="R2585" s="38">
        <v>60</v>
      </c>
      <c r="S2585" s="44">
        <v>225</v>
      </c>
      <c r="T2585" s="52"/>
      <c r="U2585" s="52"/>
      <c r="W2585" s="53"/>
    </row>
    <row r="2586" spans="1:23" s="45" customFormat="1" x14ac:dyDescent="0.25">
      <c r="A2586" s="51" t="s">
        <v>3800</v>
      </c>
      <c r="B2586" s="35">
        <v>45616</v>
      </c>
      <c r="C2586" s="36">
        <v>2024</v>
      </c>
      <c r="D2586" s="33" t="s">
        <v>3849</v>
      </c>
      <c r="E2586" s="19" t="s">
        <v>26</v>
      </c>
      <c r="F2586" s="19" t="s">
        <v>56</v>
      </c>
      <c r="G2586" s="37" t="s">
        <v>2874</v>
      </c>
      <c r="H2586" s="38" t="s">
        <v>723</v>
      </c>
      <c r="I2586" s="39">
        <v>1010171660</v>
      </c>
      <c r="J2586" s="23">
        <v>53320896</v>
      </c>
      <c r="K2586" s="40">
        <v>0</v>
      </c>
      <c r="L2586" s="40">
        <v>26660448</v>
      </c>
      <c r="M2586" s="23">
        <v>0</v>
      </c>
      <c r="N2586" s="41"/>
      <c r="O2586" s="42">
        <v>79981344</v>
      </c>
      <c r="P2586" s="43">
        <v>240</v>
      </c>
      <c r="Q2586" s="38">
        <v>0</v>
      </c>
      <c r="R2586" s="38">
        <v>120</v>
      </c>
      <c r="S2586" s="44">
        <v>360</v>
      </c>
      <c r="T2586" s="52"/>
      <c r="U2586" s="52"/>
      <c r="W2586" s="53"/>
    </row>
    <row r="2587" spans="1:23" s="45" customFormat="1" x14ac:dyDescent="0.25">
      <c r="A2587" s="51" t="s">
        <v>3800</v>
      </c>
      <c r="B2587" s="35">
        <v>45604</v>
      </c>
      <c r="C2587" s="36">
        <v>2024</v>
      </c>
      <c r="D2587" s="33" t="s">
        <v>3850</v>
      </c>
      <c r="E2587" s="19" t="s">
        <v>26</v>
      </c>
      <c r="F2587" s="19" t="s">
        <v>61</v>
      </c>
      <c r="G2587" s="37" t="s">
        <v>2874</v>
      </c>
      <c r="H2587" s="38" t="s">
        <v>4359</v>
      </c>
      <c r="I2587" s="39">
        <v>79756781</v>
      </c>
      <c r="J2587" s="23">
        <v>29600000</v>
      </c>
      <c r="K2587" s="40">
        <v>0</v>
      </c>
      <c r="L2587" s="40">
        <v>13690000</v>
      </c>
      <c r="M2587" s="23">
        <v>0</v>
      </c>
      <c r="N2587" s="41"/>
      <c r="O2587" s="42">
        <v>43290000</v>
      </c>
      <c r="P2587" s="43">
        <v>240</v>
      </c>
      <c r="Q2587" s="38">
        <v>0</v>
      </c>
      <c r="R2587" s="38">
        <v>112</v>
      </c>
      <c r="S2587" s="44">
        <v>352</v>
      </c>
      <c r="T2587" s="52"/>
      <c r="U2587" s="52"/>
      <c r="W2587" s="53"/>
    </row>
    <row r="2588" spans="1:23" s="45" customFormat="1" x14ac:dyDescent="0.25">
      <c r="A2588" s="51" t="s">
        <v>3800</v>
      </c>
      <c r="B2588" s="35">
        <v>45602</v>
      </c>
      <c r="C2588" s="36">
        <v>2024</v>
      </c>
      <c r="D2588" s="33" t="s">
        <v>3851</v>
      </c>
      <c r="E2588" s="19" t="s">
        <v>26</v>
      </c>
      <c r="F2588" s="19" t="s">
        <v>56</v>
      </c>
      <c r="G2588" s="37" t="s">
        <v>2874</v>
      </c>
      <c r="H2588" s="38" t="s">
        <v>693</v>
      </c>
      <c r="I2588" s="39">
        <v>32894032</v>
      </c>
      <c r="J2588" s="23">
        <v>89600000</v>
      </c>
      <c r="K2588" s="40">
        <v>0</v>
      </c>
      <c r="L2588" s="40">
        <v>33600000</v>
      </c>
      <c r="M2588" s="23">
        <v>0</v>
      </c>
      <c r="N2588" s="41"/>
      <c r="O2588" s="42">
        <v>123200000</v>
      </c>
      <c r="P2588" s="43">
        <v>240</v>
      </c>
      <c r="Q2588" s="38">
        <v>0</v>
      </c>
      <c r="R2588" s="38">
        <v>90</v>
      </c>
      <c r="S2588" s="44">
        <v>330</v>
      </c>
      <c r="T2588" s="52"/>
      <c r="U2588" s="52"/>
      <c r="W2588" s="53"/>
    </row>
    <row r="2589" spans="1:23" s="45" customFormat="1" x14ac:dyDescent="0.25">
      <c r="A2589" s="51" t="s">
        <v>3800</v>
      </c>
      <c r="B2589" s="35">
        <v>45602</v>
      </c>
      <c r="C2589" s="36">
        <v>2024</v>
      </c>
      <c r="D2589" s="33" t="s">
        <v>3852</v>
      </c>
      <c r="E2589" s="19" t="s">
        <v>26</v>
      </c>
      <c r="F2589" s="19" t="s">
        <v>56</v>
      </c>
      <c r="G2589" s="37" t="s">
        <v>2874</v>
      </c>
      <c r="H2589" s="38" t="s">
        <v>1818</v>
      </c>
      <c r="I2589" s="39">
        <v>79594914</v>
      </c>
      <c r="J2589" s="23">
        <v>46200000</v>
      </c>
      <c r="K2589" s="40">
        <v>0</v>
      </c>
      <c r="L2589" s="40">
        <v>22440000</v>
      </c>
      <c r="M2589" s="23">
        <v>0</v>
      </c>
      <c r="N2589" s="41"/>
      <c r="O2589" s="42">
        <v>68640000</v>
      </c>
      <c r="P2589" s="43">
        <v>210</v>
      </c>
      <c r="Q2589" s="38">
        <v>0</v>
      </c>
      <c r="R2589" s="38">
        <v>102</v>
      </c>
      <c r="S2589" s="44">
        <v>312</v>
      </c>
      <c r="T2589" s="52"/>
      <c r="U2589" s="52"/>
      <c r="W2589" s="53"/>
    </row>
    <row r="2590" spans="1:23" s="45" customFormat="1" x14ac:dyDescent="0.25">
      <c r="A2590" s="51" t="s">
        <v>3800</v>
      </c>
      <c r="B2590" s="35">
        <v>45604</v>
      </c>
      <c r="C2590" s="36">
        <v>2024</v>
      </c>
      <c r="D2590" s="33" t="s">
        <v>3853</v>
      </c>
      <c r="E2590" s="19" t="s">
        <v>26</v>
      </c>
      <c r="F2590" s="19" t="s">
        <v>56</v>
      </c>
      <c r="G2590" s="37" t="s">
        <v>2874</v>
      </c>
      <c r="H2590" s="38" t="s">
        <v>2206</v>
      </c>
      <c r="I2590" s="39">
        <v>1018402715</v>
      </c>
      <c r="J2590" s="23">
        <v>31500000</v>
      </c>
      <c r="K2590" s="40">
        <v>0</v>
      </c>
      <c r="L2590" s="40">
        <v>14850000</v>
      </c>
      <c r="M2590" s="23">
        <v>0</v>
      </c>
      <c r="N2590" s="41"/>
      <c r="O2590" s="42">
        <v>46350000</v>
      </c>
      <c r="P2590" s="43">
        <v>210</v>
      </c>
      <c r="Q2590" s="38">
        <v>0</v>
      </c>
      <c r="R2590" s="38">
        <v>99</v>
      </c>
      <c r="S2590" s="44">
        <v>309</v>
      </c>
      <c r="T2590" s="52"/>
      <c r="U2590" s="52"/>
      <c r="W2590" s="53"/>
    </row>
    <row r="2591" spans="1:23" s="45" customFormat="1" x14ac:dyDescent="0.25">
      <c r="A2591" s="51" t="s">
        <v>3800</v>
      </c>
      <c r="B2591" s="35">
        <v>45604</v>
      </c>
      <c r="C2591" s="36">
        <v>2024</v>
      </c>
      <c r="D2591" s="33" t="s">
        <v>3854</v>
      </c>
      <c r="E2591" s="19" t="s">
        <v>26</v>
      </c>
      <c r="F2591" s="19" t="s">
        <v>56</v>
      </c>
      <c r="G2591" s="37" t="s">
        <v>2874</v>
      </c>
      <c r="H2591" s="38" t="s">
        <v>4360</v>
      </c>
      <c r="I2591" s="39">
        <v>1020730489</v>
      </c>
      <c r="J2591" s="23">
        <v>72000000</v>
      </c>
      <c r="K2591" s="40">
        <v>0</v>
      </c>
      <c r="L2591" s="40">
        <v>30900000</v>
      </c>
      <c r="M2591" s="23">
        <v>0</v>
      </c>
      <c r="N2591" s="41"/>
      <c r="O2591" s="42">
        <v>102900000</v>
      </c>
      <c r="P2591" s="43">
        <v>240</v>
      </c>
      <c r="Q2591" s="38">
        <v>0</v>
      </c>
      <c r="R2591" s="38">
        <v>103</v>
      </c>
      <c r="S2591" s="44">
        <v>343</v>
      </c>
      <c r="T2591" s="52"/>
      <c r="U2591" s="52"/>
      <c r="W2591" s="53"/>
    </row>
    <row r="2592" spans="1:23" s="45" customFormat="1" x14ac:dyDescent="0.25">
      <c r="A2592" s="51" t="s">
        <v>3800</v>
      </c>
      <c r="B2592" s="35">
        <v>45608</v>
      </c>
      <c r="C2592" s="36">
        <v>2024</v>
      </c>
      <c r="D2592" s="33" t="s">
        <v>3855</v>
      </c>
      <c r="E2592" s="19" t="s">
        <v>26</v>
      </c>
      <c r="F2592" s="19" t="s">
        <v>56</v>
      </c>
      <c r="G2592" s="37" t="s">
        <v>2874</v>
      </c>
      <c r="H2592" s="38" t="s">
        <v>4361</v>
      </c>
      <c r="I2592" s="39">
        <v>1136879103</v>
      </c>
      <c r="J2592" s="23">
        <v>80778000</v>
      </c>
      <c r="K2592" s="40">
        <v>0</v>
      </c>
      <c r="L2592" s="40">
        <v>40389000</v>
      </c>
      <c r="M2592" s="23">
        <v>0</v>
      </c>
      <c r="N2592" s="41"/>
      <c r="O2592" s="42">
        <v>121167000</v>
      </c>
      <c r="P2592" s="43">
        <v>180</v>
      </c>
      <c r="Q2592" s="38">
        <v>0</v>
      </c>
      <c r="R2592" s="38">
        <v>92</v>
      </c>
      <c r="S2592" s="44">
        <v>272</v>
      </c>
      <c r="T2592" s="52"/>
      <c r="U2592" s="52"/>
      <c r="W2592" s="53"/>
    </row>
    <row r="2593" spans="1:23" s="45" customFormat="1" x14ac:dyDescent="0.25">
      <c r="A2593" s="51" t="s">
        <v>3800</v>
      </c>
      <c r="B2593" s="35">
        <v>45602</v>
      </c>
      <c r="C2593" s="36">
        <v>2024</v>
      </c>
      <c r="D2593" s="33" t="s">
        <v>3856</v>
      </c>
      <c r="E2593" s="19" t="s">
        <v>26</v>
      </c>
      <c r="F2593" s="19" t="s">
        <v>56</v>
      </c>
      <c r="G2593" s="37" t="s">
        <v>2874</v>
      </c>
      <c r="H2593" s="38" t="s">
        <v>1061</v>
      </c>
      <c r="I2593" s="39">
        <v>80168154</v>
      </c>
      <c r="J2593" s="23">
        <v>74400000</v>
      </c>
      <c r="K2593" s="40">
        <v>0</v>
      </c>
      <c r="L2593" s="40">
        <v>27590000</v>
      </c>
      <c r="M2593" s="23">
        <v>0</v>
      </c>
      <c r="N2593" s="41"/>
      <c r="O2593" s="42">
        <v>101990000</v>
      </c>
      <c r="P2593" s="43">
        <v>240</v>
      </c>
      <c r="Q2593" s="38">
        <v>0</v>
      </c>
      <c r="R2593" s="38">
        <v>89</v>
      </c>
      <c r="S2593" s="44">
        <v>329</v>
      </c>
      <c r="T2593" s="52"/>
      <c r="U2593" s="52"/>
      <c r="W2593" s="53"/>
    </row>
    <row r="2594" spans="1:23" s="45" customFormat="1" x14ac:dyDescent="0.25">
      <c r="A2594" s="51" t="s">
        <v>3800</v>
      </c>
      <c r="B2594" s="35">
        <v>45617</v>
      </c>
      <c r="C2594" s="36">
        <v>2024</v>
      </c>
      <c r="D2594" s="33" t="s">
        <v>3857</v>
      </c>
      <c r="E2594" s="19" t="s">
        <v>26</v>
      </c>
      <c r="F2594" s="19" t="s">
        <v>56</v>
      </c>
      <c r="G2594" s="37" t="s">
        <v>2874</v>
      </c>
      <c r="H2594" s="38" t="s">
        <v>4362</v>
      </c>
      <c r="I2594" s="39">
        <v>1019082396</v>
      </c>
      <c r="J2594" s="23">
        <v>59500000</v>
      </c>
      <c r="K2594" s="40">
        <v>0</v>
      </c>
      <c r="L2594" s="40">
        <v>15866666</v>
      </c>
      <c r="M2594" s="23">
        <v>0</v>
      </c>
      <c r="N2594" s="41"/>
      <c r="O2594" s="42">
        <v>75366666</v>
      </c>
      <c r="P2594" s="43">
        <v>255</v>
      </c>
      <c r="Q2594" s="38">
        <v>0</v>
      </c>
      <c r="R2594" s="38">
        <v>48</v>
      </c>
      <c r="S2594" s="44">
        <v>303</v>
      </c>
      <c r="T2594" s="52"/>
      <c r="U2594" s="52"/>
      <c r="W2594" s="53"/>
    </row>
    <row r="2595" spans="1:23" s="45" customFormat="1" x14ac:dyDescent="0.25">
      <c r="A2595" s="51" t="s">
        <v>3800</v>
      </c>
      <c r="B2595" s="35">
        <v>45610</v>
      </c>
      <c r="C2595" s="36">
        <v>2024</v>
      </c>
      <c r="D2595" s="33" t="s">
        <v>3858</v>
      </c>
      <c r="E2595" s="19" t="s">
        <v>26</v>
      </c>
      <c r="F2595" s="19" t="s">
        <v>56</v>
      </c>
      <c r="G2595" s="37" t="s">
        <v>2874</v>
      </c>
      <c r="H2595" s="38" t="s">
        <v>4363</v>
      </c>
      <c r="I2595" s="39">
        <v>52881661</v>
      </c>
      <c r="J2595" s="23">
        <v>100384620</v>
      </c>
      <c r="K2595" s="40">
        <v>0</v>
      </c>
      <c r="L2595" s="40">
        <v>36329672</v>
      </c>
      <c r="M2595" s="23">
        <v>0</v>
      </c>
      <c r="N2595" s="41"/>
      <c r="O2595" s="42">
        <v>136714292</v>
      </c>
      <c r="P2595" s="43">
        <v>210</v>
      </c>
      <c r="Q2595" s="38">
        <v>0</v>
      </c>
      <c r="R2595" s="38">
        <v>78</v>
      </c>
      <c r="S2595" s="44">
        <v>288</v>
      </c>
      <c r="T2595" s="52"/>
      <c r="U2595" s="52"/>
      <c r="W2595" s="53"/>
    </row>
    <row r="2596" spans="1:23" s="45" customFormat="1" x14ac:dyDescent="0.25">
      <c r="A2596" s="51" t="s">
        <v>3800</v>
      </c>
      <c r="B2596" s="35">
        <v>45608</v>
      </c>
      <c r="C2596" s="36">
        <v>2024</v>
      </c>
      <c r="D2596" s="33" t="s">
        <v>3859</v>
      </c>
      <c r="E2596" s="19" t="s">
        <v>26</v>
      </c>
      <c r="F2596" s="19" t="s">
        <v>56</v>
      </c>
      <c r="G2596" s="37" t="s">
        <v>2874</v>
      </c>
      <c r="H2596" s="38" t="s">
        <v>1327</v>
      </c>
      <c r="I2596" s="39">
        <v>52323422</v>
      </c>
      <c r="J2596" s="23">
        <v>43624000</v>
      </c>
      <c r="K2596" s="40">
        <v>0</v>
      </c>
      <c r="L2596" s="40">
        <v>16177233</v>
      </c>
      <c r="M2596" s="23">
        <v>0</v>
      </c>
      <c r="N2596" s="41"/>
      <c r="O2596" s="42">
        <v>59801233</v>
      </c>
      <c r="P2596" s="43">
        <v>240</v>
      </c>
      <c r="Q2596" s="38">
        <v>0</v>
      </c>
      <c r="R2596" s="38">
        <v>90</v>
      </c>
      <c r="S2596" s="44">
        <v>330</v>
      </c>
      <c r="T2596" s="52"/>
      <c r="U2596" s="52"/>
      <c r="W2596" s="53"/>
    </row>
    <row r="2597" spans="1:23" s="45" customFormat="1" x14ac:dyDescent="0.25">
      <c r="A2597" s="51" t="s">
        <v>3800</v>
      </c>
      <c r="B2597" s="35">
        <v>45602</v>
      </c>
      <c r="C2597" s="36">
        <v>2024</v>
      </c>
      <c r="D2597" s="33" t="s">
        <v>2764</v>
      </c>
      <c r="E2597" s="19" t="s">
        <v>26</v>
      </c>
      <c r="F2597" s="19" t="s">
        <v>56</v>
      </c>
      <c r="G2597" s="37" t="s">
        <v>2874</v>
      </c>
      <c r="H2597" s="38" t="s">
        <v>2791</v>
      </c>
      <c r="I2597" s="39">
        <v>80767450</v>
      </c>
      <c r="J2597" s="23">
        <v>72000000</v>
      </c>
      <c r="K2597" s="40">
        <v>0</v>
      </c>
      <c r="L2597" s="40">
        <v>27000000</v>
      </c>
      <c r="M2597" s="23">
        <v>0</v>
      </c>
      <c r="N2597" s="41"/>
      <c r="O2597" s="42">
        <v>99000000</v>
      </c>
      <c r="P2597" s="43">
        <v>240</v>
      </c>
      <c r="Q2597" s="38">
        <v>0</v>
      </c>
      <c r="R2597" s="38">
        <v>90</v>
      </c>
      <c r="S2597" s="44">
        <v>330</v>
      </c>
      <c r="T2597" s="52"/>
      <c r="U2597" s="52"/>
      <c r="W2597" s="53"/>
    </row>
    <row r="2598" spans="1:23" s="45" customFormat="1" x14ac:dyDescent="0.25">
      <c r="A2598" s="51" t="s">
        <v>3800</v>
      </c>
      <c r="B2598" s="35">
        <v>45608</v>
      </c>
      <c r="C2598" s="36">
        <v>2024</v>
      </c>
      <c r="D2598" s="33" t="s">
        <v>3860</v>
      </c>
      <c r="E2598" s="19" t="s">
        <v>26</v>
      </c>
      <c r="F2598" s="19" t="s">
        <v>56</v>
      </c>
      <c r="G2598" s="37" t="s">
        <v>2874</v>
      </c>
      <c r="H2598" s="38" t="s">
        <v>651</v>
      </c>
      <c r="I2598" s="39">
        <v>1032381877</v>
      </c>
      <c r="J2598" s="23">
        <v>65688000</v>
      </c>
      <c r="K2598" s="40">
        <v>0</v>
      </c>
      <c r="L2598" s="40">
        <v>32844000</v>
      </c>
      <c r="M2598" s="23">
        <v>0</v>
      </c>
      <c r="N2598" s="41"/>
      <c r="O2598" s="42">
        <v>98532000</v>
      </c>
      <c r="P2598" s="43">
        <v>240</v>
      </c>
      <c r="Q2598" s="38">
        <v>0</v>
      </c>
      <c r="R2598" s="38">
        <v>120</v>
      </c>
      <c r="S2598" s="44">
        <v>360</v>
      </c>
      <c r="T2598" s="52"/>
      <c r="U2598" s="52"/>
      <c r="W2598" s="53"/>
    </row>
    <row r="2599" spans="1:23" s="45" customFormat="1" x14ac:dyDescent="0.25">
      <c r="A2599" s="51" t="s">
        <v>3800</v>
      </c>
      <c r="B2599" s="35">
        <v>45608</v>
      </c>
      <c r="C2599" s="36">
        <v>2024</v>
      </c>
      <c r="D2599" s="33" t="s">
        <v>3861</v>
      </c>
      <c r="E2599" s="19" t="s">
        <v>26</v>
      </c>
      <c r="F2599" s="19" t="s">
        <v>56</v>
      </c>
      <c r="G2599" s="37" t="s">
        <v>2874</v>
      </c>
      <c r="H2599" s="38" t="s">
        <v>4364</v>
      </c>
      <c r="I2599" s="39">
        <v>51827460</v>
      </c>
      <c r="J2599" s="23">
        <v>25535000</v>
      </c>
      <c r="K2599" s="40">
        <v>0</v>
      </c>
      <c r="L2599" s="40">
        <v>12597267</v>
      </c>
      <c r="M2599" s="23">
        <v>0</v>
      </c>
      <c r="N2599" s="41"/>
      <c r="O2599" s="42">
        <v>38132267</v>
      </c>
      <c r="P2599" s="43">
        <v>75</v>
      </c>
      <c r="Q2599" s="38">
        <v>0</v>
      </c>
      <c r="R2599" s="38">
        <v>38</v>
      </c>
      <c r="S2599" s="44">
        <v>113</v>
      </c>
      <c r="T2599" s="52"/>
      <c r="U2599" s="52"/>
      <c r="W2599" s="53"/>
    </row>
    <row r="2600" spans="1:23" s="45" customFormat="1" x14ac:dyDescent="0.25">
      <c r="A2600" s="51" t="s">
        <v>3800</v>
      </c>
      <c r="B2600" s="35">
        <v>45611</v>
      </c>
      <c r="C2600" s="36">
        <v>2024</v>
      </c>
      <c r="D2600" s="33" t="s">
        <v>3862</v>
      </c>
      <c r="E2600" s="19" t="s">
        <v>26</v>
      </c>
      <c r="F2600" s="19" t="s">
        <v>61</v>
      </c>
      <c r="G2600" s="37" t="s">
        <v>2874</v>
      </c>
      <c r="H2600" s="38" t="s">
        <v>1246</v>
      </c>
      <c r="I2600" s="39">
        <v>79964465</v>
      </c>
      <c r="J2600" s="23">
        <v>27504000</v>
      </c>
      <c r="K2600" s="40">
        <v>0</v>
      </c>
      <c r="L2600" s="40">
        <v>13752000</v>
      </c>
      <c r="M2600" s="23">
        <v>0</v>
      </c>
      <c r="N2600" s="41"/>
      <c r="O2600" s="42">
        <v>41256000</v>
      </c>
      <c r="P2600" s="43">
        <v>240</v>
      </c>
      <c r="Q2600" s="38">
        <v>0</v>
      </c>
      <c r="R2600" s="38">
        <v>120</v>
      </c>
      <c r="S2600" s="44">
        <v>360</v>
      </c>
      <c r="T2600" s="52"/>
      <c r="U2600" s="52"/>
      <c r="W2600" s="53"/>
    </row>
    <row r="2601" spans="1:23" s="45" customFormat="1" x14ac:dyDescent="0.25">
      <c r="A2601" s="51" t="s">
        <v>3800</v>
      </c>
      <c r="B2601" s="35">
        <v>45609</v>
      </c>
      <c r="C2601" s="36">
        <v>2024</v>
      </c>
      <c r="D2601" s="33" t="s">
        <v>3863</v>
      </c>
      <c r="E2601" s="19" t="s">
        <v>26</v>
      </c>
      <c r="F2601" s="19" t="s">
        <v>56</v>
      </c>
      <c r="G2601" s="37" t="s">
        <v>2874</v>
      </c>
      <c r="H2601" s="38" t="s">
        <v>4365</v>
      </c>
      <c r="I2601" s="39">
        <v>1016077852</v>
      </c>
      <c r="J2601" s="23">
        <v>38241000</v>
      </c>
      <c r="K2601" s="40">
        <v>0</v>
      </c>
      <c r="L2601" s="40">
        <v>7830300</v>
      </c>
      <c r="M2601" s="23">
        <v>0</v>
      </c>
      <c r="N2601" s="41"/>
      <c r="O2601" s="42">
        <v>46071300</v>
      </c>
      <c r="P2601" s="43">
        <v>210</v>
      </c>
      <c r="Q2601" s="38">
        <v>0</v>
      </c>
      <c r="R2601" s="38">
        <v>44</v>
      </c>
      <c r="S2601" s="44">
        <v>254</v>
      </c>
      <c r="T2601" s="52"/>
      <c r="U2601" s="52"/>
      <c r="W2601" s="53"/>
    </row>
    <row r="2602" spans="1:23" s="45" customFormat="1" x14ac:dyDescent="0.25">
      <c r="A2602" s="51" t="s">
        <v>3800</v>
      </c>
      <c r="B2602" s="35">
        <v>45611</v>
      </c>
      <c r="C2602" s="36">
        <v>2024</v>
      </c>
      <c r="D2602" s="33" t="s">
        <v>3864</v>
      </c>
      <c r="E2602" s="19" t="s">
        <v>26</v>
      </c>
      <c r="F2602" s="19" t="s">
        <v>61</v>
      </c>
      <c r="G2602" s="37" t="s">
        <v>2874</v>
      </c>
      <c r="H2602" s="38" t="s">
        <v>1541</v>
      </c>
      <c r="I2602" s="39">
        <v>52472429</v>
      </c>
      <c r="J2602" s="23">
        <v>27504000</v>
      </c>
      <c r="K2602" s="40">
        <v>0</v>
      </c>
      <c r="L2602" s="40">
        <v>13752000</v>
      </c>
      <c r="M2602" s="23">
        <v>0</v>
      </c>
      <c r="N2602" s="41"/>
      <c r="O2602" s="42">
        <v>41256000</v>
      </c>
      <c r="P2602" s="43">
        <v>240</v>
      </c>
      <c r="Q2602" s="38">
        <v>0</v>
      </c>
      <c r="R2602" s="38">
        <v>120</v>
      </c>
      <c r="S2602" s="44">
        <v>360</v>
      </c>
      <c r="T2602" s="52"/>
      <c r="U2602" s="52"/>
      <c r="W2602" s="53"/>
    </row>
    <row r="2603" spans="1:23" s="45" customFormat="1" x14ac:dyDescent="0.25">
      <c r="A2603" s="51" t="s">
        <v>3800</v>
      </c>
      <c r="B2603" s="35">
        <v>45609</v>
      </c>
      <c r="C2603" s="36">
        <v>2024</v>
      </c>
      <c r="D2603" s="33" t="s">
        <v>3865</v>
      </c>
      <c r="E2603" s="19" t="s">
        <v>26</v>
      </c>
      <c r="F2603" s="19" t="s">
        <v>56</v>
      </c>
      <c r="G2603" s="37" t="s">
        <v>2874</v>
      </c>
      <c r="H2603" s="38" t="s">
        <v>721</v>
      </c>
      <c r="I2603" s="39">
        <v>52553681</v>
      </c>
      <c r="J2603" s="23">
        <v>57797776</v>
      </c>
      <c r="K2603" s="40">
        <v>0</v>
      </c>
      <c r="L2603" s="40">
        <v>7224722</v>
      </c>
      <c r="M2603" s="23">
        <v>0</v>
      </c>
      <c r="N2603" s="41"/>
      <c r="O2603" s="42">
        <v>65022498</v>
      </c>
      <c r="P2603" s="43">
        <v>240</v>
      </c>
      <c r="Q2603" s="38">
        <v>0</v>
      </c>
      <c r="R2603" s="38">
        <v>31</v>
      </c>
      <c r="S2603" s="44">
        <v>271</v>
      </c>
      <c r="T2603" s="52"/>
      <c r="U2603" s="52"/>
      <c r="W2603" s="53"/>
    </row>
    <row r="2604" spans="1:23" s="45" customFormat="1" x14ac:dyDescent="0.25">
      <c r="A2604" s="51" t="s">
        <v>3800</v>
      </c>
      <c r="B2604" s="35">
        <v>45614</v>
      </c>
      <c r="C2604" s="36">
        <v>2024</v>
      </c>
      <c r="D2604" s="33" t="s">
        <v>2780</v>
      </c>
      <c r="E2604" s="19" t="s">
        <v>26</v>
      </c>
      <c r="F2604" s="19" t="s">
        <v>56</v>
      </c>
      <c r="G2604" s="37" t="s">
        <v>2874</v>
      </c>
      <c r="H2604" s="38" t="s">
        <v>2815</v>
      </c>
      <c r="I2604" s="39">
        <v>79941784</v>
      </c>
      <c r="J2604" s="23">
        <v>72000000</v>
      </c>
      <c r="K2604" s="40">
        <v>0</v>
      </c>
      <c r="L2604" s="40">
        <v>27000000</v>
      </c>
      <c r="M2604" s="23">
        <v>0</v>
      </c>
      <c r="N2604" s="41"/>
      <c r="O2604" s="42">
        <v>99000000</v>
      </c>
      <c r="P2604" s="43">
        <v>240</v>
      </c>
      <c r="Q2604" s="38">
        <v>0</v>
      </c>
      <c r="R2604" s="38">
        <v>90</v>
      </c>
      <c r="S2604" s="44">
        <v>330</v>
      </c>
      <c r="T2604" s="52"/>
      <c r="U2604" s="52"/>
      <c r="W2604" s="53"/>
    </row>
    <row r="2605" spans="1:23" s="45" customFormat="1" x14ac:dyDescent="0.25">
      <c r="A2605" s="51" t="s">
        <v>3800</v>
      </c>
      <c r="B2605" s="35">
        <v>45609</v>
      </c>
      <c r="C2605" s="36">
        <v>2024</v>
      </c>
      <c r="D2605" s="33" t="s">
        <v>3866</v>
      </c>
      <c r="E2605" s="19" t="s">
        <v>26</v>
      </c>
      <c r="F2605" s="19" t="s">
        <v>56</v>
      </c>
      <c r="G2605" s="37" t="s">
        <v>2874</v>
      </c>
      <c r="H2605" s="38" t="s">
        <v>4366</v>
      </c>
      <c r="I2605" s="39">
        <v>1094915773</v>
      </c>
      <c r="J2605" s="23">
        <v>74568000</v>
      </c>
      <c r="K2605" s="40">
        <v>0</v>
      </c>
      <c r="L2605" s="40">
        <v>27963000</v>
      </c>
      <c r="M2605" s="23">
        <v>0</v>
      </c>
      <c r="N2605" s="41"/>
      <c r="O2605" s="42">
        <v>102531000</v>
      </c>
      <c r="P2605" s="43">
        <v>240</v>
      </c>
      <c r="Q2605" s="38">
        <v>0</v>
      </c>
      <c r="R2605" s="38">
        <v>90</v>
      </c>
      <c r="S2605" s="44">
        <v>330</v>
      </c>
      <c r="T2605" s="52"/>
      <c r="U2605" s="52"/>
      <c r="W2605" s="53"/>
    </row>
    <row r="2606" spans="1:23" s="45" customFormat="1" x14ac:dyDescent="0.25">
      <c r="A2606" s="51" t="s">
        <v>3800</v>
      </c>
      <c r="B2606" s="35">
        <v>45609</v>
      </c>
      <c r="C2606" s="36">
        <v>2024</v>
      </c>
      <c r="D2606" s="33" t="s">
        <v>3867</v>
      </c>
      <c r="E2606" s="19" t="s">
        <v>26</v>
      </c>
      <c r="F2606" s="19" t="s">
        <v>56</v>
      </c>
      <c r="G2606" s="37" t="s">
        <v>2874</v>
      </c>
      <c r="H2606" s="38" t="s">
        <v>4367</v>
      </c>
      <c r="I2606" s="39">
        <v>53155272</v>
      </c>
      <c r="J2606" s="23">
        <v>43806000</v>
      </c>
      <c r="K2606" s="40">
        <v>0</v>
      </c>
      <c r="L2606" s="40">
        <v>9178400</v>
      </c>
      <c r="M2606" s="23">
        <v>0</v>
      </c>
      <c r="N2606" s="41"/>
      <c r="O2606" s="42">
        <v>52984400</v>
      </c>
      <c r="P2606" s="43">
        <v>210</v>
      </c>
      <c r="Q2606" s="38">
        <v>0</v>
      </c>
      <c r="R2606" s="38">
        <v>45</v>
      </c>
      <c r="S2606" s="44">
        <v>255</v>
      </c>
      <c r="T2606" s="52"/>
      <c r="U2606" s="52"/>
      <c r="W2606" s="53"/>
    </row>
    <row r="2607" spans="1:23" s="45" customFormat="1" x14ac:dyDescent="0.25">
      <c r="A2607" s="51" t="s">
        <v>3800</v>
      </c>
      <c r="B2607" s="35">
        <v>45614</v>
      </c>
      <c r="C2607" s="36">
        <v>2024</v>
      </c>
      <c r="D2607" s="33" t="s">
        <v>3868</v>
      </c>
      <c r="E2607" s="19" t="s">
        <v>26</v>
      </c>
      <c r="F2607" s="19" t="s">
        <v>56</v>
      </c>
      <c r="G2607" s="37" t="s">
        <v>2874</v>
      </c>
      <c r="H2607" s="38" t="s">
        <v>805</v>
      </c>
      <c r="I2607" s="39">
        <v>51793409</v>
      </c>
      <c r="J2607" s="23">
        <v>47670000</v>
      </c>
      <c r="K2607" s="40">
        <v>0</v>
      </c>
      <c r="L2607" s="40">
        <v>9307000</v>
      </c>
      <c r="M2607" s="23">
        <v>0</v>
      </c>
      <c r="N2607" s="41"/>
      <c r="O2607" s="42">
        <v>56977000</v>
      </c>
      <c r="P2607" s="43">
        <v>210</v>
      </c>
      <c r="Q2607" s="38">
        <v>0</v>
      </c>
      <c r="R2607" s="38">
        <v>41</v>
      </c>
      <c r="S2607" s="44">
        <v>251</v>
      </c>
      <c r="T2607" s="52"/>
      <c r="U2607" s="52"/>
      <c r="W2607" s="53"/>
    </row>
    <row r="2608" spans="1:23" s="45" customFormat="1" x14ac:dyDescent="0.25">
      <c r="A2608" s="51" t="s">
        <v>3800</v>
      </c>
      <c r="B2608" s="35">
        <v>45608</v>
      </c>
      <c r="C2608" s="36">
        <v>2024</v>
      </c>
      <c r="D2608" s="33" t="s">
        <v>3869</v>
      </c>
      <c r="E2608" s="19" t="s">
        <v>26</v>
      </c>
      <c r="F2608" s="19" t="s">
        <v>56</v>
      </c>
      <c r="G2608" s="37" t="s">
        <v>2874</v>
      </c>
      <c r="H2608" s="38" t="s">
        <v>4368</v>
      </c>
      <c r="I2608" s="39">
        <v>1057603907</v>
      </c>
      <c r="J2608" s="23">
        <v>60000000</v>
      </c>
      <c r="K2608" s="40">
        <v>0</v>
      </c>
      <c r="L2608" s="40">
        <v>22500000</v>
      </c>
      <c r="M2608" s="23">
        <v>0</v>
      </c>
      <c r="N2608" s="41"/>
      <c r="O2608" s="42">
        <v>82500000</v>
      </c>
      <c r="P2608" s="43">
        <v>240</v>
      </c>
      <c r="Q2608" s="38">
        <v>0</v>
      </c>
      <c r="R2608" s="38">
        <v>90</v>
      </c>
      <c r="S2608" s="44">
        <v>330</v>
      </c>
      <c r="T2608" s="52"/>
      <c r="U2608" s="52"/>
      <c r="W2608" s="53"/>
    </row>
    <row r="2609" spans="1:23" s="45" customFormat="1" x14ac:dyDescent="0.25">
      <c r="A2609" s="51" t="s">
        <v>3800</v>
      </c>
      <c r="B2609" s="35">
        <v>45609</v>
      </c>
      <c r="C2609" s="36">
        <v>2024</v>
      </c>
      <c r="D2609" s="33" t="s">
        <v>3870</v>
      </c>
      <c r="E2609" s="19" t="s">
        <v>26</v>
      </c>
      <c r="F2609" s="19" t="s">
        <v>56</v>
      </c>
      <c r="G2609" s="37" t="s">
        <v>2874</v>
      </c>
      <c r="H2609" s="38" t="s">
        <v>4369</v>
      </c>
      <c r="I2609" s="39">
        <v>1032367243</v>
      </c>
      <c r="J2609" s="23">
        <v>34755000</v>
      </c>
      <c r="K2609" s="40">
        <v>0</v>
      </c>
      <c r="L2609" s="40">
        <v>6951000</v>
      </c>
      <c r="M2609" s="23">
        <v>0</v>
      </c>
      <c r="N2609" s="41"/>
      <c r="O2609" s="42">
        <v>41706000</v>
      </c>
      <c r="P2609" s="43">
        <v>210</v>
      </c>
      <c r="Q2609" s="38">
        <v>0</v>
      </c>
      <c r="R2609" s="38">
        <v>43</v>
      </c>
      <c r="S2609" s="44">
        <v>253</v>
      </c>
      <c r="T2609" s="52"/>
      <c r="U2609" s="52"/>
      <c r="W2609" s="53"/>
    </row>
    <row r="2610" spans="1:23" s="45" customFormat="1" x14ac:dyDescent="0.25">
      <c r="A2610" s="51" t="s">
        <v>3800</v>
      </c>
      <c r="B2610" s="35">
        <v>45609</v>
      </c>
      <c r="C2610" s="36">
        <v>2024</v>
      </c>
      <c r="D2610" s="33" t="s">
        <v>3871</v>
      </c>
      <c r="E2610" s="19" t="s">
        <v>26</v>
      </c>
      <c r="F2610" s="19" t="s">
        <v>56</v>
      </c>
      <c r="G2610" s="37" t="s">
        <v>2874</v>
      </c>
      <c r="H2610" s="38" t="s">
        <v>4370</v>
      </c>
      <c r="I2610" s="39">
        <v>1075278836</v>
      </c>
      <c r="J2610" s="23">
        <v>42000000</v>
      </c>
      <c r="K2610" s="40">
        <v>0</v>
      </c>
      <c r="L2610" s="40">
        <v>7400000</v>
      </c>
      <c r="M2610" s="23">
        <v>0</v>
      </c>
      <c r="N2610" s="41"/>
      <c r="O2610" s="42">
        <v>49400000</v>
      </c>
      <c r="P2610" s="43">
        <v>210</v>
      </c>
      <c r="Q2610" s="38">
        <v>0</v>
      </c>
      <c r="R2610" s="38">
        <v>38</v>
      </c>
      <c r="S2610" s="44">
        <v>248</v>
      </c>
      <c r="T2610" s="52"/>
      <c r="U2610" s="52"/>
      <c r="W2610" s="53"/>
    </row>
    <row r="2611" spans="1:23" s="45" customFormat="1" x14ac:dyDescent="0.25">
      <c r="A2611" s="51" t="s">
        <v>3800</v>
      </c>
      <c r="B2611" s="35">
        <v>45609</v>
      </c>
      <c r="C2611" s="36">
        <v>2024</v>
      </c>
      <c r="D2611" s="33" t="s">
        <v>3872</v>
      </c>
      <c r="E2611" s="19" t="s">
        <v>26</v>
      </c>
      <c r="F2611" s="19" t="s">
        <v>56</v>
      </c>
      <c r="G2611" s="37" t="s">
        <v>2874</v>
      </c>
      <c r="H2611" s="38" t="s">
        <v>4371</v>
      </c>
      <c r="I2611" s="39">
        <v>1033743090</v>
      </c>
      <c r="J2611" s="23">
        <v>58695000</v>
      </c>
      <c r="K2611" s="40">
        <v>0</v>
      </c>
      <c r="L2611" s="40">
        <v>8664500</v>
      </c>
      <c r="M2611" s="23">
        <v>0</v>
      </c>
      <c r="N2611" s="41"/>
      <c r="O2611" s="42">
        <v>67359500</v>
      </c>
      <c r="P2611" s="43">
        <v>210</v>
      </c>
      <c r="Q2611" s="38">
        <v>0</v>
      </c>
      <c r="R2611" s="38">
        <v>32</v>
      </c>
      <c r="S2611" s="44">
        <v>242</v>
      </c>
      <c r="T2611" s="52"/>
      <c r="U2611" s="52"/>
      <c r="W2611" s="53"/>
    </row>
    <row r="2612" spans="1:23" s="45" customFormat="1" x14ac:dyDescent="0.25">
      <c r="A2612" s="51" t="s">
        <v>3800</v>
      </c>
      <c r="B2612" s="35">
        <v>45603</v>
      </c>
      <c r="C2612" s="36">
        <v>2024</v>
      </c>
      <c r="D2612" s="33" t="s">
        <v>2777</v>
      </c>
      <c r="E2612" s="19" t="s">
        <v>26</v>
      </c>
      <c r="F2612" s="19" t="s">
        <v>56</v>
      </c>
      <c r="G2612" s="37" t="s">
        <v>2874</v>
      </c>
      <c r="H2612" s="38" t="s">
        <v>3775</v>
      </c>
      <c r="I2612" s="39">
        <v>37620763</v>
      </c>
      <c r="J2612" s="23">
        <v>65247000</v>
      </c>
      <c r="K2612" s="40">
        <v>0</v>
      </c>
      <c r="L2612" s="40">
        <v>32623500</v>
      </c>
      <c r="M2612" s="23">
        <v>0</v>
      </c>
      <c r="N2612" s="41"/>
      <c r="O2612" s="42">
        <v>97870500</v>
      </c>
      <c r="P2612" s="43">
        <v>210</v>
      </c>
      <c r="Q2612" s="38">
        <v>0</v>
      </c>
      <c r="R2612" s="38">
        <v>107</v>
      </c>
      <c r="S2612" s="44">
        <v>317</v>
      </c>
      <c r="T2612" s="52"/>
      <c r="U2612" s="52"/>
      <c r="W2612" s="53"/>
    </row>
    <row r="2613" spans="1:23" s="45" customFormat="1" x14ac:dyDescent="0.25">
      <c r="A2613" s="51" t="s">
        <v>3800</v>
      </c>
      <c r="B2613" s="35">
        <v>45609</v>
      </c>
      <c r="C2613" s="36">
        <v>2024</v>
      </c>
      <c r="D2613" s="33" t="s">
        <v>3873</v>
      </c>
      <c r="E2613" s="19" t="s">
        <v>26</v>
      </c>
      <c r="F2613" s="19" t="s">
        <v>56</v>
      </c>
      <c r="G2613" s="37" t="s">
        <v>2874</v>
      </c>
      <c r="H2613" s="38" t="s">
        <v>4372</v>
      </c>
      <c r="I2613" s="39">
        <v>1022411746</v>
      </c>
      <c r="J2613" s="23">
        <v>31144000</v>
      </c>
      <c r="K2613" s="40">
        <v>0</v>
      </c>
      <c r="L2613" s="40">
        <v>11679000</v>
      </c>
      <c r="M2613" s="23">
        <v>0</v>
      </c>
      <c r="N2613" s="41"/>
      <c r="O2613" s="42">
        <v>42823000</v>
      </c>
      <c r="P2613" s="43">
        <v>240</v>
      </c>
      <c r="Q2613" s="38">
        <v>0</v>
      </c>
      <c r="R2613" s="38">
        <v>90</v>
      </c>
      <c r="S2613" s="44">
        <v>330</v>
      </c>
      <c r="T2613" s="52"/>
      <c r="U2613" s="52"/>
      <c r="W2613" s="53"/>
    </row>
    <row r="2614" spans="1:23" s="45" customFormat="1" x14ac:dyDescent="0.25">
      <c r="A2614" s="51" t="s">
        <v>3800</v>
      </c>
      <c r="B2614" s="35">
        <v>45611</v>
      </c>
      <c r="C2614" s="36">
        <v>2024</v>
      </c>
      <c r="D2614" s="33" t="s">
        <v>3874</v>
      </c>
      <c r="E2614" s="19" t="s">
        <v>26</v>
      </c>
      <c r="F2614" s="19" t="s">
        <v>56</v>
      </c>
      <c r="G2614" s="37" t="s">
        <v>2874</v>
      </c>
      <c r="H2614" s="38" t="s">
        <v>751</v>
      </c>
      <c r="I2614" s="39">
        <v>39761756</v>
      </c>
      <c r="J2614" s="23">
        <v>57797776</v>
      </c>
      <c r="K2614" s="40">
        <v>0</v>
      </c>
      <c r="L2614" s="40">
        <v>21674166</v>
      </c>
      <c r="M2614" s="23">
        <v>0</v>
      </c>
      <c r="N2614" s="41"/>
      <c r="O2614" s="42">
        <v>79471942</v>
      </c>
      <c r="P2614" s="43">
        <v>240</v>
      </c>
      <c r="Q2614" s="38">
        <v>0</v>
      </c>
      <c r="R2614" s="38">
        <v>90</v>
      </c>
      <c r="S2614" s="44">
        <v>330</v>
      </c>
      <c r="T2614" s="52"/>
      <c r="U2614" s="52"/>
      <c r="W2614" s="53"/>
    </row>
    <row r="2615" spans="1:23" s="45" customFormat="1" x14ac:dyDescent="0.25">
      <c r="A2615" s="51" t="s">
        <v>3800</v>
      </c>
      <c r="B2615" s="35">
        <v>45604</v>
      </c>
      <c r="C2615" s="36">
        <v>2024</v>
      </c>
      <c r="D2615" s="33" t="s">
        <v>2758</v>
      </c>
      <c r="E2615" s="19" t="s">
        <v>26</v>
      </c>
      <c r="F2615" s="19" t="s">
        <v>56</v>
      </c>
      <c r="G2615" s="37" t="s">
        <v>2874</v>
      </c>
      <c r="H2615" s="38" t="s">
        <v>2044</v>
      </c>
      <c r="I2615" s="39">
        <v>52910479</v>
      </c>
      <c r="J2615" s="23">
        <v>56570000</v>
      </c>
      <c r="K2615" s="40">
        <v>0</v>
      </c>
      <c r="L2615" s="40">
        <v>16782433</v>
      </c>
      <c r="M2615" s="23">
        <v>0</v>
      </c>
      <c r="N2615" s="41"/>
      <c r="O2615" s="42">
        <v>73352433</v>
      </c>
      <c r="P2615" s="43">
        <v>300</v>
      </c>
      <c r="Q2615" s="38">
        <v>0</v>
      </c>
      <c r="R2615" s="38">
        <v>89</v>
      </c>
      <c r="S2615" s="44">
        <v>389</v>
      </c>
      <c r="T2615" s="52"/>
      <c r="U2615" s="52"/>
      <c r="W2615" s="53"/>
    </row>
    <row r="2616" spans="1:23" s="45" customFormat="1" x14ac:dyDescent="0.25">
      <c r="A2616" s="51" t="s">
        <v>3800</v>
      </c>
      <c r="B2616" s="35">
        <v>45614</v>
      </c>
      <c r="C2616" s="36">
        <v>2024</v>
      </c>
      <c r="D2616" s="33" t="s">
        <v>3875</v>
      </c>
      <c r="E2616" s="19" t="s">
        <v>26</v>
      </c>
      <c r="F2616" s="19" t="s">
        <v>61</v>
      </c>
      <c r="G2616" s="37" t="s">
        <v>2874</v>
      </c>
      <c r="H2616" s="38" t="s">
        <v>1543</v>
      </c>
      <c r="I2616" s="39">
        <v>53047235</v>
      </c>
      <c r="J2616" s="23">
        <v>27504000</v>
      </c>
      <c r="K2616" s="40">
        <v>0</v>
      </c>
      <c r="L2616" s="40">
        <v>13752000</v>
      </c>
      <c r="M2616" s="23">
        <v>0</v>
      </c>
      <c r="N2616" s="41"/>
      <c r="O2616" s="42">
        <v>41256000</v>
      </c>
      <c r="P2616" s="43">
        <v>240</v>
      </c>
      <c r="Q2616" s="38">
        <v>0</v>
      </c>
      <c r="R2616" s="38">
        <v>120</v>
      </c>
      <c r="S2616" s="44">
        <v>360</v>
      </c>
      <c r="T2616" s="52"/>
      <c r="U2616" s="52"/>
      <c r="W2616" s="53"/>
    </row>
    <row r="2617" spans="1:23" s="45" customFormat="1" x14ac:dyDescent="0.25">
      <c r="A2617" s="51" t="s">
        <v>3800</v>
      </c>
      <c r="B2617" s="35">
        <v>45604</v>
      </c>
      <c r="C2617" s="36">
        <v>2024</v>
      </c>
      <c r="D2617" s="33" t="s">
        <v>3876</v>
      </c>
      <c r="E2617" s="19" t="s">
        <v>26</v>
      </c>
      <c r="F2617" s="19" t="s">
        <v>61</v>
      </c>
      <c r="G2617" s="37" t="s">
        <v>2874</v>
      </c>
      <c r="H2617" s="38" t="s">
        <v>4373</v>
      </c>
      <c r="I2617" s="39">
        <v>1007664599</v>
      </c>
      <c r="J2617" s="23">
        <v>27504000</v>
      </c>
      <c r="K2617" s="40">
        <v>0</v>
      </c>
      <c r="L2617" s="40">
        <v>10314000</v>
      </c>
      <c r="M2617" s="23">
        <v>0</v>
      </c>
      <c r="N2617" s="41"/>
      <c r="O2617" s="42">
        <v>37818000</v>
      </c>
      <c r="P2617" s="43">
        <v>240</v>
      </c>
      <c r="Q2617" s="38">
        <v>0</v>
      </c>
      <c r="R2617" s="38">
        <v>90</v>
      </c>
      <c r="S2617" s="44">
        <v>330</v>
      </c>
      <c r="T2617" s="52"/>
      <c r="U2617" s="52"/>
      <c r="W2617" s="53"/>
    </row>
    <row r="2618" spans="1:23" s="45" customFormat="1" x14ac:dyDescent="0.25">
      <c r="A2618" s="51" t="s">
        <v>3800</v>
      </c>
      <c r="B2618" s="35">
        <v>45609</v>
      </c>
      <c r="C2618" s="36">
        <v>2024</v>
      </c>
      <c r="D2618" s="33" t="s">
        <v>3877</v>
      </c>
      <c r="E2618" s="19" t="s">
        <v>26</v>
      </c>
      <c r="F2618" s="19" t="s">
        <v>56</v>
      </c>
      <c r="G2618" s="37" t="s">
        <v>2874</v>
      </c>
      <c r="H2618" s="38" t="s">
        <v>4374</v>
      </c>
      <c r="I2618" s="39">
        <v>53101550</v>
      </c>
      <c r="J2618" s="23">
        <v>43806000</v>
      </c>
      <c r="K2618" s="40">
        <v>0</v>
      </c>
      <c r="L2618" s="40">
        <v>8969800</v>
      </c>
      <c r="M2618" s="23">
        <v>0</v>
      </c>
      <c r="N2618" s="41"/>
      <c r="O2618" s="42">
        <v>52775800</v>
      </c>
      <c r="P2618" s="43">
        <v>210</v>
      </c>
      <c r="Q2618" s="38">
        <v>0</v>
      </c>
      <c r="R2618" s="38">
        <v>44</v>
      </c>
      <c r="S2618" s="44">
        <v>254</v>
      </c>
      <c r="T2618" s="52"/>
      <c r="U2618" s="52"/>
      <c r="W2618" s="53"/>
    </row>
    <row r="2619" spans="1:23" s="45" customFormat="1" x14ac:dyDescent="0.25">
      <c r="A2619" s="51" t="s">
        <v>3800</v>
      </c>
      <c r="B2619" s="35">
        <v>45611</v>
      </c>
      <c r="C2619" s="36">
        <v>2024</v>
      </c>
      <c r="D2619" s="33" t="s">
        <v>3878</v>
      </c>
      <c r="E2619" s="19" t="s">
        <v>26</v>
      </c>
      <c r="F2619" s="19" t="s">
        <v>56</v>
      </c>
      <c r="G2619" s="37" t="s">
        <v>2874</v>
      </c>
      <c r="H2619" s="38" t="s">
        <v>4375</v>
      </c>
      <c r="I2619" s="39">
        <v>79434841</v>
      </c>
      <c r="J2619" s="23">
        <v>65898000</v>
      </c>
      <c r="K2619" s="40">
        <v>0</v>
      </c>
      <c r="L2619" s="40">
        <v>32321400</v>
      </c>
      <c r="M2619" s="23">
        <v>0</v>
      </c>
      <c r="N2619" s="41"/>
      <c r="O2619" s="42">
        <v>98219400</v>
      </c>
      <c r="P2619" s="43">
        <v>210</v>
      </c>
      <c r="Q2619" s="38">
        <v>0</v>
      </c>
      <c r="R2619" s="38">
        <v>103</v>
      </c>
      <c r="S2619" s="44">
        <v>313</v>
      </c>
      <c r="T2619" s="52"/>
      <c r="U2619" s="52"/>
      <c r="W2619" s="53"/>
    </row>
    <row r="2620" spans="1:23" s="45" customFormat="1" x14ac:dyDescent="0.25">
      <c r="A2620" s="51" t="s">
        <v>3800</v>
      </c>
      <c r="B2620" s="35">
        <v>45608</v>
      </c>
      <c r="C2620" s="36">
        <v>2024</v>
      </c>
      <c r="D2620" s="33" t="s">
        <v>3879</v>
      </c>
      <c r="E2620" s="19" t="s">
        <v>26</v>
      </c>
      <c r="F2620" s="19" t="s">
        <v>56</v>
      </c>
      <c r="G2620" s="37" t="s">
        <v>2874</v>
      </c>
      <c r="H2620" s="38" t="s">
        <v>921</v>
      </c>
      <c r="I2620" s="39">
        <v>1094886685</v>
      </c>
      <c r="J2620" s="23">
        <v>41952000</v>
      </c>
      <c r="K2620" s="40">
        <v>0</v>
      </c>
      <c r="L2620" s="40">
        <v>5244000</v>
      </c>
      <c r="M2620" s="23">
        <v>0</v>
      </c>
      <c r="N2620" s="41"/>
      <c r="O2620" s="42">
        <v>47196000</v>
      </c>
      <c r="P2620" s="43">
        <v>240</v>
      </c>
      <c r="Q2620" s="38">
        <v>0</v>
      </c>
      <c r="R2620" s="38">
        <v>31</v>
      </c>
      <c r="S2620" s="44">
        <v>271</v>
      </c>
      <c r="T2620" s="52"/>
      <c r="U2620" s="52"/>
      <c r="W2620" s="53"/>
    </row>
    <row r="2621" spans="1:23" s="45" customFormat="1" x14ac:dyDescent="0.25">
      <c r="A2621" s="51" t="s">
        <v>3800</v>
      </c>
      <c r="B2621" s="35">
        <v>45609</v>
      </c>
      <c r="C2621" s="36">
        <v>2024</v>
      </c>
      <c r="D2621" s="33" t="s">
        <v>3880</v>
      </c>
      <c r="E2621" s="19" t="s">
        <v>26</v>
      </c>
      <c r="F2621" s="19" t="s">
        <v>56</v>
      </c>
      <c r="G2621" s="37" t="s">
        <v>2874</v>
      </c>
      <c r="H2621" s="38" t="s">
        <v>1986</v>
      </c>
      <c r="I2621" s="39">
        <v>1016020590</v>
      </c>
      <c r="J2621" s="23">
        <v>42630000</v>
      </c>
      <c r="K2621" s="40">
        <v>0</v>
      </c>
      <c r="L2621" s="40">
        <v>18067000</v>
      </c>
      <c r="M2621" s="23">
        <v>0</v>
      </c>
      <c r="N2621" s="41"/>
      <c r="O2621" s="42">
        <v>60697000</v>
      </c>
      <c r="P2621" s="43">
        <v>210</v>
      </c>
      <c r="Q2621" s="38">
        <v>0</v>
      </c>
      <c r="R2621" s="38">
        <v>48</v>
      </c>
      <c r="S2621" s="44">
        <v>258</v>
      </c>
      <c r="T2621" s="52"/>
      <c r="U2621" s="52"/>
      <c r="W2621" s="53"/>
    </row>
    <row r="2622" spans="1:23" s="45" customFormat="1" x14ac:dyDescent="0.25">
      <c r="A2622" s="51" t="s">
        <v>3800</v>
      </c>
      <c r="B2622" s="35">
        <v>45624</v>
      </c>
      <c r="C2622" s="36">
        <v>2024</v>
      </c>
      <c r="D2622" s="33" t="s">
        <v>3881</v>
      </c>
      <c r="E2622" s="19" t="s">
        <v>26</v>
      </c>
      <c r="F2622" s="19" t="s">
        <v>56</v>
      </c>
      <c r="G2622" s="37" t="s">
        <v>2874</v>
      </c>
      <c r="H2622" s="38" t="s">
        <v>4376</v>
      </c>
      <c r="I2622" s="39">
        <v>52718883</v>
      </c>
      <c r="J2622" s="23">
        <v>72864000</v>
      </c>
      <c r="K2622" s="40">
        <v>0</v>
      </c>
      <c r="L2622" s="40">
        <v>26413200</v>
      </c>
      <c r="M2622" s="23">
        <v>0</v>
      </c>
      <c r="N2622" s="41"/>
      <c r="O2622" s="42">
        <v>99277200</v>
      </c>
      <c r="P2622" s="43">
        <v>240</v>
      </c>
      <c r="Q2622" s="38">
        <v>0</v>
      </c>
      <c r="R2622" s="38">
        <v>48</v>
      </c>
      <c r="S2622" s="44">
        <v>288</v>
      </c>
      <c r="T2622" s="52"/>
      <c r="U2622" s="52"/>
      <c r="W2622" s="53"/>
    </row>
    <row r="2623" spans="1:23" s="45" customFormat="1" x14ac:dyDescent="0.25">
      <c r="A2623" s="51" t="s">
        <v>3800</v>
      </c>
      <c r="B2623" s="35">
        <v>45604</v>
      </c>
      <c r="C2623" s="36">
        <v>2024</v>
      </c>
      <c r="D2623" s="33" t="s">
        <v>3882</v>
      </c>
      <c r="E2623" s="19" t="s">
        <v>26</v>
      </c>
      <c r="F2623" s="19" t="s">
        <v>61</v>
      </c>
      <c r="G2623" s="37" t="s">
        <v>2873</v>
      </c>
      <c r="H2623" s="38" t="s">
        <v>1968</v>
      </c>
      <c r="I2623" s="39">
        <v>860066942</v>
      </c>
      <c r="J2623" s="23">
        <v>12653256849</v>
      </c>
      <c r="K2623" s="40">
        <v>0</v>
      </c>
      <c r="L2623" s="40">
        <v>1980500000</v>
      </c>
      <c r="M2623" s="23">
        <v>0</v>
      </c>
      <c r="N2623" s="41"/>
      <c r="O2623" s="42">
        <v>14633756849</v>
      </c>
      <c r="P2623" s="43">
        <v>240</v>
      </c>
      <c r="Q2623" s="38">
        <v>0</v>
      </c>
      <c r="R2623" s="38">
        <v>0</v>
      </c>
      <c r="S2623" s="44">
        <v>240</v>
      </c>
      <c r="T2623" s="52"/>
      <c r="U2623" s="52"/>
      <c r="W2623" s="53"/>
    </row>
    <row r="2624" spans="1:23" s="45" customFormat="1" x14ac:dyDescent="0.25">
      <c r="A2624" s="51" t="s">
        <v>3800</v>
      </c>
      <c r="B2624" s="35">
        <v>45611</v>
      </c>
      <c r="C2624" s="36">
        <v>2024</v>
      </c>
      <c r="D2624" s="33" t="s">
        <v>3883</v>
      </c>
      <c r="E2624" s="19" t="s">
        <v>26</v>
      </c>
      <c r="F2624" s="19" t="s">
        <v>56</v>
      </c>
      <c r="G2624" s="37" t="s">
        <v>2874</v>
      </c>
      <c r="H2624" s="38" t="s">
        <v>4377</v>
      </c>
      <c r="I2624" s="39">
        <v>52057633</v>
      </c>
      <c r="J2624" s="23">
        <v>54915000</v>
      </c>
      <c r="K2624" s="40">
        <v>0</v>
      </c>
      <c r="L2624" s="40">
        <v>26934500</v>
      </c>
      <c r="M2624" s="23">
        <v>0</v>
      </c>
      <c r="N2624" s="41"/>
      <c r="O2624" s="42">
        <v>81849500</v>
      </c>
      <c r="P2624" s="43">
        <v>210</v>
      </c>
      <c r="Q2624" s="38">
        <v>0</v>
      </c>
      <c r="R2624" s="38">
        <v>103</v>
      </c>
      <c r="S2624" s="44">
        <v>313</v>
      </c>
      <c r="T2624" s="52"/>
      <c r="U2624" s="52"/>
      <c r="W2624" s="53"/>
    </row>
    <row r="2625" spans="1:23" s="45" customFormat="1" x14ac:dyDescent="0.25">
      <c r="A2625" s="51" t="s">
        <v>3800</v>
      </c>
      <c r="B2625" s="35">
        <v>45609</v>
      </c>
      <c r="C2625" s="36">
        <v>2024</v>
      </c>
      <c r="D2625" s="33" t="s">
        <v>3884</v>
      </c>
      <c r="E2625" s="19" t="s">
        <v>26</v>
      </c>
      <c r="F2625" s="19" t="s">
        <v>56</v>
      </c>
      <c r="G2625" s="37" t="s">
        <v>2874</v>
      </c>
      <c r="H2625" s="38" t="s">
        <v>1864</v>
      </c>
      <c r="I2625" s="39">
        <v>1019057683</v>
      </c>
      <c r="J2625" s="23">
        <v>45437000</v>
      </c>
      <c r="K2625" s="40">
        <v>0</v>
      </c>
      <c r="L2625" s="40">
        <v>19256633</v>
      </c>
      <c r="M2625" s="23">
        <v>0</v>
      </c>
      <c r="N2625" s="41"/>
      <c r="O2625" s="42">
        <v>64693633</v>
      </c>
      <c r="P2625" s="43">
        <v>210</v>
      </c>
      <c r="Q2625" s="38">
        <v>0</v>
      </c>
      <c r="R2625" s="38">
        <v>89</v>
      </c>
      <c r="S2625" s="44">
        <v>299</v>
      </c>
      <c r="T2625" s="52"/>
      <c r="U2625" s="52"/>
      <c r="W2625" s="53"/>
    </row>
    <row r="2626" spans="1:23" s="45" customFormat="1" x14ac:dyDescent="0.25">
      <c r="A2626" s="51" t="s">
        <v>3800</v>
      </c>
      <c r="B2626" s="35">
        <v>45614</v>
      </c>
      <c r="C2626" s="36">
        <v>2024</v>
      </c>
      <c r="D2626" s="33" t="s">
        <v>3885</v>
      </c>
      <c r="E2626" s="19" t="s">
        <v>26</v>
      </c>
      <c r="F2626" s="19" t="s">
        <v>56</v>
      </c>
      <c r="G2626" s="37" t="s">
        <v>2874</v>
      </c>
      <c r="H2626" s="38" t="s">
        <v>1892</v>
      </c>
      <c r="I2626" s="39">
        <v>1019015104</v>
      </c>
      <c r="J2626" s="23">
        <v>57113000</v>
      </c>
      <c r="K2626" s="40">
        <v>0</v>
      </c>
      <c r="L2626" s="40">
        <v>24205033</v>
      </c>
      <c r="M2626" s="23">
        <v>0</v>
      </c>
      <c r="N2626" s="41"/>
      <c r="O2626" s="42">
        <v>81318033</v>
      </c>
      <c r="P2626" s="43">
        <v>210</v>
      </c>
      <c r="Q2626" s="38">
        <v>0</v>
      </c>
      <c r="R2626" s="38">
        <v>89</v>
      </c>
      <c r="S2626" s="44">
        <v>299</v>
      </c>
      <c r="T2626" s="52"/>
      <c r="U2626" s="52"/>
      <c r="W2626" s="53"/>
    </row>
    <row r="2627" spans="1:23" s="45" customFormat="1" x14ac:dyDescent="0.25">
      <c r="A2627" s="51" t="s">
        <v>3800</v>
      </c>
      <c r="B2627" s="35">
        <v>45604</v>
      </c>
      <c r="C2627" s="36">
        <v>2024</v>
      </c>
      <c r="D2627" s="33" t="s">
        <v>3271</v>
      </c>
      <c r="E2627" s="19" t="s">
        <v>26</v>
      </c>
      <c r="F2627" s="19" t="s">
        <v>56</v>
      </c>
      <c r="G2627" s="37" t="s">
        <v>2877</v>
      </c>
      <c r="H2627" s="38" t="s">
        <v>4596</v>
      </c>
      <c r="I2627" s="39">
        <v>1014194622</v>
      </c>
      <c r="J2627" s="23">
        <v>67500000</v>
      </c>
      <c r="K2627" s="40">
        <v>33600000</v>
      </c>
      <c r="L2627" s="40">
        <v>0</v>
      </c>
      <c r="M2627" s="23">
        <v>0</v>
      </c>
      <c r="N2627" s="41"/>
      <c r="O2627" s="42">
        <v>101100000</v>
      </c>
      <c r="P2627" s="43">
        <v>240</v>
      </c>
      <c r="Q2627" s="38">
        <v>114</v>
      </c>
      <c r="R2627" s="38">
        <v>0</v>
      </c>
      <c r="S2627" s="44">
        <v>354</v>
      </c>
      <c r="T2627" s="52"/>
      <c r="U2627" s="52"/>
      <c r="W2627" s="53"/>
    </row>
    <row r="2628" spans="1:23" s="45" customFormat="1" x14ac:dyDescent="0.25">
      <c r="A2628" s="51" t="s">
        <v>3800</v>
      </c>
      <c r="B2628" s="35">
        <v>45614</v>
      </c>
      <c r="C2628" s="36">
        <v>2024</v>
      </c>
      <c r="D2628" s="33" t="s">
        <v>3886</v>
      </c>
      <c r="E2628" s="19" t="s">
        <v>26</v>
      </c>
      <c r="F2628" s="19" t="s">
        <v>56</v>
      </c>
      <c r="G2628" s="37" t="s">
        <v>2874</v>
      </c>
      <c r="H2628" s="38" t="s">
        <v>516</v>
      </c>
      <c r="I2628" s="39">
        <v>1030623009</v>
      </c>
      <c r="J2628" s="23">
        <v>63350000</v>
      </c>
      <c r="K2628" s="40">
        <v>0</v>
      </c>
      <c r="L2628" s="40">
        <v>26546667</v>
      </c>
      <c r="M2628" s="23">
        <v>0</v>
      </c>
      <c r="N2628" s="41"/>
      <c r="O2628" s="42">
        <v>89896667</v>
      </c>
      <c r="P2628" s="43">
        <v>210</v>
      </c>
      <c r="Q2628" s="38">
        <v>0</v>
      </c>
      <c r="R2628" s="38">
        <v>88</v>
      </c>
      <c r="S2628" s="44">
        <v>298</v>
      </c>
      <c r="T2628" s="52"/>
      <c r="U2628" s="52"/>
      <c r="W2628" s="53"/>
    </row>
    <row r="2629" spans="1:23" s="45" customFormat="1" x14ac:dyDescent="0.25">
      <c r="A2629" s="51" t="s">
        <v>3800</v>
      </c>
      <c r="B2629" s="35">
        <v>45608</v>
      </c>
      <c r="C2629" s="36">
        <v>2024</v>
      </c>
      <c r="D2629" s="33" t="s">
        <v>3887</v>
      </c>
      <c r="E2629" s="19" t="s">
        <v>26</v>
      </c>
      <c r="F2629" s="19" t="s">
        <v>56</v>
      </c>
      <c r="G2629" s="37" t="s">
        <v>2874</v>
      </c>
      <c r="H2629" s="38" t="s">
        <v>2102</v>
      </c>
      <c r="I2629" s="39">
        <v>1014243874</v>
      </c>
      <c r="J2629" s="23">
        <v>54915000</v>
      </c>
      <c r="K2629" s="40">
        <v>0</v>
      </c>
      <c r="L2629" s="40">
        <v>23273500</v>
      </c>
      <c r="M2629" s="23">
        <v>0</v>
      </c>
      <c r="N2629" s="41"/>
      <c r="O2629" s="42">
        <v>78188500</v>
      </c>
      <c r="P2629" s="43">
        <v>210</v>
      </c>
      <c r="Q2629" s="38">
        <v>0</v>
      </c>
      <c r="R2629" s="38">
        <v>89</v>
      </c>
      <c r="S2629" s="44">
        <v>299</v>
      </c>
      <c r="T2629" s="52"/>
      <c r="U2629" s="52"/>
      <c r="W2629" s="53"/>
    </row>
    <row r="2630" spans="1:23" s="45" customFormat="1" x14ac:dyDescent="0.25">
      <c r="A2630" s="51" t="s">
        <v>3800</v>
      </c>
      <c r="B2630" s="35">
        <v>45604</v>
      </c>
      <c r="C2630" s="36">
        <v>2024</v>
      </c>
      <c r="D2630" s="33" t="s">
        <v>3888</v>
      </c>
      <c r="E2630" s="19" t="s">
        <v>26</v>
      </c>
      <c r="F2630" s="19" t="s">
        <v>56</v>
      </c>
      <c r="G2630" s="37" t="s">
        <v>2874</v>
      </c>
      <c r="H2630" s="38" t="s">
        <v>4378</v>
      </c>
      <c r="I2630" s="39">
        <v>79746824</v>
      </c>
      <c r="J2630" s="23">
        <v>49091000</v>
      </c>
      <c r="K2630" s="40">
        <v>0</v>
      </c>
      <c r="L2630" s="40">
        <v>9350667</v>
      </c>
      <c r="M2630" s="23">
        <v>0</v>
      </c>
      <c r="N2630" s="41"/>
      <c r="O2630" s="42">
        <v>58441667</v>
      </c>
      <c r="P2630" s="43">
        <v>210</v>
      </c>
      <c r="Q2630" s="38">
        <v>0</v>
      </c>
      <c r="R2630" s="38">
        <v>40</v>
      </c>
      <c r="S2630" s="44">
        <v>250</v>
      </c>
      <c r="T2630" s="52"/>
      <c r="U2630" s="52"/>
      <c r="W2630" s="53"/>
    </row>
    <row r="2631" spans="1:23" s="45" customFormat="1" x14ac:dyDescent="0.25">
      <c r="A2631" s="51" t="s">
        <v>3800</v>
      </c>
      <c r="B2631" s="35">
        <v>45602</v>
      </c>
      <c r="C2631" s="36">
        <v>2024</v>
      </c>
      <c r="D2631" s="33" t="s">
        <v>3889</v>
      </c>
      <c r="E2631" s="19" t="s">
        <v>26</v>
      </c>
      <c r="F2631" s="19" t="s">
        <v>56</v>
      </c>
      <c r="G2631" s="37" t="s">
        <v>2877</v>
      </c>
      <c r="H2631" s="38" t="s">
        <v>4597</v>
      </c>
      <c r="I2631" s="39">
        <v>1073230847</v>
      </c>
      <c r="J2631" s="23">
        <v>42840000</v>
      </c>
      <c r="K2631" s="40">
        <v>0</v>
      </c>
      <c r="L2631" s="40">
        <v>0</v>
      </c>
      <c r="M2631" s="23">
        <v>0</v>
      </c>
      <c r="N2631" s="41"/>
      <c r="O2631" s="42">
        <v>42840000</v>
      </c>
      <c r="P2631" s="43">
        <v>180</v>
      </c>
      <c r="Q2631" s="38">
        <v>0</v>
      </c>
      <c r="R2631" s="38">
        <v>0</v>
      </c>
      <c r="S2631" s="44">
        <v>180</v>
      </c>
      <c r="T2631" s="52"/>
      <c r="U2631" s="52"/>
      <c r="W2631" s="53"/>
    </row>
    <row r="2632" spans="1:23" s="45" customFormat="1" x14ac:dyDescent="0.25">
      <c r="A2632" s="51" t="s">
        <v>3800</v>
      </c>
      <c r="B2632" s="35">
        <v>45603</v>
      </c>
      <c r="C2632" s="36">
        <v>2024</v>
      </c>
      <c r="D2632" s="33" t="s">
        <v>47</v>
      </c>
      <c r="E2632" s="19" t="s">
        <v>48</v>
      </c>
      <c r="F2632" s="19" t="s">
        <v>49</v>
      </c>
      <c r="G2632" s="37" t="s">
        <v>2876</v>
      </c>
      <c r="H2632" s="38" t="s">
        <v>50</v>
      </c>
      <c r="I2632" s="39">
        <v>899999115</v>
      </c>
      <c r="J2632" s="23">
        <v>120289674000</v>
      </c>
      <c r="K2632" s="40">
        <v>60086150147</v>
      </c>
      <c r="L2632" s="40">
        <v>0</v>
      </c>
      <c r="M2632" s="23">
        <v>0</v>
      </c>
      <c r="N2632" s="41"/>
      <c r="O2632" s="42">
        <v>180375824147</v>
      </c>
      <c r="P2632" s="43">
        <v>550</v>
      </c>
      <c r="Q2632" s="38">
        <v>308</v>
      </c>
      <c r="R2632" s="38">
        <v>103</v>
      </c>
      <c r="S2632" s="44">
        <v>961</v>
      </c>
      <c r="T2632" s="52"/>
      <c r="U2632" s="52"/>
      <c r="W2632" s="53"/>
    </row>
    <row r="2633" spans="1:23" s="45" customFormat="1" x14ac:dyDescent="0.25">
      <c r="A2633" s="51" t="s">
        <v>3800</v>
      </c>
      <c r="B2633" s="35">
        <v>45608</v>
      </c>
      <c r="C2633" s="36">
        <v>2024</v>
      </c>
      <c r="D2633" s="33" t="s">
        <v>3890</v>
      </c>
      <c r="E2633" s="19" t="s">
        <v>26</v>
      </c>
      <c r="F2633" s="19" t="s">
        <v>56</v>
      </c>
      <c r="G2633" s="37" t="s">
        <v>2874</v>
      </c>
      <c r="H2633" s="38" t="s">
        <v>440</v>
      </c>
      <c r="I2633" s="39">
        <v>1015412342</v>
      </c>
      <c r="J2633" s="23">
        <v>40808000</v>
      </c>
      <c r="K2633" s="40">
        <v>0</v>
      </c>
      <c r="L2633" s="40">
        <v>20404000</v>
      </c>
      <c r="M2633" s="23">
        <v>0</v>
      </c>
      <c r="N2633" s="41"/>
      <c r="O2633" s="42">
        <v>61212000</v>
      </c>
      <c r="P2633" s="43">
        <v>240</v>
      </c>
      <c r="Q2633" s="38">
        <v>0</v>
      </c>
      <c r="R2633" s="38">
        <v>120</v>
      </c>
      <c r="S2633" s="44">
        <v>360</v>
      </c>
      <c r="T2633" s="52"/>
      <c r="U2633" s="52"/>
      <c r="W2633" s="53"/>
    </row>
    <row r="2634" spans="1:23" s="45" customFormat="1" x14ac:dyDescent="0.25">
      <c r="A2634" s="51" t="s">
        <v>3800</v>
      </c>
      <c r="B2634" s="35">
        <v>45614</v>
      </c>
      <c r="C2634" s="36">
        <v>2024</v>
      </c>
      <c r="D2634" s="33" t="s">
        <v>3275</v>
      </c>
      <c r="E2634" s="19" t="s">
        <v>26</v>
      </c>
      <c r="F2634" s="19" t="s">
        <v>56</v>
      </c>
      <c r="G2634" s="37" t="s">
        <v>2874</v>
      </c>
      <c r="H2634" s="38" t="s">
        <v>3658</v>
      </c>
      <c r="I2634" s="39">
        <v>80123338</v>
      </c>
      <c r="J2634" s="23">
        <v>52500000</v>
      </c>
      <c r="K2634" s="40">
        <v>17500000</v>
      </c>
      <c r="L2634" s="40">
        <v>8750000</v>
      </c>
      <c r="M2634" s="23">
        <v>0</v>
      </c>
      <c r="N2634" s="41"/>
      <c r="O2634" s="42">
        <v>78750000</v>
      </c>
      <c r="P2634" s="43">
        <v>210</v>
      </c>
      <c r="Q2634" s="38">
        <v>71</v>
      </c>
      <c r="R2634" s="38">
        <v>36</v>
      </c>
      <c r="S2634" s="44">
        <v>317</v>
      </c>
      <c r="T2634" s="52"/>
      <c r="U2634" s="52"/>
      <c r="W2634" s="53"/>
    </row>
    <row r="2635" spans="1:23" s="45" customFormat="1" x14ac:dyDescent="0.25">
      <c r="A2635" s="51" t="s">
        <v>3800</v>
      </c>
      <c r="B2635" s="35">
        <v>45602</v>
      </c>
      <c r="C2635" s="36">
        <v>2024</v>
      </c>
      <c r="D2635" s="33" t="s">
        <v>3891</v>
      </c>
      <c r="E2635" s="19" t="s">
        <v>26</v>
      </c>
      <c r="F2635" s="19" t="s">
        <v>61</v>
      </c>
      <c r="G2635" s="37" t="s">
        <v>2874</v>
      </c>
      <c r="H2635" s="38" t="s">
        <v>4379</v>
      </c>
      <c r="I2635" s="39">
        <v>1057598754</v>
      </c>
      <c r="J2635" s="23">
        <v>30752000</v>
      </c>
      <c r="K2635" s="40">
        <v>0</v>
      </c>
      <c r="L2635" s="40">
        <v>6919200</v>
      </c>
      <c r="M2635" s="23">
        <v>0</v>
      </c>
      <c r="N2635" s="41"/>
      <c r="O2635" s="42">
        <v>37671200</v>
      </c>
      <c r="P2635" s="43">
        <v>240</v>
      </c>
      <c r="Q2635" s="38">
        <v>0</v>
      </c>
      <c r="R2635" s="38">
        <v>55</v>
      </c>
      <c r="S2635" s="44">
        <v>295</v>
      </c>
      <c r="T2635" s="52"/>
      <c r="U2635" s="52"/>
      <c r="W2635" s="53"/>
    </row>
    <row r="2636" spans="1:23" s="45" customFormat="1" x14ac:dyDescent="0.25">
      <c r="A2636" s="51" t="s">
        <v>3800</v>
      </c>
      <c r="B2636" s="35">
        <v>45614</v>
      </c>
      <c r="C2636" s="36">
        <v>2024</v>
      </c>
      <c r="D2636" s="33" t="s">
        <v>3892</v>
      </c>
      <c r="E2636" s="19" t="s">
        <v>26</v>
      </c>
      <c r="F2636" s="19" t="s">
        <v>56</v>
      </c>
      <c r="G2636" s="37" t="s">
        <v>2874</v>
      </c>
      <c r="H2636" s="38" t="s">
        <v>1323</v>
      </c>
      <c r="I2636" s="39">
        <v>80502695</v>
      </c>
      <c r="J2636" s="23">
        <v>83096000</v>
      </c>
      <c r="K2636" s="40">
        <v>0</v>
      </c>
      <c r="L2636" s="40">
        <v>40509300</v>
      </c>
      <c r="M2636" s="23">
        <v>0</v>
      </c>
      <c r="N2636" s="41"/>
      <c r="O2636" s="42">
        <v>123605300</v>
      </c>
      <c r="P2636" s="43">
        <v>240</v>
      </c>
      <c r="Q2636" s="38">
        <v>0</v>
      </c>
      <c r="R2636" s="38">
        <v>118</v>
      </c>
      <c r="S2636" s="44">
        <v>358</v>
      </c>
      <c r="T2636" s="52"/>
      <c r="U2636" s="52"/>
      <c r="W2636" s="53"/>
    </row>
    <row r="2637" spans="1:23" s="45" customFormat="1" x14ac:dyDescent="0.25">
      <c r="A2637" s="51" t="s">
        <v>3800</v>
      </c>
      <c r="B2637" s="35">
        <v>45604</v>
      </c>
      <c r="C2637" s="36">
        <v>2024</v>
      </c>
      <c r="D2637" s="33" t="s">
        <v>3893</v>
      </c>
      <c r="E2637" s="19" t="s">
        <v>26</v>
      </c>
      <c r="F2637" s="19" t="s">
        <v>56</v>
      </c>
      <c r="G2637" s="37" t="s">
        <v>2874</v>
      </c>
      <c r="H2637" s="38" t="s">
        <v>4380</v>
      </c>
      <c r="I2637" s="39">
        <v>1098680628</v>
      </c>
      <c r="J2637" s="23">
        <v>37032000</v>
      </c>
      <c r="K2637" s="40">
        <v>0</v>
      </c>
      <c r="L2637" s="40">
        <v>16973000</v>
      </c>
      <c r="M2637" s="23">
        <v>0</v>
      </c>
      <c r="N2637" s="41"/>
      <c r="O2637" s="42">
        <v>54005000</v>
      </c>
      <c r="P2637" s="43">
        <v>240</v>
      </c>
      <c r="Q2637" s="38">
        <v>0</v>
      </c>
      <c r="R2637" s="38">
        <v>110</v>
      </c>
      <c r="S2637" s="44">
        <v>350</v>
      </c>
      <c r="T2637" s="52"/>
      <c r="U2637" s="52"/>
      <c r="W2637" s="53"/>
    </row>
    <row r="2638" spans="1:23" s="45" customFormat="1" x14ac:dyDescent="0.25">
      <c r="A2638" s="51" t="s">
        <v>3800</v>
      </c>
      <c r="B2638" s="35">
        <v>45609</v>
      </c>
      <c r="C2638" s="36">
        <v>2024</v>
      </c>
      <c r="D2638" s="33" t="s">
        <v>3894</v>
      </c>
      <c r="E2638" s="19" t="s">
        <v>26</v>
      </c>
      <c r="F2638" s="19" t="s">
        <v>61</v>
      </c>
      <c r="G2638" s="37" t="s">
        <v>2874</v>
      </c>
      <c r="H2638" s="38" t="s">
        <v>260</v>
      </c>
      <c r="I2638" s="39">
        <v>1013609092</v>
      </c>
      <c r="J2638" s="23">
        <v>31144000</v>
      </c>
      <c r="K2638" s="40">
        <v>0</v>
      </c>
      <c r="L2638" s="40">
        <v>15312467</v>
      </c>
      <c r="M2638" s="23">
        <v>0</v>
      </c>
      <c r="N2638" s="41"/>
      <c r="O2638" s="42">
        <v>46456467</v>
      </c>
      <c r="P2638" s="43">
        <v>240</v>
      </c>
      <c r="Q2638" s="38">
        <v>0</v>
      </c>
      <c r="R2638" s="38">
        <v>119</v>
      </c>
      <c r="S2638" s="44">
        <v>359</v>
      </c>
      <c r="T2638" s="52"/>
      <c r="U2638" s="52"/>
      <c r="W2638" s="53"/>
    </row>
    <row r="2639" spans="1:23" s="45" customFormat="1" x14ac:dyDescent="0.25">
      <c r="A2639" s="51" t="s">
        <v>3800</v>
      </c>
      <c r="B2639" s="35">
        <v>45609</v>
      </c>
      <c r="C2639" s="36">
        <v>2024</v>
      </c>
      <c r="D2639" s="33" t="s">
        <v>3895</v>
      </c>
      <c r="E2639" s="19" t="s">
        <v>26</v>
      </c>
      <c r="F2639" s="19" t="s">
        <v>61</v>
      </c>
      <c r="G2639" s="37" t="s">
        <v>2874</v>
      </c>
      <c r="H2639" s="38" t="s">
        <v>2399</v>
      </c>
      <c r="I2639" s="39">
        <v>1030583624</v>
      </c>
      <c r="J2639" s="23">
        <v>16618848</v>
      </c>
      <c r="K2639" s="40">
        <v>0</v>
      </c>
      <c r="L2639" s="40">
        <v>6232068</v>
      </c>
      <c r="M2639" s="23">
        <v>0</v>
      </c>
      <c r="N2639" s="41"/>
      <c r="O2639" s="42">
        <v>22850916</v>
      </c>
      <c r="P2639" s="43">
        <v>240</v>
      </c>
      <c r="Q2639" s="38">
        <v>0</v>
      </c>
      <c r="R2639" s="38">
        <v>90</v>
      </c>
      <c r="S2639" s="44">
        <v>330</v>
      </c>
      <c r="T2639" s="52"/>
      <c r="U2639" s="52"/>
      <c r="W2639" s="53"/>
    </row>
    <row r="2640" spans="1:23" s="45" customFormat="1" x14ac:dyDescent="0.25">
      <c r="A2640" s="51" t="s">
        <v>3800</v>
      </c>
      <c r="B2640" s="35">
        <v>45609</v>
      </c>
      <c r="C2640" s="36">
        <v>2024</v>
      </c>
      <c r="D2640" s="33" t="s">
        <v>3896</v>
      </c>
      <c r="E2640" s="19" t="s">
        <v>26</v>
      </c>
      <c r="F2640" s="19" t="s">
        <v>61</v>
      </c>
      <c r="G2640" s="37" t="s">
        <v>2874</v>
      </c>
      <c r="H2640" s="38" t="s">
        <v>340</v>
      </c>
      <c r="I2640" s="39">
        <v>1233694973</v>
      </c>
      <c r="J2640" s="23">
        <v>16618848</v>
      </c>
      <c r="K2640" s="40">
        <v>0</v>
      </c>
      <c r="L2640" s="40">
        <v>6232068</v>
      </c>
      <c r="M2640" s="23">
        <v>0</v>
      </c>
      <c r="N2640" s="41"/>
      <c r="O2640" s="42">
        <v>22850916</v>
      </c>
      <c r="P2640" s="43">
        <v>240</v>
      </c>
      <c r="Q2640" s="38">
        <v>0</v>
      </c>
      <c r="R2640" s="38">
        <v>90</v>
      </c>
      <c r="S2640" s="44">
        <v>330</v>
      </c>
      <c r="T2640" s="52"/>
      <c r="U2640" s="52"/>
      <c r="W2640" s="53"/>
    </row>
    <row r="2641" spans="1:23" s="45" customFormat="1" x14ac:dyDescent="0.25">
      <c r="A2641" s="51" t="s">
        <v>3800</v>
      </c>
      <c r="B2641" s="35">
        <v>45609</v>
      </c>
      <c r="C2641" s="36">
        <v>2024</v>
      </c>
      <c r="D2641" s="33" t="s">
        <v>3897</v>
      </c>
      <c r="E2641" s="19" t="s">
        <v>26</v>
      </c>
      <c r="F2641" s="19" t="s">
        <v>61</v>
      </c>
      <c r="G2641" s="37" t="s">
        <v>2874</v>
      </c>
      <c r="H2641" s="38" t="s">
        <v>362</v>
      </c>
      <c r="I2641" s="39">
        <v>19265234</v>
      </c>
      <c r="J2641" s="23">
        <v>16618848</v>
      </c>
      <c r="K2641" s="40">
        <v>0</v>
      </c>
      <c r="L2641" s="40">
        <v>6232068</v>
      </c>
      <c r="M2641" s="23">
        <v>0</v>
      </c>
      <c r="N2641" s="41"/>
      <c r="O2641" s="42">
        <v>22850916</v>
      </c>
      <c r="P2641" s="43">
        <v>240</v>
      </c>
      <c r="Q2641" s="38">
        <v>0</v>
      </c>
      <c r="R2641" s="38">
        <v>90</v>
      </c>
      <c r="S2641" s="44">
        <v>330</v>
      </c>
      <c r="T2641" s="52"/>
      <c r="U2641" s="52"/>
      <c r="W2641" s="53"/>
    </row>
    <row r="2642" spans="1:23" s="45" customFormat="1" x14ac:dyDescent="0.25">
      <c r="A2642" s="51" t="s">
        <v>3800</v>
      </c>
      <c r="B2642" s="35">
        <v>45609</v>
      </c>
      <c r="C2642" s="36">
        <v>2024</v>
      </c>
      <c r="D2642" s="33" t="s">
        <v>3898</v>
      </c>
      <c r="E2642" s="19" t="s">
        <v>26</v>
      </c>
      <c r="F2642" s="19" t="s">
        <v>61</v>
      </c>
      <c r="G2642" s="37" t="s">
        <v>2874</v>
      </c>
      <c r="H2642" s="38" t="s">
        <v>1708</v>
      </c>
      <c r="I2642" s="39">
        <v>19245128</v>
      </c>
      <c r="J2642" s="23">
        <v>16618848</v>
      </c>
      <c r="K2642" s="40">
        <v>0</v>
      </c>
      <c r="L2642" s="40">
        <v>8309424</v>
      </c>
      <c r="M2642" s="23">
        <v>0</v>
      </c>
      <c r="N2642" s="41"/>
      <c r="O2642" s="42">
        <v>24928272</v>
      </c>
      <c r="P2642" s="43">
        <v>240</v>
      </c>
      <c r="Q2642" s="38">
        <v>0</v>
      </c>
      <c r="R2642" s="38">
        <v>120</v>
      </c>
      <c r="S2642" s="44">
        <v>360</v>
      </c>
      <c r="T2642" s="52"/>
      <c r="U2642" s="52"/>
      <c r="W2642" s="53"/>
    </row>
    <row r="2643" spans="1:23" s="45" customFormat="1" x14ac:dyDescent="0.25">
      <c r="A2643" s="51" t="s">
        <v>3800</v>
      </c>
      <c r="B2643" s="35">
        <v>45614</v>
      </c>
      <c r="C2643" s="36">
        <v>2024</v>
      </c>
      <c r="D2643" s="33" t="s">
        <v>3899</v>
      </c>
      <c r="E2643" s="19" t="s">
        <v>26</v>
      </c>
      <c r="F2643" s="19" t="s">
        <v>56</v>
      </c>
      <c r="G2643" s="37" t="s">
        <v>2874</v>
      </c>
      <c r="H2643" s="38" t="s">
        <v>1852</v>
      </c>
      <c r="I2643" s="39">
        <v>1032447506</v>
      </c>
      <c r="J2643" s="23">
        <v>41573000</v>
      </c>
      <c r="K2643" s="40">
        <v>0</v>
      </c>
      <c r="L2643" s="40">
        <v>16233267</v>
      </c>
      <c r="M2643" s="23">
        <v>0</v>
      </c>
      <c r="N2643" s="41"/>
      <c r="O2643" s="42">
        <v>57806267</v>
      </c>
      <c r="P2643" s="43">
        <v>210</v>
      </c>
      <c r="Q2643" s="38">
        <v>0</v>
      </c>
      <c r="R2643" s="38">
        <v>84</v>
      </c>
      <c r="S2643" s="44">
        <v>294</v>
      </c>
      <c r="T2643" s="52"/>
      <c r="U2643" s="52"/>
      <c r="W2643" s="53"/>
    </row>
    <row r="2644" spans="1:23" s="45" customFormat="1" x14ac:dyDescent="0.25">
      <c r="A2644" s="51" t="s">
        <v>3800</v>
      </c>
      <c r="B2644" s="35">
        <v>45608</v>
      </c>
      <c r="C2644" s="36">
        <v>2024</v>
      </c>
      <c r="D2644" s="33" t="s">
        <v>3900</v>
      </c>
      <c r="E2644" s="19" t="s">
        <v>26</v>
      </c>
      <c r="F2644" s="19" t="s">
        <v>56</v>
      </c>
      <c r="G2644" s="37" t="s">
        <v>2874</v>
      </c>
      <c r="H2644" s="38" t="s">
        <v>1137</v>
      </c>
      <c r="I2644" s="39">
        <v>79417145</v>
      </c>
      <c r="J2644" s="23">
        <v>40000000</v>
      </c>
      <c r="K2644" s="40">
        <v>0</v>
      </c>
      <c r="L2644" s="40">
        <v>19333332</v>
      </c>
      <c r="M2644" s="23">
        <v>0</v>
      </c>
      <c r="N2644" s="41"/>
      <c r="O2644" s="42">
        <v>59333332</v>
      </c>
      <c r="P2644" s="43">
        <v>240</v>
      </c>
      <c r="Q2644" s="38">
        <v>0</v>
      </c>
      <c r="R2644" s="38">
        <v>116</v>
      </c>
      <c r="S2644" s="44">
        <v>356</v>
      </c>
      <c r="T2644" s="52"/>
      <c r="U2644" s="52"/>
      <c r="W2644" s="53"/>
    </row>
    <row r="2645" spans="1:23" s="45" customFormat="1" x14ac:dyDescent="0.25">
      <c r="A2645" s="51" t="s">
        <v>3800</v>
      </c>
      <c r="B2645" s="35">
        <v>45608</v>
      </c>
      <c r="C2645" s="36">
        <v>2024</v>
      </c>
      <c r="D2645" s="33" t="s">
        <v>3901</v>
      </c>
      <c r="E2645" s="19" t="s">
        <v>26</v>
      </c>
      <c r="F2645" s="19" t="s">
        <v>56</v>
      </c>
      <c r="G2645" s="37" t="s">
        <v>2874</v>
      </c>
      <c r="H2645" s="38" t="s">
        <v>1505</v>
      </c>
      <c r="I2645" s="39">
        <v>46456303</v>
      </c>
      <c r="J2645" s="23">
        <v>43624000</v>
      </c>
      <c r="K2645" s="40">
        <v>0</v>
      </c>
      <c r="L2645" s="40">
        <v>16359000</v>
      </c>
      <c r="M2645" s="23">
        <v>0</v>
      </c>
      <c r="N2645" s="41"/>
      <c r="O2645" s="42">
        <v>59983000</v>
      </c>
      <c r="P2645" s="43">
        <v>240</v>
      </c>
      <c r="Q2645" s="38">
        <v>0</v>
      </c>
      <c r="R2645" s="38">
        <v>90</v>
      </c>
      <c r="S2645" s="44">
        <v>330</v>
      </c>
      <c r="T2645" s="52"/>
      <c r="U2645" s="52"/>
      <c r="W2645" s="53"/>
    </row>
    <row r="2646" spans="1:23" s="45" customFormat="1" x14ac:dyDescent="0.25">
      <c r="A2646" s="51" t="s">
        <v>3800</v>
      </c>
      <c r="B2646" s="35">
        <v>45608</v>
      </c>
      <c r="C2646" s="36">
        <v>2024</v>
      </c>
      <c r="D2646" s="33" t="s">
        <v>3902</v>
      </c>
      <c r="E2646" s="19" t="s">
        <v>26</v>
      </c>
      <c r="F2646" s="19" t="s">
        <v>56</v>
      </c>
      <c r="G2646" s="37" t="s">
        <v>2874</v>
      </c>
      <c r="H2646" s="38" t="s">
        <v>2084</v>
      </c>
      <c r="I2646" s="39">
        <v>1026251686</v>
      </c>
      <c r="J2646" s="23">
        <v>41952000</v>
      </c>
      <c r="K2646" s="40">
        <v>0</v>
      </c>
      <c r="L2646" s="40">
        <v>5244000</v>
      </c>
      <c r="M2646" s="23">
        <v>0</v>
      </c>
      <c r="N2646" s="41"/>
      <c r="O2646" s="42">
        <v>47196000</v>
      </c>
      <c r="P2646" s="43">
        <v>240</v>
      </c>
      <c r="Q2646" s="38">
        <v>0</v>
      </c>
      <c r="R2646" s="38">
        <v>30</v>
      </c>
      <c r="S2646" s="44">
        <v>270</v>
      </c>
      <c r="T2646" s="52"/>
      <c r="U2646" s="52"/>
      <c r="W2646" s="53"/>
    </row>
    <row r="2647" spans="1:23" s="45" customFormat="1" x14ac:dyDescent="0.25">
      <c r="A2647" s="51" t="s">
        <v>3800</v>
      </c>
      <c r="B2647" s="35">
        <v>45614</v>
      </c>
      <c r="C2647" s="36">
        <v>2024</v>
      </c>
      <c r="D2647" s="33" t="s">
        <v>3903</v>
      </c>
      <c r="E2647" s="19" t="s">
        <v>26</v>
      </c>
      <c r="F2647" s="19" t="s">
        <v>56</v>
      </c>
      <c r="G2647" s="37" t="s">
        <v>2874</v>
      </c>
      <c r="H2647" s="38" t="s">
        <v>1964</v>
      </c>
      <c r="I2647" s="39">
        <v>1016011643</v>
      </c>
      <c r="J2647" s="23">
        <v>79960000</v>
      </c>
      <c r="K2647" s="40">
        <v>0</v>
      </c>
      <c r="L2647" s="40">
        <v>39313667</v>
      </c>
      <c r="M2647" s="23">
        <v>0</v>
      </c>
      <c r="N2647" s="41"/>
      <c r="O2647" s="42">
        <v>119273667</v>
      </c>
      <c r="P2647" s="43">
        <v>240</v>
      </c>
      <c r="Q2647" s="38">
        <v>0</v>
      </c>
      <c r="R2647" s="38">
        <v>119</v>
      </c>
      <c r="S2647" s="44">
        <v>359</v>
      </c>
      <c r="T2647" s="52"/>
      <c r="U2647" s="52"/>
      <c r="W2647" s="53"/>
    </row>
    <row r="2648" spans="1:23" s="45" customFormat="1" x14ac:dyDescent="0.25">
      <c r="A2648" s="51" t="s">
        <v>3800</v>
      </c>
      <c r="B2648" s="35">
        <v>45614</v>
      </c>
      <c r="C2648" s="36">
        <v>2024</v>
      </c>
      <c r="D2648" s="33" t="s">
        <v>3904</v>
      </c>
      <c r="E2648" s="19" t="s">
        <v>26</v>
      </c>
      <c r="F2648" s="19" t="s">
        <v>56</v>
      </c>
      <c r="G2648" s="37" t="s">
        <v>2874</v>
      </c>
      <c r="H2648" s="38" t="s">
        <v>2050</v>
      </c>
      <c r="I2648" s="39">
        <v>52349232</v>
      </c>
      <c r="J2648" s="23">
        <v>42630000</v>
      </c>
      <c r="K2648" s="40">
        <v>0</v>
      </c>
      <c r="L2648" s="40">
        <v>18067000</v>
      </c>
      <c r="M2648" s="23">
        <v>0</v>
      </c>
      <c r="N2648" s="41"/>
      <c r="O2648" s="42">
        <v>60697000</v>
      </c>
      <c r="P2648" s="43">
        <v>210</v>
      </c>
      <c r="Q2648" s="38">
        <v>0</v>
      </c>
      <c r="R2648" s="38">
        <v>89</v>
      </c>
      <c r="S2648" s="44">
        <v>299</v>
      </c>
      <c r="T2648" s="52"/>
      <c r="U2648" s="52"/>
      <c r="W2648" s="53"/>
    </row>
    <row r="2649" spans="1:23" s="45" customFormat="1" x14ac:dyDescent="0.25">
      <c r="A2649" s="51" t="s">
        <v>3800</v>
      </c>
      <c r="B2649" s="35">
        <v>45603</v>
      </c>
      <c r="C2649" s="36">
        <v>2024</v>
      </c>
      <c r="D2649" s="33" t="s">
        <v>3012</v>
      </c>
      <c r="E2649" s="19" t="s">
        <v>26</v>
      </c>
      <c r="F2649" s="19" t="s">
        <v>61</v>
      </c>
      <c r="G2649" s="37" t="s">
        <v>2877</v>
      </c>
      <c r="H2649" s="38" t="s">
        <v>4598</v>
      </c>
      <c r="I2649" s="39">
        <v>1115856214</v>
      </c>
      <c r="J2649" s="23">
        <v>18846000</v>
      </c>
      <c r="K2649" s="40">
        <v>0</v>
      </c>
      <c r="L2649" s="40">
        <v>0</v>
      </c>
      <c r="M2649" s="23">
        <v>0</v>
      </c>
      <c r="N2649" s="41"/>
      <c r="O2649" s="42">
        <v>18846000</v>
      </c>
      <c r="P2649" s="43">
        <v>270</v>
      </c>
      <c r="Q2649" s="38">
        <v>0</v>
      </c>
      <c r="R2649" s="38">
        <v>0</v>
      </c>
      <c r="S2649" s="44">
        <v>270</v>
      </c>
      <c r="T2649" s="52"/>
      <c r="U2649" s="52"/>
      <c r="W2649" s="53"/>
    </row>
    <row r="2650" spans="1:23" s="45" customFormat="1" x14ac:dyDescent="0.25">
      <c r="A2650" s="51" t="s">
        <v>3800</v>
      </c>
      <c r="B2650" s="35">
        <v>45604</v>
      </c>
      <c r="C2650" s="36">
        <v>2024</v>
      </c>
      <c r="D2650" s="33" t="s">
        <v>3905</v>
      </c>
      <c r="E2650" s="19" t="s">
        <v>26</v>
      </c>
      <c r="F2650" s="19" t="s">
        <v>56</v>
      </c>
      <c r="G2650" s="37" t="s">
        <v>2874</v>
      </c>
      <c r="H2650" s="38" t="s">
        <v>4381</v>
      </c>
      <c r="I2650" s="39">
        <v>1049612826</v>
      </c>
      <c r="J2650" s="23">
        <v>50080000</v>
      </c>
      <c r="K2650" s="40">
        <v>0</v>
      </c>
      <c r="L2650" s="40">
        <v>22953333</v>
      </c>
      <c r="M2650" s="23">
        <v>0</v>
      </c>
      <c r="N2650" s="41"/>
      <c r="O2650" s="42">
        <v>73033333</v>
      </c>
      <c r="P2650" s="43">
        <v>240</v>
      </c>
      <c r="Q2650" s="38">
        <v>0</v>
      </c>
      <c r="R2650" s="38">
        <v>110</v>
      </c>
      <c r="S2650" s="44">
        <v>350</v>
      </c>
      <c r="T2650" s="52"/>
      <c r="U2650" s="52"/>
      <c r="W2650" s="53"/>
    </row>
    <row r="2651" spans="1:23" s="45" customFormat="1" x14ac:dyDescent="0.25">
      <c r="A2651" s="51" t="s">
        <v>3800</v>
      </c>
      <c r="B2651" s="35">
        <v>45614</v>
      </c>
      <c r="C2651" s="36">
        <v>2024</v>
      </c>
      <c r="D2651" s="33" t="s">
        <v>3906</v>
      </c>
      <c r="E2651" s="19" t="s">
        <v>26</v>
      </c>
      <c r="F2651" s="19" t="s">
        <v>56</v>
      </c>
      <c r="G2651" s="37" t="s">
        <v>2874</v>
      </c>
      <c r="H2651" s="38" t="s">
        <v>2106</v>
      </c>
      <c r="I2651" s="39">
        <v>1023896277</v>
      </c>
      <c r="J2651" s="23">
        <v>62760000</v>
      </c>
      <c r="K2651" s="40">
        <v>0</v>
      </c>
      <c r="L2651" s="40">
        <v>31380000</v>
      </c>
      <c r="M2651" s="23">
        <v>0</v>
      </c>
      <c r="N2651" s="41"/>
      <c r="O2651" s="42">
        <v>94140000</v>
      </c>
      <c r="P2651" s="43">
        <v>240</v>
      </c>
      <c r="Q2651" s="38">
        <v>0</v>
      </c>
      <c r="R2651" s="38">
        <v>120</v>
      </c>
      <c r="S2651" s="44">
        <v>360</v>
      </c>
      <c r="T2651" s="52"/>
      <c r="U2651" s="52"/>
      <c r="W2651" s="53"/>
    </row>
    <row r="2652" spans="1:23" s="45" customFormat="1" x14ac:dyDescent="0.25">
      <c r="A2652" s="51" t="s">
        <v>3800</v>
      </c>
      <c r="B2652" s="35">
        <v>45608</v>
      </c>
      <c r="C2652" s="36">
        <v>2024</v>
      </c>
      <c r="D2652" s="33" t="s">
        <v>3907</v>
      </c>
      <c r="E2652" s="19" t="s">
        <v>26</v>
      </c>
      <c r="F2652" s="19" t="s">
        <v>56</v>
      </c>
      <c r="G2652" s="37" t="s">
        <v>2874</v>
      </c>
      <c r="H2652" s="38" t="s">
        <v>1668</v>
      </c>
      <c r="I2652" s="39">
        <v>80828736</v>
      </c>
      <c r="J2652" s="23">
        <v>41952000</v>
      </c>
      <c r="K2652" s="40">
        <v>0</v>
      </c>
      <c r="L2652" s="40">
        <v>5244000</v>
      </c>
      <c r="M2652" s="23">
        <v>0</v>
      </c>
      <c r="N2652" s="41"/>
      <c r="O2652" s="42">
        <v>47196000</v>
      </c>
      <c r="P2652" s="43">
        <v>240</v>
      </c>
      <c r="Q2652" s="38">
        <v>0</v>
      </c>
      <c r="R2652" s="38">
        <v>30</v>
      </c>
      <c r="S2652" s="44">
        <v>270</v>
      </c>
      <c r="T2652" s="52"/>
      <c r="U2652" s="52"/>
      <c r="W2652" s="53"/>
    </row>
    <row r="2653" spans="1:23" s="45" customFormat="1" x14ac:dyDescent="0.25">
      <c r="A2653" s="51" t="s">
        <v>3800</v>
      </c>
      <c r="B2653" s="35">
        <v>45614</v>
      </c>
      <c r="C2653" s="36">
        <v>2024</v>
      </c>
      <c r="D2653" s="33" t="s">
        <v>3908</v>
      </c>
      <c r="E2653" s="19" t="s">
        <v>26</v>
      </c>
      <c r="F2653" s="19" t="s">
        <v>56</v>
      </c>
      <c r="G2653" s="37" t="s">
        <v>2874</v>
      </c>
      <c r="H2653" s="38" t="s">
        <v>4382</v>
      </c>
      <c r="I2653" s="39">
        <v>1070705774</v>
      </c>
      <c r="J2653" s="23">
        <v>22500000</v>
      </c>
      <c r="K2653" s="40">
        <v>0</v>
      </c>
      <c r="L2653" s="40">
        <v>9000000</v>
      </c>
      <c r="M2653" s="23">
        <v>0</v>
      </c>
      <c r="N2653" s="41"/>
      <c r="O2653" s="42">
        <v>31500000</v>
      </c>
      <c r="P2653" s="43">
        <v>150</v>
      </c>
      <c r="Q2653" s="38">
        <v>0</v>
      </c>
      <c r="R2653" s="38">
        <v>60</v>
      </c>
      <c r="S2653" s="44">
        <v>210</v>
      </c>
      <c r="T2653" s="52"/>
      <c r="U2653" s="52"/>
      <c r="W2653" s="53"/>
    </row>
    <row r="2654" spans="1:23" s="45" customFormat="1" x14ac:dyDescent="0.25">
      <c r="A2654" s="51" t="s">
        <v>3800</v>
      </c>
      <c r="B2654" s="35">
        <v>45609</v>
      </c>
      <c r="C2654" s="36">
        <v>2024</v>
      </c>
      <c r="D2654" s="33" t="s">
        <v>3909</v>
      </c>
      <c r="E2654" s="19" t="s">
        <v>26</v>
      </c>
      <c r="F2654" s="19" t="s">
        <v>56</v>
      </c>
      <c r="G2654" s="37" t="s">
        <v>2874</v>
      </c>
      <c r="H2654" s="38" t="s">
        <v>2900</v>
      </c>
      <c r="I2654" s="39">
        <v>1014294595</v>
      </c>
      <c r="J2654" s="23">
        <v>22500000</v>
      </c>
      <c r="K2654" s="40">
        <v>0</v>
      </c>
      <c r="L2654" s="40">
        <v>9000000</v>
      </c>
      <c r="M2654" s="23">
        <v>0</v>
      </c>
      <c r="N2654" s="41"/>
      <c r="O2654" s="42">
        <v>31500000</v>
      </c>
      <c r="P2654" s="43">
        <v>150</v>
      </c>
      <c r="Q2654" s="38">
        <v>0</v>
      </c>
      <c r="R2654" s="38">
        <v>60</v>
      </c>
      <c r="S2654" s="44">
        <v>210</v>
      </c>
      <c r="T2654" s="52"/>
      <c r="U2654" s="52"/>
      <c r="W2654" s="53"/>
    </row>
    <row r="2655" spans="1:23" s="45" customFormat="1" x14ac:dyDescent="0.25">
      <c r="A2655" s="51" t="s">
        <v>3800</v>
      </c>
      <c r="B2655" s="35">
        <v>45609</v>
      </c>
      <c r="C2655" s="36">
        <v>2024</v>
      </c>
      <c r="D2655" s="33" t="s">
        <v>3910</v>
      </c>
      <c r="E2655" s="19" t="s">
        <v>26</v>
      </c>
      <c r="F2655" s="19" t="s">
        <v>56</v>
      </c>
      <c r="G2655" s="37" t="s">
        <v>2874</v>
      </c>
      <c r="H2655" s="38" t="s">
        <v>4383</v>
      </c>
      <c r="I2655" s="39">
        <v>1020774133</v>
      </c>
      <c r="J2655" s="23">
        <v>36000000</v>
      </c>
      <c r="K2655" s="40">
        <v>0</v>
      </c>
      <c r="L2655" s="40">
        <v>13500000</v>
      </c>
      <c r="M2655" s="23">
        <v>0</v>
      </c>
      <c r="N2655" s="41"/>
      <c r="O2655" s="42">
        <v>49500000</v>
      </c>
      <c r="P2655" s="43">
        <v>240</v>
      </c>
      <c r="Q2655" s="38">
        <v>0</v>
      </c>
      <c r="R2655" s="38">
        <v>90</v>
      </c>
      <c r="S2655" s="44">
        <v>330</v>
      </c>
      <c r="T2655" s="52"/>
      <c r="U2655" s="52"/>
      <c r="W2655" s="53"/>
    </row>
    <row r="2656" spans="1:23" s="45" customFormat="1" x14ac:dyDescent="0.25">
      <c r="A2656" s="51" t="s">
        <v>3800</v>
      </c>
      <c r="B2656" s="35">
        <v>45608</v>
      </c>
      <c r="C2656" s="36">
        <v>2024</v>
      </c>
      <c r="D2656" s="33" t="s">
        <v>3911</v>
      </c>
      <c r="E2656" s="19" t="s">
        <v>26</v>
      </c>
      <c r="F2656" s="19" t="s">
        <v>56</v>
      </c>
      <c r="G2656" s="37" t="s">
        <v>2875</v>
      </c>
      <c r="H2656" s="38" t="s">
        <v>4384</v>
      </c>
      <c r="I2656" s="39">
        <v>1014201286</v>
      </c>
      <c r="J2656" s="23">
        <v>59380000</v>
      </c>
      <c r="K2656" s="40">
        <v>0</v>
      </c>
      <c r="L2656" s="40"/>
      <c r="M2656" s="23">
        <v>0</v>
      </c>
      <c r="N2656" s="41">
        <v>-1385533</v>
      </c>
      <c r="O2656" s="42">
        <v>57994467</v>
      </c>
      <c r="P2656" s="43">
        <v>300</v>
      </c>
      <c r="Q2656" s="38">
        <v>0</v>
      </c>
      <c r="R2656" s="38">
        <v>-7</v>
      </c>
      <c r="S2656" s="44">
        <v>293</v>
      </c>
      <c r="T2656" s="52"/>
      <c r="U2656" s="52"/>
      <c r="W2656" s="53"/>
    </row>
    <row r="2657" spans="1:23" s="45" customFormat="1" x14ac:dyDescent="0.25">
      <c r="A2657" s="51" t="s">
        <v>3800</v>
      </c>
      <c r="B2657" s="35">
        <v>45604</v>
      </c>
      <c r="C2657" s="36">
        <v>2024</v>
      </c>
      <c r="D2657" s="33" t="s">
        <v>3912</v>
      </c>
      <c r="E2657" s="19" t="s">
        <v>26</v>
      </c>
      <c r="F2657" s="19" t="s">
        <v>61</v>
      </c>
      <c r="G2657" s="37" t="s">
        <v>2874</v>
      </c>
      <c r="H2657" s="38" t="s">
        <v>4385</v>
      </c>
      <c r="I2657" s="39">
        <v>80024474</v>
      </c>
      <c r="J2657" s="23">
        <v>27251000</v>
      </c>
      <c r="K2657" s="40">
        <v>0</v>
      </c>
      <c r="L2657" s="40">
        <v>6488333</v>
      </c>
      <c r="M2657" s="23">
        <v>0</v>
      </c>
      <c r="N2657" s="41"/>
      <c r="O2657" s="42">
        <v>33739333</v>
      </c>
      <c r="P2657" s="43">
        <v>240</v>
      </c>
      <c r="Q2657" s="38">
        <v>0</v>
      </c>
      <c r="R2657" s="38">
        <v>50</v>
      </c>
      <c r="S2657" s="44">
        <v>290</v>
      </c>
      <c r="T2657" s="52"/>
      <c r="U2657" s="52"/>
      <c r="W2657" s="53"/>
    </row>
    <row r="2658" spans="1:23" s="45" customFormat="1" x14ac:dyDescent="0.25">
      <c r="A2658" s="51" t="s">
        <v>3800</v>
      </c>
      <c r="B2658" s="35">
        <v>45608</v>
      </c>
      <c r="C2658" s="36">
        <v>2024</v>
      </c>
      <c r="D2658" s="33" t="s">
        <v>3913</v>
      </c>
      <c r="E2658" s="19" t="s">
        <v>26</v>
      </c>
      <c r="F2658" s="19" t="s">
        <v>56</v>
      </c>
      <c r="G2658" s="37" t="s">
        <v>2874</v>
      </c>
      <c r="H2658" s="38" t="s">
        <v>785</v>
      </c>
      <c r="I2658" s="39">
        <v>3172911</v>
      </c>
      <c r="J2658" s="23">
        <v>77554624</v>
      </c>
      <c r="K2658" s="40">
        <v>0</v>
      </c>
      <c r="L2658" s="40">
        <v>38777312</v>
      </c>
      <c r="M2658" s="23">
        <v>0</v>
      </c>
      <c r="N2658" s="41"/>
      <c r="O2658" s="42">
        <v>116331936</v>
      </c>
      <c r="P2658" s="43">
        <v>240</v>
      </c>
      <c r="Q2658" s="38">
        <v>0</v>
      </c>
      <c r="R2658" s="38">
        <v>120</v>
      </c>
      <c r="S2658" s="44">
        <v>360</v>
      </c>
      <c r="T2658" s="52"/>
      <c r="U2658" s="52"/>
      <c r="W2658" s="53"/>
    </row>
    <row r="2659" spans="1:23" s="45" customFormat="1" x14ac:dyDescent="0.25">
      <c r="A2659" s="51" t="s">
        <v>3800</v>
      </c>
      <c r="B2659" s="35">
        <v>45608</v>
      </c>
      <c r="C2659" s="36">
        <v>2024</v>
      </c>
      <c r="D2659" s="33" t="s">
        <v>3914</v>
      </c>
      <c r="E2659" s="19" t="s">
        <v>26</v>
      </c>
      <c r="F2659" s="19" t="s">
        <v>56</v>
      </c>
      <c r="G2659" s="37" t="s">
        <v>2874</v>
      </c>
      <c r="H2659" s="38" t="s">
        <v>2190</v>
      </c>
      <c r="I2659" s="39">
        <v>1032427932</v>
      </c>
      <c r="J2659" s="23">
        <v>41952000</v>
      </c>
      <c r="K2659" s="40">
        <v>0</v>
      </c>
      <c r="L2659" s="40">
        <v>20976000</v>
      </c>
      <c r="M2659" s="23">
        <v>0</v>
      </c>
      <c r="N2659" s="41"/>
      <c r="O2659" s="42">
        <v>62928000</v>
      </c>
      <c r="P2659" s="43">
        <v>240</v>
      </c>
      <c r="Q2659" s="38">
        <v>0</v>
      </c>
      <c r="R2659" s="38">
        <v>120</v>
      </c>
      <c r="S2659" s="44">
        <v>360</v>
      </c>
      <c r="T2659" s="52"/>
      <c r="U2659" s="52"/>
      <c r="W2659" s="53"/>
    </row>
    <row r="2660" spans="1:23" s="45" customFormat="1" x14ac:dyDescent="0.25">
      <c r="A2660" s="51" t="s">
        <v>3800</v>
      </c>
      <c r="B2660" s="35">
        <v>45614</v>
      </c>
      <c r="C2660" s="36">
        <v>2024</v>
      </c>
      <c r="D2660" s="33" t="s">
        <v>3915</v>
      </c>
      <c r="E2660" s="19" t="s">
        <v>26</v>
      </c>
      <c r="F2660" s="19" t="s">
        <v>56</v>
      </c>
      <c r="G2660" s="37" t="s">
        <v>2874</v>
      </c>
      <c r="H2660" s="38" t="s">
        <v>4386</v>
      </c>
      <c r="I2660" s="39">
        <v>1059702894</v>
      </c>
      <c r="J2660" s="23">
        <v>35750000</v>
      </c>
      <c r="K2660" s="40">
        <v>0</v>
      </c>
      <c r="L2660" s="40">
        <v>10833333</v>
      </c>
      <c r="M2660" s="23">
        <v>0</v>
      </c>
      <c r="N2660" s="41"/>
      <c r="O2660" s="42">
        <v>46583333</v>
      </c>
      <c r="P2660" s="43">
        <v>165</v>
      </c>
      <c r="Q2660" s="38">
        <v>0</v>
      </c>
      <c r="R2660" s="38">
        <v>60</v>
      </c>
      <c r="S2660" s="44">
        <v>225</v>
      </c>
      <c r="T2660" s="52"/>
      <c r="U2660" s="52"/>
      <c r="W2660" s="53"/>
    </row>
    <row r="2661" spans="1:23" s="45" customFormat="1" x14ac:dyDescent="0.25">
      <c r="A2661" s="51" t="s">
        <v>3800</v>
      </c>
      <c r="B2661" s="35">
        <v>45609</v>
      </c>
      <c r="C2661" s="36">
        <v>2024</v>
      </c>
      <c r="D2661" s="33" t="s">
        <v>3632</v>
      </c>
      <c r="E2661" s="19" t="s">
        <v>26</v>
      </c>
      <c r="F2661" s="19" t="s">
        <v>56</v>
      </c>
      <c r="G2661" s="37" t="s">
        <v>2874</v>
      </c>
      <c r="H2661" s="38" t="s">
        <v>3779</v>
      </c>
      <c r="I2661" s="39">
        <v>52427384</v>
      </c>
      <c r="J2661" s="23">
        <v>50400000</v>
      </c>
      <c r="K2661" s="40">
        <v>0</v>
      </c>
      <c r="L2661" s="40">
        <v>18900000</v>
      </c>
      <c r="M2661" s="23">
        <v>0</v>
      </c>
      <c r="N2661" s="41"/>
      <c r="O2661" s="42">
        <v>69300000</v>
      </c>
      <c r="P2661" s="43">
        <v>240</v>
      </c>
      <c r="Q2661" s="38">
        <v>0</v>
      </c>
      <c r="R2661" s="38">
        <v>90</v>
      </c>
      <c r="S2661" s="44">
        <v>330</v>
      </c>
      <c r="T2661" s="52"/>
      <c r="U2661" s="52"/>
      <c r="W2661" s="53"/>
    </row>
    <row r="2662" spans="1:23" s="45" customFormat="1" x14ac:dyDescent="0.25">
      <c r="A2662" s="51" t="s">
        <v>3800</v>
      </c>
      <c r="B2662" s="35">
        <v>45609</v>
      </c>
      <c r="C2662" s="36">
        <v>2024</v>
      </c>
      <c r="D2662" s="33" t="s">
        <v>3916</v>
      </c>
      <c r="E2662" s="19" t="s">
        <v>26</v>
      </c>
      <c r="F2662" s="19" t="s">
        <v>56</v>
      </c>
      <c r="G2662" s="37" t="s">
        <v>2874</v>
      </c>
      <c r="H2662" s="38" t="s">
        <v>4387</v>
      </c>
      <c r="I2662" s="39">
        <v>79939856</v>
      </c>
      <c r="J2662" s="23">
        <v>39000000</v>
      </c>
      <c r="K2662" s="40">
        <v>0</v>
      </c>
      <c r="L2662" s="40">
        <v>18000000</v>
      </c>
      <c r="M2662" s="23">
        <v>0</v>
      </c>
      <c r="N2662" s="41"/>
      <c r="O2662" s="42">
        <v>57000000</v>
      </c>
      <c r="P2662" s="43">
        <v>127</v>
      </c>
      <c r="Q2662" s="38">
        <v>0</v>
      </c>
      <c r="R2662" s="38">
        <v>60</v>
      </c>
      <c r="S2662" s="44">
        <v>187</v>
      </c>
      <c r="T2662" s="52"/>
      <c r="U2662" s="52"/>
      <c r="W2662" s="53"/>
    </row>
    <row r="2663" spans="1:23" s="45" customFormat="1" x14ac:dyDescent="0.25">
      <c r="A2663" s="51" t="s">
        <v>3800</v>
      </c>
      <c r="B2663" s="35">
        <v>45623</v>
      </c>
      <c r="C2663" s="36">
        <v>2024</v>
      </c>
      <c r="D2663" s="33" t="s">
        <v>3917</v>
      </c>
      <c r="E2663" s="19" t="s">
        <v>26</v>
      </c>
      <c r="F2663" s="19" t="s">
        <v>56</v>
      </c>
      <c r="G2663" s="37" t="s">
        <v>2874</v>
      </c>
      <c r="H2663" s="38" t="s">
        <v>1329</v>
      </c>
      <c r="I2663" s="39">
        <v>79284446</v>
      </c>
      <c r="J2663" s="23">
        <v>60150000</v>
      </c>
      <c r="K2663" s="40">
        <v>0</v>
      </c>
      <c r="L2663" s="40">
        <v>20050000</v>
      </c>
      <c r="M2663" s="23">
        <v>0</v>
      </c>
      <c r="N2663" s="41"/>
      <c r="O2663" s="42">
        <v>80200000</v>
      </c>
      <c r="P2663" s="43">
        <v>150</v>
      </c>
      <c r="Q2663" s="38">
        <v>0</v>
      </c>
      <c r="R2663" s="38">
        <v>62</v>
      </c>
      <c r="S2663" s="44">
        <v>212</v>
      </c>
      <c r="T2663" s="52"/>
      <c r="U2663" s="52"/>
      <c r="W2663" s="53"/>
    </row>
    <row r="2664" spans="1:23" s="45" customFormat="1" x14ac:dyDescent="0.25">
      <c r="A2664" s="51" t="s">
        <v>3800</v>
      </c>
      <c r="B2664" s="35">
        <v>45604</v>
      </c>
      <c r="C2664" s="36">
        <v>2024</v>
      </c>
      <c r="D2664" s="33" t="s">
        <v>3918</v>
      </c>
      <c r="E2664" s="19" t="s">
        <v>26</v>
      </c>
      <c r="F2664" s="19" t="s">
        <v>61</v>
      </c>
      <c r="G2664" s="37" t="s">
        <v>2874</v>
      </c>
      <c r="H2664" s="38" t="s">
        <v>4388</v>
      </c>
      <c r="I2664" s="39">
        <v>1014478105</v>
      </c>
      <c r="J2664" s="23">
        <v>15029000</v>
      </c>
      <c r="K2664" s="40">
        <v>0</v>
      </c>
      <c r="L2664" s="40">
        <v>3506767</v>
      </c>
      <c r="M2664" s="23">
        <v>0</v>
      </c>
      <c r="N2664" s="41"/>
      <c r="O2664" s="42">
        <v>18535767</v>
      </c>
      <c r="P2664" s="43">
        <v>210</v>
      </c>
      <c r="Q2664" s="38">
        <v>0</v>
      </c>
      <c r="R2664" s="38">
        <v>49</v>
      </c>
      <c r="S2664" s="44">
        <v>259</v>
      </c>
      <c r="T2664" s="52"/>
      <c r="U2664" s="52"/>
      <c r="W2664" s="53"/>
    </row>
    <row r="2665" spans="1:23" s="45" customFormat="1" x14ac:dyDescent="0.25">
      <c r="A2665" s="51" t="s">
        <v>3800</v>
      </c>
      <c r="B2665" s="35">
        <v>45614</v>
      </c>
      <c r="C2665" s="36">
        <v>2024</v>
      </c>
      <c r="D2665" s="33" t="s">
        <v>3919</v>
      </c>
      <c r="E2665" s="19" t="s">
        <v>26</v>
      </c>
      <c r="F2665" s="19" t="s">
        <v>56</v>
      </c>
      <c r="G2665" s="37" t="s">
        <v>2874</v>
      </c>
      <c r="H2665" s="38" t="s">
        <v>1692</v>
      </c>
      <c r="I2665" s="39">
        <v>79661292</v>
      </c>
      <c r="J2665" s="23">
        <v>45808000</v>
      </c>
      <c r="K2665" s="40">
        <v>0</v>
      </c>
      <c r="L2665" s="40">
        <v>22904000</v>
      </c>
      <c r="M2665" s="23">
        <v>0</v>
      </c>
      <c r="N2665" s="41"/>
      <c r="O2665" s="42">
        <v>68712000</v>
      </c>
      <c r="P2665" s="43">
        <v>240</v>
      </c>
      <c r="Q2665" s="38">
        <v>0</v>
      </c>
      <c r="R2665" s="38">
        <v>120</v>
      </c>
      <c r="S2665" s="44">
        <v>360</v>
      </c>
      <c r="T2665" s="52"/>
      <c r="U2665" s="52"/>
      <c r="W2665" s="53"/>
    </row>
    <row r="2666" spans="1:23" s="45" customFormat="1" x14ac:dyDescent="0.25">
      <c r="A2666" s="51" t="s">
        <v>3800</v>
      </c>
      <c r="B2666" s="35">
        <v>45604</v>
      </c>
      <c r="C2666" s="36">
        <v>2024</v>
      </c>
      <c r="D2666" s="33" t="s">
        <v>3920</v>
      </c>
      <c r="E2666" s="19" t="s">
        <v>26</v>
      </c>
      <c r="F2666" s="19" t="s">
        <v>56</v>
      </c>
      <c r="G2666" s="37" t="s">
        <v>2874</v>
      </c>
      <c r="H2666" s="38" t="s">
        <v>4389</v>
      </c>
      <c r="I2666" s="39">
        <v>74245812</v>
      </c>
      <c r="J2666" s="23">
        <v>49000000</v>
      </c>
      <c r="K2666" s="40">
        <v>0</v>
      </c>
      <c r="L2666" s="40">
        <v>12133333</v>
      </c>
      <c r="M2666" s="23">
        <v>0</v>
      </c>
      <c r="N2666" s="41"/>
      <c r="O2666" s="42">
        <v>61133333</v>
      </c>
      <c r="P2666" s="43">
        <v>210</v>
      </c>
      <c r="Q2666" s="38">
        <v>0</v>
      </c>
      <c r="R2666" s="38">
        <v>52</v>
      </c>
      <c r="S2666" s="44">
        <v>262</v>
      </c>
      <c r="T2666" s="52"/>
      <c r="U2666" s="52"/>
      <c r="W2666" s="53"/>
    </row>
    <row r="2667" spans="1:23" s="45" customFormat="1" x14ac:dyDescent="0.25">
      <c r="A2667" s="51" t="s">
        <v>3800</v>
      </c>
      <c r="B2667" s="35">
        <v>45604</v>
      </c>
      <c r="C2667" s="36">
        <v>2024</v>
      </c>
      <c r="D2667" s="33" t="s">
        <v>3921</v>
      </c>
      <c r="E2667" s="19" t="s">
        <v>26</v>
      </c>
      <c r="F2667" s="19" t="s">
        <v>56</v>
      </c>
      <c r="G2667" s="37" t="s">
        <v>2874</v>
      </c>
      <c r="H2667" s="38" t="s">
        <v>4390</v>
      </c>
      <c r="I2667" s="39">
        <v>51843059</v>
      </c>
      <c r="J2667" s="23">
        <v>63000000</v>
      </c>
      <c r="K2667" s="40">
        <v>0</v>
      </c>
      <c r="L2667" s="40">
        <v>15600000</v>
      </c>
      <c r="M2667" s="23">
        <v>0</v>
      </c>
      <c r="N2667" s="41"/>
      <c r="O2667" s="42">
        <v>78600000</v>
      </c>
      <c r="P2667" s="43">
        <v>210</v>
      </c>
      <c r="Q2667" s="38">
        <v>0</v>
      </c>
      <c r="R2667" s="38">
        <v>52</v>
      </c>
      <c r="S2667" s="44">
        <v>262</v>
      </c>
      <c r="T2667" s="52"/>
      <c r="U2667" s="52"/>
      <c r="W2667" s="53"/>
    </row>
    <row r="2668" spans="1:23" s="45" customFormat="1" x14ac:dyDescent="0.25">
      <c r="A2668" s="51" t="s">
        <v>3800</v>
      </c>
      <c r="B2668" s="35">
        <v>45609</v>
      </c>
      <c r="C2668" s="36">
        <v>2024</v>
      </c>
      <c r="D2668" s="33" t="s">
        <v>3304</v>
      </c>
      <c r="E2668" s="19" t="s">
        <v>26</v>
      </c>
      <c r="F2668" s="19" t="s">
        <v>56</v>
      </c>
      <c r="G2668" s="37" t="s">
        <v>2874</v>
      </c>
      <c r="H2668" s="38" t="s">
        <v>959</v>
      </c>
      <c r="I2668" s="39">
        <v>79687195</v>
      </c>
      <c r="J2668" s="23">
        <v>54600000</v>
      </c>
      <c r="K2668" s="40">
        <v>15080000</v>
      </c>
      <c r="L2668" s="40">
        <v>12220000</v>
      </c>
      <c r="M2668" s="23">
        <v>0</v>
      </c>
      <c r="N2668" s="41"/>
      <c r="O2668" s="42">
        <v>81900000</v>
      </c>
      <c r="P2668" s="43">
        <v>210</v>
      </c>
      <c r="Q2668" s="38">
        <v>58</v>
      </c>
      <c r="R2668" s="38">
        <v>48</v>
      </c>
      <c r="S2668" s="44">
        <v>316</v>
      </c>
      <c r="T2668" s="52"/>
      <c r="U2668" s="52"/>
      <c r="W2668" s="53"/>
    </row>
    <row r="2669" spans="1:23" s="45" customFormat="1" x14ac:dyDescent="0.25">
      <c r="A2669" s="51" t="s">
        <v>3800</v>
      </c>
      <c r="B2669" s="35">
        <v>45624</v>
      </c>
      <c r="C2669" s="36">
        <v>2024</v>
      </c>
      <c r="D2669" s="33" t="s">
        <v>3922</v>
      </c>
      <c r="E2669" s="19" t="s">
        <v>26</v>
      </c>
      <c r="F2669" s="19" t="s">
        <v>56</v>
      </c>
      <c r="G2669" s="37" t="s">
        <v>2874</v>
      </c>
      <c r="H2669" s="38" t="s">
        <v>4391</v>
      </c>
      <c r="I2669" s="39">
        <v>52197437</v>
      </c>
      <c r="J2669" s="23">
        <v>72000000</v>
      </c>
      <c r="K2669" s="40">
        <v>0</v>
      </c>
      <c r="L2669" s="40">
        <v>27000000</v>
      </c>
      <c r="M2669" s="23">
        <v>0</v>
      </c>
      <c r="N2669" s="41"/>
      <c r="O2669" s="42">
        <v>99000000</v>
      </c>
      <c r="P2669" s="43">
        <v>240</v>
      </c>
      <c r="Q2669" s="38">
        <v>0</v>
      </c>
      <c r="R2669" s="38">
        <v>90</v>
      </c>
      <c r="S2669" s="44">
        <v>330</v>
      </c>
      <c r="T2669" s="52"/>
      <c r="U2669" s="52"/>
      <c r="W2669" s="53"/>
    </row>
    <row r="2670" spans="1:23" s="45" customFormat="1" x14ac:dyDescent="0.25">
      <c r="A2670" s="51" t="s">
        <v>3800</v>
      </c>
      <c r="B2670" s="35">
        <v>45614</v>
      </c>
      <c r="C2670" s="36">
        <v>2024</v>
      </c>
      <c r="D2670" s="33" t="s">
        <v>3923</v>
      </c>
      <c r="E2670" s="19" t="s">
        <v>26</v>
      </c>
      <c r="F2670" s="19" t="s">
        <v>56</v>
      </c>
      <c r="G2670" s="37" t="s">
        <v>2874</v>
      </c>
      <c r="H2670" s="38" t="s">
        <v>154</v>
      </c>
      <c r="I2670" s="39">
        <v>39546400</v>
      </c>
      <c r="J2670" s="23">
        <v>40808000</v>
      </c>
      <c r="K2670" s="40">
        <v>0</v>
      </c>
      <c r="L2670" s="40">
        <v>20404000</v>
      </c>
      <c r="M2670" s="23">
        <v>0</v>
      </c>
      <c r="N2670" s="41"/>
      <c r="O2670" s="42">
        <v>61212000</v>
      </c>
      <c r="P2670" s="43">
        <v>240</v>
      </c>
      <c r="Q2670" s="38">
        <v>0</v>
      </c>
      <c r="R2670" s="38">
        <v>120</v>
      </c>
      <c r="S2670" s="44">
        <v>360</v>
      </c>
      <c r="T2670" s="52"/>
      <c r="U2670" s="52"/>
      <c r="W2670" s="53"/>
    </row>
    <row r="2671" spans="1:23" s="45" customFormat="1" x14ac:dyDescent="0.25">
      <c r="A2671" s="51" t="s">
        <v>3800</v>
      </c>
      <c r="B2671" s="35">
        <v>45573</v>
      </c>
      <c r="C2671" s="36">
        <v>2024</v>
      </c>
      <c r="D2671" s="33" t="s">
        <v>3924</v>
      </c>
      <c r="E2671" s="19" t="s">
        <v>26</v>
      </c>
      <c r="F2671" s="19" t="s">
        <v>56</v>
      </c>
      <c r="G2671" s="37" t="s">
        <v>2874</v>
      </c>
      <c r="H2671" s="38" t="s">
        <v>4392</v>
      </c>
      <c r="I2671" s="39">
        <v>1023869288</v>
      </c>
      <c r="J2671" s="23">
        <v>49928000</v>
      </c>
      <c r="K2671" s="40">
        <v>0</v>
      </c>
      <c r="L2671" s="40">
        <v>22883667</v>
      </c>
      <c r="M2671" s="23">
        <v>0</v>
      </c>
      <c r="N2671" s="41"/>
      <c r="O2671" s="42">
        <v>72811667</v>
      </c>
      <c r="P2671" s="43">
        <v>240</v>
      </c>
      <c r="Q2671" s="38">
        <v>0</v>
      </c>
      <c r="R2671" s="38">
        <v>110</v>
      </c>
      <c r="S2671" s="44">
        <v>350</v>
      </c>
      <c r="T2671" s="52"/>
      <c r="U2671" s="52"/>
      <c r="W2671" s="53"/>
    </row>
    <row r="2672" spans="1:23" s="45" customFormat="1" x14ac:dyDescent="0.25">
      <c r="A2672" s="51" t="s">
        <v>3800</v>
      </c>
      <c r="B2672" s="35">
        <v>45604</v>
      </c>
      <c r="C2672" s="36">
        <v>2024</v>
      </c>
      <c r="D2672" s="33" t="s">
        <v>3925</v>
      </c>
      <c r="E2672" s="19" t="s">
        <v>26</v>
      </c>
      <c r="F2672" s="19" t="s">
        <v>56</v>
      </c>
      <c r="G2672" s="37" t="s">
        <v>2874</v>
      </c>
      <c r="H2672" s="38" t="s">
        <v>4393</v>
      </c>
      <c r="I2672" s="39">
        <v>1032376970</v>
      </c>
      <c r="J2672" s="23">
        <v>63000000</v>
      </c>
      <c r="K2672" s="40">
        <v>0</v>
      </c>
      <c r="L2672" s="40">
        <v>24300000</v>
      </c>
      <c r="M2672" s="23">
        <v>0</v>
      </c>
      <c r="N2672" s="41"/>
      <c r="O2672" s="42">
        <v>87300000</v>
      </c>
      <c r="P2672" s="43">
        <v>210</v>
      </c>
      <c r="Q2672" s="38">
        <v>0</v>
      </c>
      <c r="R2672" s="38">
        <v>82</v>
      </c>
      <c r="S2672" s="44">
        <v>292</v>
      </c>
      <c r="T2672" s="52"/>
      <c r="U2672" s="52"/>
      <c r="W2672" s="53"/>
    </row>
    <row r="2673" spans="1:23" s="45" customFormat="1" x14ac:dyDescent="0.25">
      <c r="A2673" s="51" t="s">
        <v>3800</v>
      </c>
      <c r="B2673" s="35">
        <v>45604</v>
      </c>
      <c r="C2673" s="36">
        <v>2024</v>
      </c>
      <c r="D2673" s="33" t="s">
        <v>3926</v>
      </c>
      <c r="E2673" s="19" t="s">
        <v>26</v>
      </c>
      <c r="F2673" s="19" t="s">
        <v>56</v>
      </c>
      <c r="G2673" s="37" t="s">
        <v>2874</v>
      </c>
      <c r="H2673" s="38" t="s">
        <v>4394</v>
      </c>
      <c r="I2673" s="39">
        <v>80876063</v>
      </c>
      <c r="J2673" s="23">
        <v>63000000</v>
      </c>
      <c r="K2673" s="40">
        <v>0</v>
      </c>
      <c r="L2673" s="40">
        <v>31500000</v>
      </c>
      <c r="M2673" s="23">
        <v>0</v>
      </c>
      <c r="N2673" s="41"/>
      <c r="O2673" s="42">
        <v>94500000</v>
      </c>
      <c r="P2673" s="43">
        <v>210</v>
      </c>
      <c r="Q2673" s="38">
        <v>0</v>
      </c>
      <c r="R2673" s="38">
        <v>107</v>
      </c>
      <c r="S2673" s="44">
        <v>317</v>
      </c>
      <c r="T2673" s="52"/>
      <c r="U2673" s="52"/>
      <c r="W2673" s="53"/>
    </row>
    <row r="2674" spans="1:23" s="45" customFormat="1" x14ac:dyDescent="0.25">
      <c r="A2674" s="51" t="s">
        <v>3800</v>
      </c>
      <c r="B2674" s="35">
        <v>45604</v>
      </c>
      <c r="C2674" s="36">
        <v>2024</v>
      </c>
      <c r="D2674" s="33" t="s">
        <v>3927</v>
      </c>
      <c r="E2674" s="19" t="s">
        <v>26</v>
      </c>
      <c r="F2674" s="19" t="s">
        <v>56</v>
      </c>
      <c r="G2674" s="37" t="s">
        <v>2874</v>
      </c>
      <c r="H2674" s="38" t="s">
        <v>4395</v>
      </c>
      <c r="I2674" s="39">
        <v>11275272</v>
      </c>
      <c r="J2674" s="23">
        <v>63000000</v>
      </c>
      <c r="K2674" s="40">
        <v>0</v>
      </c>
      <c r="L2674" s="40">
        <v>31500000</v>
      </c>
      <c r="M2674" s="23">
        <v>0</v>
      </c>
      <c r="N2674" s="41"/>
      <c r="O2674" s="42">
        <v>94500000</v>
      </c>
      <c r="P2674" s="43">
        <v>210</v>
      </c>
      <c r="Q2674" s="38">
        <v>0</v>
      </c>
      <c r="R2674" s="38">
        <v>107</v>
      </c>
      <c r="S2674" s="44">
        <v>317</v>
      </c>
      <c r="T2674" s="52"/>
      <c r="U2674" s="52"/>
      <c r="W2674" s="53"/>
    </row>
    <row r="2675" spans="1:23" s="45" customFormat="1" x14ac:dyDescent="0.25">
      <c r="A2675" s="51" t="s">
        <v>3800</v>
      </c>
      <c r="B2675" s="35">
        <v>45611</v>
      </c>
      <c r="C2675" s="36">
        <v>2024</v>
      </c>
      <c r="D2675" s="33" t="s">
        <v>3928</v>
      </c>
      <c r="E2675" s="19" t="s">
        <v>26</v>
      </c>
      <c r="F2675" s="19" t="s">
        <v>56</v>
      </c>
      <c r="G2675" s="37" t="s">
        <v>2874</v>
      </c>
      <c r="H2675" s="38" t="s">
        <v>4396</v>
      </c>
      <c r="I2675" s="39">
        <v>80833159</v>
      </c>
      <c r="J2675" s="23">
        <v>38010000</v>
      </c>
      <c r="K2675" s="40">
        <v>0</v>
      </c>
      <c r="L2675" s="40">
        <v>18643000</v>
      </c>
      <c r="M2675" s="23">
        <v>0</v>
      </c>
      <c r="N2675" s="41"/>
      <c r="O2675" s="42">
        <v>56653000</v>
      </c>
      <c r="P2675" s="43">
        <v>210</v>
      </c>
      <c r="Q2675" s="38">
        <v>0</v>
      </c>
      <c r="R2675" s="38">
        <v>103</v>
      </c>
      <c r="S2675" s="44">
        <v>313</v>
      </c>
      <c r="T2675" s="52"/>
      <c r="U2675" s="52"/>
      <c r="W2675" s="53"/>
    </row>
    <row r="2676" spans="1:23" s="45" customFormat="1" x14ac:dyDescent="0.25">
      <c r="A2676" s="51" t="s">
        <v>3800</v>
      </c>
      <c r="B2676" s="35">
        <v>45616</v>
      </c>
      <c r="C2676" s="36">
        <v>2024</v>
      </c>
      <c r="D2676" s="33" t="s">
        <v>3929</v>
      </c>
      <c r="E2676" s="19" t="s">
        <v>26</v>
      </c>
      <c r="F2676" s="19" t="s">
        <v>56</v>
      </c>
      <c r="G2676" s="37" t="s">
        <v>2874</v>
      </c>
      <c r="H2676" s="38" t="s">
        <v>4397</v>
      </c>
      <c r="I2676" s="39">
        <v>1033742536</v>
      </c>
      <c r="J2676" s="23">
        <v>41573000</v>
      </c>
      <c r="K2676" s="40">
        <v>0</v>
      </c>
      <c r="L2676" s="40">
        <v>20588533</v>
      </c>
      <c r="M2676" s="23">
        <v>0</v>
      </c>
      <c r="N2676" s="41"/>
      <c r="O2676" s="42">
        <v>62161533</v>
      </c>
      <c r="P2676" s="43">
        <v>210</v>
      </c>
      <c r="Q2676" s="38">
        <v>0</v>
      </c>
      <c r="R2676" s="38">
        <v>104</v>
      </c>
      <c r="S2676" s="44">
        <v>314</v>
      </c>
      <c r="T2676" s="52"/>
      <c r="U2676" s="52"/>
      <c r="W2676" s="53"/>
    </row>
    <row r="2677" spans="1:23" s="45" customFormat="1" x14ac:dyDescent="0.25">
      <c r="A2677" s="51" t="s">
        <v>3800</v>
      </c>
      <c r="B2677" s="35">
        <v>45611</v>
      </c>
      <c r="C2677" s="36">
        <v>2024</v>
      </c>
      <c r="D2677" s="33" t="s">
        <v>3930</v>
      </c>
      <c r="E2677" s="19" t="s">
        <v>26</v>
      </c>
      <c r="F2677" s="19" t="s">
        <v>56</v>
      </c>
      <c r="G2677" s="37" t="s">
        <v>2874</v>
      </c>
      <c r="H2677" s="38" t="s">
        <v>4398</v>
      </c>
      <c r="I2677" s="39">
        <v>1098636150</v>
      </c>
      <c r="J2677" s="23">
        <v>38010000</v>
      </c>
      <c r="K2677" s="40">
        <v>0</v>
      </c>
      <c r="L2677" s="40">
        <v>18824000</v>
      </c>
      <c r="M2677" s="23">
        <v>0</v>
      </c>
      <c r="N2677" s="41"/>
      <c r="O2677" s="42">
        <v>56834000</v>
      </c>
      <c r="P2677" s="43">
        <v>210</v>
      </c>
      <c r="Q2677" s="38">
        <v>0</v>
      </c>
      <c r="R2677" s="38">
        <v>104</v>
      </c>
      <c r="S2677" s="44">
        <v>314</v>
      </c>
      <c r="T2677" s="52"/>
      <c r="U2677" s="52"/>
      <c r="W2677" s="53"/>
    </row>
    <row r="2678" spans="1:23" s="45" customFormat="1" x14ac:dyDescent="0.25">
      <c r="A2678" s="51" t="s">
        <v>3800</v>
      </c>
      <c r="B2678" s="35">
        <v>45614</v>
      </c>
      <c r="C2678" s="36">
        <v>2024</v>
      </c>
      <c r="D2678" s="33" t="s">
        <v>3931</v>
      </c>
      <c r="E2678" s="19" t="s">
        <v>26</v>
      </c>
      <c r="F2678" s="19" t="s">
        <v>56</v>
      </c>
      <c r="G2678" s="37" t="s">
        <v>2874</v>
      </c>
      <c r="H2678" s="38" t="s">
        <v>120</v>
      </c>
      <c r="I2678" s="39">
        <v>51741823</v>
      </c>
      <c r="J2678" s="23">
        <v>51544000</v>
      </c>
      <c r="K2678" s="40">
        <v>0</v>
      </c>
      <c r="L2678" s="40">
        <v>25772000</v>
      </c>
      <c r="M2678" s="23">
        <v>0</v>
      </c>
      <c r="N2678" s="41"/>
      <c r="O2678" s="42">
        <v>77316000</v>
      </c>
      <c r="P2678" s="43">
        <v>240</v>
      </c>
      <c r="Q2678" s="38">
        <v>0</v>
      </c>
      <c r="R2678" s="38">
        <v>120</v>
      </c>
      <c r="S2678" s="44">
        <v>360</v>
      </c>
      <c r="T2678" s="52"/>
      <c r="U2678" s="52"/>
      <c r="W2678" s="53"/>
    </row>
    <row r="2679" spans="1:23" s="45" customFormat="1" x14ac:dyDescent="0.25">
      <c r="A2679" s="51" t="s">
        <v>3800</v>
      </c>
      <c r="B2679" s="35">
        <v>45611</v>
      </c>
      <c r="C2679" s="36">
        <v>2024</v>
      </c>
      <c r="D2679" s="33" t="s">
        <v>3932</v>
      </c>
      <c r="E2679" s="19" t="s">
        <v>26</v>
      </c>
      <c r="F2679" s="19" t="s">
        <v>56</v>
      </c>
      <c r="G2679" s="37" t="s">
        <v>2874</v>
      </c>
      <c r="H2679" s="38" t="s">
        <v>4399</v>
      </c>
      <c r="I2679" s="39">
        <v>1023953661</v>
      </c>
      <c r="J2679" s="23">
        <v>38010000</v>
      </c>
      <c r="K2679" s="40">
        <v>0</v>
      </c>
      <c r="L2679" s="40">
        <v>19005000</v>
      </c>
      <c r="M2679" s="23">
        <v>0</v>
      </c>
      <c r="N2679" s="41"/>
      <c r="O2679" s="42">
        <v>57015000</v>
      </c>
      <c r="P2679" s="43">
        <v>210</v>
      </c>
      <c r="Q2679" s="38">
        <v>0</v>
      </c>
      <c r="R2679" s="38">
        <v>105</v>
      </c>
      <c r="S2679" s="44">
        <v>315</v>
      </c>
      <c r="T2679" s="52"/>
      <c r="U2679" s="52"/>
      <c r="W2679" s="53"/>
    </row>
    <row r="2680" spans="1:23" s="45" customFormat="1" x14ac:dyDescent="0.25">
      <c r="A2680" s="51" t="s">
        <v>3800</v>
      </c>
      <c r="B2680" s="35">
        <v>45622</v>
      </c>
      <c r="C2680" s="36">
        <v>2024</v>
      </c>
      <c r="D2680" s="33" t="s">
        <v>3933</v>
      </c>
      <c r="E2680" s="19" t="s">
        <v>26</v>
      </c>
      <c r="F2680" s="19" t="s">
        <v>56</v>
      </c>
      <c r="G2680" s="37" t="s">
        <v>2874</v>
      </c>
      <c r="H2680" s="38" t="s">
        <v>1774</v>
      </c>
      <c r="I2680" s="39">
        <v>1030677018</v>
      </c>
      <c r="J2680" s="23">
        <v>47512000</v>
      </c>
      <c r="K2680" s="40">
        <v>0</v>
      </c>
      <c r="L2680" s="40">
        <v>15639367</v>
      </c>
      <c r="M2680" s="23">
        <v>0</v>
      </c>
      <c r="N2680" s="41"/>
      <c r="O2680" s="42">
        <v>63151367</v>
      </c>
      <c r="P2680" s="43">
        <v>240</v>
      </c>
      <c r="Q2680" s="38">
        <v>0</v>
      </c>
      <c r="R2680" s="38">
        <v>79</v>
      </c>
      <c r="S2680" s="44">
        <v>319</v>
      </c>
      <c r="T2680" s="52"/>
      <c r="U2680" s="52"/>
      <c r="W2680" s="53"/>
    </row>
    <row r="2681" spans="1:23" s="45" customFormat="1" x14ac:dyDescent="0.25">
      <c r="A2681" s="51" t="s">
        <v>3800</v>
      </c>
      <c r="B2681" s="35">
        <v>45611</v>
      </c>
      <c r="C2681" s="36">
        <v>2024</v>
      </c>
      <c r="D2681" s="33" t="s">
        <v>3934</v>
      </c>
      <c r="E2681" s="19" t="s">
        <v>26</v>
      </c>
      <c r="F2681" s="19" t="s">
        <v>56</v>
      </c>
      <c r="G2681" s="37" t="s">
        <v>2874</v>
      </c>
      <c r="H2681" s="38" t="s">
        <v>4400</v>
      </c>
      <c r="I2681" s="39">
        <v>52200232</v>
      </c>
      <c r="J2681" s="23">
        <v>38010000</v>
      </c>
      <c r="K2681" s="40">
        <v>0</v>
      </c>
      <c r="L2681" s="40">
        <v>18462000</v>
      </c>
      <c r="M2681" s="23">
        <v>0</v>
      </c>
      <c r="N2681" s="41"/>
      <c r="O2681" s="42">
        <v>56472000</v>
      </c>
      <c r="P2681" s="43">
        <v>210</v>
      </c>
      <c r="Q2681" s="38">
        <v>0</v>
      </c>
      <c r="R2681" s="38">
        <v>102</v>
      </c>
      <c r="S2681" s="44">
        <v>312</v>
      </c>
      <c r="T2681" s="52"/>
      <c r="U2681" s="52"/>
      <c r="W2681" s="53"/>
    </row>
    <row r="2682" spans="1:23" s="45" customFormat="1" x14ac:dyDescent="0.25">
      <c r="A2682" s="51" t="s">
        <v>3800</v>
      </c>
      <c r="B2682" s="35">
        <v>45608</v>
      </c>
      <c r="C2682" s="36">
        <v>2024</v>
      </c>
      <c r="D2682" s="33" t="s">
        <v>3935</v>
      </c>
      <c r="E2682" s="19" t="s">
        <v>26</v>
      </c>
      <c r="F2682" s="19" t="s">
        <v>56</v>
      </c>
      <c r="G2682" s="37" t="s">
        <v>2874</v>
      </c>
      <c r="H2682" s="38" t="s">
        <v>4401</v>
      </c>
      <c r="I2682" s="39">
        <v>1013601895</v>
      </c>
      <c r="J2682" s="23">
        <v>61460000</v>
      </c>
      <c r="K2682" s="40">
        <v>0</v>
      </c>
      <c r="L2682" s="40">
        <v>23413333</v>
      </c>
      <c r="M2682" s="23">
        <v>0</v>
      </c>
      <c r="N2682" s="41"/>
      <c r="O2682" s="42">
        <v>84873333</v>
      </c>
      <c r="P2682" s="43">
        <v>210</v>
      </c>
      <c r="Q2682" s="38">
        <v>0</v>
      </c>
      <c r="R2682" s="38">
        <v>81</v>
      </c>
      <c r="S2682" s="44">
        <v>291</v>
      </c>
      <c r="T2682" s="52"/>
      <c r="U2682" s="52"/>
      <c r="W2682" s="53"/>
    </row>
    <row r="2683" spans="1:23" s="45" customFormat="1" x14ac:dyDescent="0.25">
      <c r="A2683" s="51" t="s">
        <v>3800</v>
      </c>
      <c r="B2683" s="35">
        <v>45611</v>
      </c>
      <c r="C2683" s="36">
        <v>2024</v>
      </c>
      <c r="D2683" s="33" t="s">
        <v>3936</v>
      </c>
      <c r="E2683" s="19" t="s">
        <v>26</v>
      </c>
      <c r="F2683" s="19" t="s">
        <v>56</v>
      </c>
      <c r="G2683" s="37" t="s">
        <v>2874</v>
      </c>
      <c r="H2683" s="38" t="s">
        <v>4402</v>
      </c>
      <c r="I2683" s="39">
        <v>1136887714</v>
      </c>
      <c r="J2683" s="23">
        <v>41573000</v>
      </c>
      <c r="K2683" s="40">
        <v>0</v>
      </c>
      <c r="L2683" s="40">
        <v>20786500</v>
      </c>
      <c r="M2683" s="23">
        <v>0</v>
      </c>
      <c r="N2683" s="41"/>
      <c r="O2683" s="42">
        <v>62359500</v>
      </c>
      <c r="P2683" s="43">
        <v>210</v>
      </c>
      <c r="Q2683" s="38">
        <v>0</v>
      </c>
      <c r="R2683" s="38">
        <v>105</v>
      </c>
      <c r="S2683" s="44">
        <v>315</v>
      </c>
      <c r="T2683" s="52"/>
      <c r="U2683" s="52"/>
      <c r="W2683" s="53"/>
    </row>
    <row r="2684" spans="1:23" s="45" customFormat="1" x14ac:dyDescent="0.25">
      <c r="A2684" s="51" t="s">
        <v>3800</v>
      </c>
      <c r="B2684" s="35">
        <v>45614</v>
      </c>
      <c r="C2684" s="36">
        <v>2024</v>
      </c>
      <c r="D2684" s="33" t="s">
        <v>3937</v>
      </c>
      <c r="E2684" s="19" t="s">
        <v>26</v>
      </c>
      <c r="F2684" s="19" t="s">
        <v>56</v>
      </c>
      <c r="G2684" s="37" t="s">
        <v>2874</v>
      </c>
      <c r="H2684" s="38" t="s">
        <v>1838</v>
      </c>
      <c r="I2684" s="39">
        <v>52886366</v>
      </c>
      <c r="J2684" s="23">
        <v>38010000</v>
      </c>
      <c r="K2684" s="40">
        <v>0</v>
      </c>
      <c r="L2684" s="40">
        <v>18643000</v>
      </c>
      <c r="M2684" s="23">
        <v>0</v>
      </c>
      <c r="N2684" s="41"/>
      <c r="O2684" s="42">
        <v>56653000</v>
      </c>
      <c r="P2684" s="43">
        <v>210</v>
      </c>
      <c r="Q2684" s="38">
        <v>0</v>
      </c>
      <c r="R2684" s="38">
        <v>103</v>
      </c>
      <c r="S2684" s="44">
        <v>313</v>
      </c>
      <c r="T2684" s="52"/>
      <c r="U2684" s="52"/>
      <c r="W2684" s="53"/>
    </row>
    <row r="2685" spans="1:23" s="45" customFormat="1" x14ac:dyDescent="0.25">
      <c r="A2685" s="51" t="s">
        <v>3800</v>
      </c>
      <c r="B2685" s="35">
        <v>45614</v>
      </c>
      <c r="C2685" s="36">
        <v>2024</v>
      </c>
      <c r="D2685" s="33" t="s">
        <v>3090</v>
      </c>
      <c r="E2685" s="19" t="s">
        <v>26</v>
      </c>
      <c r="F2685" s="19" t="s">
        <v>56</v>
      </c>
      <c r="G2685" s="37" t="s">
        <v>2874</v>
      </c>
      <c r="H2685" s="38" t="s">
        <v>3122</v>
      </c>
      <c r="I2685" s="39">
        <v>1032497542</v>
      </c>
      <c r="J2685" s="23">
        <v>38010000</v>
      </c>
      <c r="K2685" s="40">
        <v>0</v>
      </c>
      <c r="L2685" s="40">
        <v>17738000</v>
      </c>
      <c r="M2685" s="23">
        <v>0</v>
      </c>
      <c r="N2685" s="41"/>
      <c r="O2685" s="42">
        <v>55748000</v>
      </c>
      <c r="P2685" s="43">
        <v>210</v>
      </c>
      <c r="Q2685" s="38">
        <v>0</v>
      </c>
      <c r="R2685" s="38">
        <v>98</v>
      </c>
      <c r="S2685" s="44">
        <v>308</v>
      </c>
      <c r="T2685" s="52"/>
      <c r="U2685" s="52"/>
      <c r="W2685" s="53"/>
    </row>
    <row r="2686" spans="1:23" s="45" customFormat="1" x14ac:dyDescent="0.25">
      <c r="A2686" s="51" t="s">
        <v>3800</v>
      </c>
      <c r="B2686" s="35">
        <v>45614</v>
      </c>
      <c r="C2686" s="36">
        <v>2024</v>
      </c>
      <c r="D2686" s="33" t="s">
        <v>3938</v>
      </c>
      <c r="E2686" s="19" t="s">
        <v>26</v>
      </c>
      <c r="F2686" s="19" t="s">
        <v>56</v>
      </c>
      <c r="G2686" s="37" t="s">
        <v>2874</v>
      </c>
      <c r="H2686" s="38" t="s">
        <v>4403</v>
      </c>
      <c r="I2686" s="39">
        <v>1020808318</v>
      </c>
      <c r="J2686" s="23">
        <v>47512000</v>
      </c>
      <c r="K2686" s="40">
        <v>0</v>
      </c>
      <c r="L2686" s="40">
        <v>22172267</v>
      </c>
      <c r="M2686" s="23">
        <v>0</v>
      </c>
      <c r="N2686" s="41"/>
      <c r="O2686" s="42">
        <v>69684267</v>
      </c>
      <c r="P2686" s="43">
        <v>240</v>
      </c>
      <c r="Q2686" s="38">
        <v>0</v>
      </c>
      <c r="R2686" s="38">
        <v>113</v>
      </c>
      <c r="S2686" s="44">
        <v>353</v>
      </c>
      <c r="T2686" s="52"/>
      <c r="U2686" s="52"/>
      <c r="W2686" s="53"/>
    </row>
    <row r="2687" spans="1:23" s="45" customFormat="1" x14ac:dyDescent="0.25">
      <c r="A2687" s="51" t="s">
        <v>3800</v>
      </c>
      <c r="B2687" s="35">
        <v>45609</v>
      </c>
      <c r="C2687" s="36">
        <v>2024</v>
      </c>
      <c r="D2687" s="33" t="s">
        <v>3939</v>
      </c>
      <c r="E2687" s="19" t="s">
        <v>26</v>
      </c>
      <c r="F2687" s="19" t="s">
        <v>56</v>
      </c>
      <c r="G2687" s="37" t="s">
        <v>2874</v>
      </c>
      <c r="H2687" s="38" t="s">
        <v>4404</v>
      </c>
      <c r="I2687" s="39">
        <v>1014252972</v>
      </c>
      <c r="J2687" s="23">
        <v>38010000</v>
      </c>
      <c r="K2687" s="40">
        <v>0</v>
      </c>
      <c r="L2687" s="40">
        <v>17738000</v>
      </c>
      <c r="M2687" s="23">
        <v>0</v>
      </c>
      <c r="N2687" s="41"/>
      <c r="O2687" s="42">
        <v>55748000</v>
      </c>
      <c r="P2687" s="43">
        <v>210</v>
      </c>
      <c r="Q2687" s="38">
        <v>0</v>
      </c>
      <c r="R2687" s="38">
        <v>98</v>
      </c>
      <c r="S2687" s="44">
        <v>308</v>
      </c>
      <c r="T2687" s="52"/>
      <c r="U2687" s="52"/>
      <c r="W2687" s="53"/>
    </row>
    <row r="2688" spans="1:23" s="45" customFormat="1" x14ac:dyDescent="0.25">
      <c r="A2688" s="51" t="s">
        <v>3800</v>
      </c>
      <c r="B2688" s="35">
        <v>45611</v>
      </c>
      <c r="C2688" s="36">
        <v>2024</v>
      </c>
      <c r="D2688" s="33" t="s">
        <v>3940</v>
      </c>
      <c r="E2688" s="19" t="s">
        <v>26</v>
      </c>
      <c r="F2688" s="19" t="s">
        <v>56</v>
      </c>
      <c r="G2688" s="37" t="s">
        <v>2874</v>
      </c>
      <c r="H2688" s="38" t="s">
        <v>4405</v>
      </c>
      <c r="I2688" s="39">
        <v>52931699</v>
      </c>
      <c r="J2688" s="23">
        <v>49000000</v>
      </c>
      <c r="K2688" s="40">
        <v>0</v>
      </c>
      <c r="L2688" s="40">
        <v>24033333</v>
      </c>
      <c r="M2688" s="23">
        <v>0</v>
      </c>
      <c r="N2688" s="41"/>
      <c r="O2688" s="42">
        <v>73033333</v>
      </c>
      <c r="P2688" s="43">
        <v>210</v>
      </c>
      <c r="Q2688" s="38">
        <v>0</v>
      </c>
      <c r="R2688" s="38">
        <v>103</v>
      </c>
      <c r="S2688" s="44">
        <v>313</v>
      </c>
      <c r="T2688" s="52"/>
      <c r="U2688" s="52"/>
      <c r="W2688" s="53"/>
    </row>
    <row r="2689" spans="1:23" s="45" customFormat="1" x14ac:dyDescent="0.25">
      <c r="A2689" s="51" t="s">
        <v>3800</v>
      </c>
      <c r="B2689" s="35">
        <v>45614</v>
      </c>
      <c r="C2689" s="36">
        <v>2024</v>
      </c>
      <c r="D2689" s="33" t="s">
        <v>3941</v>
      </c>
      <c r="E2689" s="19" t="s">
        <v>26</v>
      </c>
      <c r="F2689" s="19" t="s">
        <v>56</v>
      </c>
      <c r="G2689" s="37" t="s">
        <v>2874</v>
      </c>
      <c r="H2689" s="38" t="s">
        <v>4406</v>
      </c>
      <c r="I2689" s="39">
        <v>1012406964</v>
      </c>
      <c r="J2689" s="23">
        <v>50400000</v>
      </c>
      <c r="K2689" s="40">
        <v>0</v>
      </c>
      <c r="L2689" s="40">
        <v>22050000</v>
      </c>
      <c r="M2689" s="23">
        <v>0</v>
      </c>
      <c r="N2689" s="41"/>
      <c r="O2689" s="42">
        <v>72450000</v>
      </c>
      <c r="P2689" s="43">
        <v>240</v>
      </c>
      <c r="Q2689" s="38">
        <v>0</v>
      </c>
      <c r="R2689" s="38">
        <v>105</v>
      </c>
      <c r="S2689" s="44">
        <v>345</v>
      </c>
      <c r="T2689" s="52"/>
      <c r="U2689" s="52"/>
      <c r="W2689" s="53"/>
    </row>
    <row r="2690" spans="1:23" s="45" customFormat="1" x14ac:dyDescent="0.25">
      <c r="A2690" s="51" t="s">
        <v>3800</v>
      </c>
      <c r="B2690" s="35">
        <v>0</v>
      </c>
      <c r="C2690" s="36">
        <v>2024</v>
      </c>
      <c r="D2690" s="33" t="s">
        <v>3942</v>
      </c>
      <c r="E2690" s="19" t="s">
        <v>26</v>
      </c>
      <c r="F2690" s="19" t="s">
        <v>56</v>
      </c>
      <c r="G2690" s="37" t="s">
        <v>2874</v>
      </c>
      <c r="H2690" s="38" t="s">
        <v>196</v>
      </c>
      <c r="I2690" s="39">
        <v>52541826</v>
      </c>
      <c r="J2690" s="23">
        <v>49560000</v>
      </c>
      <c r="K2690" s="40">
        <v>0</v>
      </c>
      <c r="L2690" s="40">
        <v>24780000</v>
      </c>
      <c r="M2690" s="23">
        <v>0</v>
      </c>
      <c r="N2690" s="41"/>
      <c r="O2690" s="42">
        <v>74340000</v>
      </c>
      <c r="P2690" s="43">
        <v>240</v>
      </c>
      <c r="Q2690" s="38">
        <v>0</v>
      </c>
      <c r="R2690" s="38">
        <v>120</v>
      </c>
      <c r="S2690" s="44">
        <v>360</v>
      </c>
      <c r="T2690" s="52"/>
      <c r="U2690" s="52"/>
      <c r="W2690" s="53"/>
    </row>
    <row r="2691" spans="1:23" s="45" customFormat="1" x14ac:dyDescent="0.25">
      <c r="A2691" s="51" t="s">
        <v>3800</v>
      </c>
      <c r="B2691" s="35">
        <v>45614</v>
      </c>
      <c r="C2691" s="36">
        <v>2024</v>
      </c>
      <c r="D2691" s="33" t="s">
        <v>3943</v>
      </c>
      <c r="E2691" s="19" t="s">
        <v>26</v>
      </c>
      <c r="F2691" s="19" t="s">
        <v>56</v>
      </c>
      <c r="G2691" s="37" t="s">
        <v>2874</v>
      </c>
      <c r="H2691" s="38" t="s">
        <v>144</v>
      </c>
      <c r="I2691" s="39">
        <v>1071166838</v>
      </c>
      <c r="J2691" s="23">
        <v>49560000</v>
      </c>
      <c r="K2691" s="40">
        <v>0</v>
      </c>
      <c r="L2691" s="40">
        <v>6195000</v>
      </c>
      <c r="M2691" s="23">
        <v>0</v>
      </c>
      <c r="N2691" s="41"/>
      <c r="O2691" s="42">
        <v>55755000</v>
      </c>
      <c r="P2691" s="43">
        <v>240</v>
      </c>
      <c r="Q2691" s="38">
        <v>0</v>
      </c>
      <c r="R2691" s="38">
        <v>30</v>
      </c>
      <c r="S2691" s="44">
        <v>270</v>
      </c>
      <c r="T2691" s="52"/>
      <c r="U2691" s="52"/>
      <c r="W2691" s="53"/>
    </row>
    <row r="2692" spans="1:23" s="45" customFormat="1" x14ac:dyDescent="0.25">
      <c r="A2692" s="51" t="s">
        <v>3800</v>
      </c>
      <c r="B2692" s="35">
        <v>45616</v>
      </c>
      <c r="C2692" s="36">
        <v>2024</v>
      </c>
      <c r="D2692" s="33" t="s">
        <v>3944</v>
      </c>
      <c r="E2692" s="19" t="s">
        <v>26</v>
      </c>
      <c r="F2692" s="19" t="s">
        <v>61</v>
      </c>
      <c r="G2692" s="37" t="s">
        <v>2874</v>
      </c>
      <c r="H2692" s="38" t="s">
        <v>4407</v>
      </c>
      <c r="I2692" s="39">
        <v>1102872259</v>
      </c>
      <c r="J2692" s="23">
        <v>27504000</v>
      </c>
      <c r="K2692" s="40">
        <v>0</v>
      </c>
      <c r="L2692" s="40">
        <v>10314000</v>
      </c>
      <c r="M2692" s="23">
        <v>0</v>
      </c>
      <c r="N2692" s="41"/>
      <c r="O2692" s="42">
        <v>37818000</v>
      </c>
      <c r="P2692" s="43">
        <v>240</v>
      </c>
      <c r="Q2692" s="38">
        <v>0</v>
      </c>
      <c r="R2692" s="38">
        <v>90</v>
      </c>
      <c r="S2692" s="44">
        <v>330</v>
      </c>
      <c r="T2692" s="52"/>
      <c r="U2692" s="52"/>
      <c r="W2692" s="53"/>
    </row>
    <row r="2693" spans="1:23" s="45" customFormat="1" x14ac:dyDescent="0.25">
      <c r="A2693" s="51" t="s">
        <v>3800</v>
      </c>
      <c r="B2693" s="35">
        <v>45616</v>
      </c>
      <c r="C2693" s="36">
        <v>2024</v>
      </c>
      <c r="D2693" s="33" t="s">
        <v>2850</v>
      </c>
      <c r="E2693" s="19" t="s">
        <v>26</v>
      </c>
      <c r="F2693" s="19" t="s">
        <v>61</v>
      </c>
      <c r="G2693" s="37" t="s">
        <v>2874</v>
      </c>
      <c r="H2693" s="38" t="s">
        <v>3110</v>
      </c>
      <c r="I2693" s="39">
        <v>80800450</v>
      </c>
      <c r="J2693" s="23">
        <v>27504000</v>
      </c>
      <c r="K2693" s="40">
        <v>0</v>
      </c>
      <c r="L2693" s="40">
        <v>13522800</v>
      </c>
      <c r="M2693" s="23">
        <v>0</v>
      </c>
      <c r="N2693" s="41"/>
      <c r="O2693" s="42">
        <v>41026800</v>
      </c>
      <c r="P2693" s="43">
        <v>240</v>
      </c>
      <c r="Q2693" s="38">
        <v>0</v>
      </c>
      <c r="R2693" s="38">
        <v>120</v>
      </c>
      <c r="S2693" s="44">
        <v>360</v>
      </c>
      <c r="T2693" s="52"/>
      <c r="U2693" s="52"/>
      <c r="W2693" s="53"/>
    </row>
    <row r="2694" spans="1:23" s="45" customFormat="1" x14ac:dyDescent="0.25">
      <c r="A2694" s="51" t="s">
        <v>3800</v>
      </c>
      <c r="B2694" s="35">
        <v>45617</v>
      </c>
      <c r="C2694" s="36">
        <v>2024</v>
      </c>
      <c r="D2694" s="33" t="s">
        <v>3945</v>
      </c>
      <c r="E2694" s="19" t="s">
        <v>26</v>
      </c>
      <c r="F2694" s="19" t="s">
        <v>61</v>
      </c>
      <c r="G2694" s="37" t="s">
        <v>2874</v>
      </c>
      <c r="H2694" s="38" t="s">
        <v>368</v>
      </c>
      <c r="I2694" s="39">
        <v>1073428205</v>
      </c>
      <c r="J2694" s="23">
        <v>16618848</v>
      </c>
      <c r="K2694" s="40">
        <v>0</v>
      </c>
      <c r="L2694" s="40">
        <v>6232068</v>
      </c>
      <c r="M2694" s="23">
        <v>0</v>
      </c>
      <c r="N2694" s="41"/>
      <c r="O2694" s="42">
        <v>22850916</v>
      </c>
      <c r="P2694" s="43">
        <v>240</v>
      </c>
      <c r="Q2694" s="38">
        <v>0</v>
      </c>
      <c r="R2694" s="38">
        <v>90</v>
      </c>
      <c r="S2694" s="44">
        <v>330</v>
      </c>
      <c r="T2694" s="52"/>
      <c r="U2694" s="52"/>
      <c r="W2694" s="53"/>
    </row>
    <row r="2695" spans="1:23" s="45" customFormat="1" x14ac:dyDescent="0.25">
      <c r="A2695" s="51" t="s">
        <v>3800</v>
      </c>
      <c r="B2695" s="35">
        <v>45617</v>
      </c>
      <c r="C2695" s="36">
        <v>2024</v>
      </c>
      <c r="D2695" s="33" t="s">
        <v>3946</v>
      </c>
      <c r="E2695" s="19" t="s">
        <v>26</v>
      </c>
      <c r="F2695" s="19" t="s">
        <v>61</v>
      </c>
      <c r="G2695" s="37" t="s">
        <v>2874</v>
      </c>
      <c r="H2695" s="38" t="s">
        <v>580</v>
      </c>
      <c r="I2695" s="39">
        <v>1032440452</v>
      </c>
      <c r="J2695" s="23">
        <v>16618848</v>
      </c>
      <c r="K2695" s="40">
        <v>0</v>
      </c>
      <c r="L2695" s="40">
        <v>8309424</v>
      </c>
      <c r="M2695" s="23">
        <v>0</v>
      </c>
      <c r="N2695" s="41"/>
      <c r="O2695" s="42">
        <v>24928272</v>
      </c>
      <c r="P2695" s="43">
        <v>240</v>
      </c>
      <c r="Q2695" s="38">
        <v>0</v>
      </c>
      <c r="R2695" s="38">
        <v>120</v>
      </c>
      <c r="S2695" s="44">
        <v>360</v>
      </c>
      <c r="T2695" s="52"/>
      <c r="U2695" s="52"/>
      <c r="W2695" s="53"/>
    </row>
    <row r="2696" spans="1:23" s="45" customFormat="1" x14ac:dyDescent="0.25">
      <c r="A2696" s="51" t="s">
        <v>3800</v>
      </c>
      <c r="B2696" s="35">
        <v>45617</v>
      </c>
      <c r="C2696" s="36">
        <v>2024</v>
      </c>
      <c r="D2696" s="33" t="s">
        <v>3947</v>
      </c>
      <c r="E2696" s="19" t="s">
        <v>26</v>
      </c>
      <c r="F2696" s="19" t="s">
        <v>61</v>
      </c>
      <c r="G2696" s="37" t="s">
        <v>2874</v>
      </c>
      <c r="H2696" s="38" t="s">
        <v>1129</v>
      </c>
      <c r="I2696" s="39">
        <v>1057572657</v>
      </c>
      <c r="J2696" s="23">
        <v>22001564</v>
      </c>
      <c r="K2696" s="40">
        <v>0</v>
      </c>
      <c r="L2696" s="40">
        <v>10154568</v>
      </c>
      <c r="M2696" s="23">
        <v>0</v>
      </c>
      <c r="N2696" s="41"/>
      <c r="O2696" s="42">
        <v>32156132</v>
      </c>
      <c r="P2696" s="43">
        <v>195</v>
      </c>
      <c r="Q2696" s="38">
        <v>0</v>
      </c>
      <c r="R2696" s="38">
        <v>90</v>
      </c>
      <c r="S2696" s="44">
        <v>285</v>
      </c>
      <c r="T2696" s="52"/>
      <c r="U2696" s="52"/>
      <c r="W2696" s="53"/>
    </row>
    <row r="2697" spans="1:23" s="45" customFormat="1" x14ac:dyDescent="0.25">
      <c r="A2697" s="51" t="s">
        <v>3800</v>
      </c>
      <c r="B2697" s="35">
        <v>45617</v>
      </c>
      <c r="C2697" s="36">
        <v>2024</v>
      </c>
      <c r="D2697" s="33" t="s">
        <v>2854</v>
      </c>
      <c r="E2697" s="19" t="s">
        <v>26</v>
      </c>
      <c r="F2697" s="19" t="s">
        <v>61</v>
      </c>
      <c r="G2697" s="37" t="s">
        <v>2874</v>
      </c>
      <c r="H2697" s="38" t="s">
        <v>2196</v>
      </c>
      <c r="I2697" s="39">
        <v>52210826</v>
      </c>
      <c r="J2697" s="23">
        <v>16618848</v>
      </c>
      <c r="K2697" s="40">
        <v>0</v>
      </c>
      <c r="L2697" s="40">
        <v>7270746</v>
      </c>
      <c r="M2697" s="23">
        <v>0</v>
      </c>
      <c r="N2697" s="41"/>
      <c r="O2697" s="42">
        <v>23889594</v>
      </c>
      <c r="P2697" s="43">
        <v>240</v>
      </c>
      <c r="Q2697" s="38">
        <v>0</v>
      </c>
      <c r="R2697" s="38">
        <v>105</v>
      </c>
      <c r="S2697" s="44">
        <v>345</v>
      </c>
      <c r="T2697" s="52"/>
      <c r="U2697" s="52"/>
      <c r="W2697" s="53"/>
    </row>
    <row r="2698" spans="1:23" s="45" customFormat="1" x14ac:dyDescent="0.25">
      <c r="A2698" s="51" t="s">
        <v>3800</v>
      </c>
      <c r="B2698" s="35">
        <v>45617</v>
      </c>
      <c r="C2698" s="36">
        <v>2024</v>
      </c>
      <c r="D2698" s="33" t="s">
        <v>3948</v>
      </c>
      <c r="E2698" s="19" t="s">
        <v>26</v>
      </c>
      <c r="F2698" s="19" t="s">
        <v>61</v>
      </c>
      <c r="G2698" s="37" t="s">
        <v>2874</v>
      </c>
      <c r="H2698" s="38" t="s">
        <v>360</v>
      </c>
      <c r="I2698" s="39">
        <v>52219293</v>
      </c>
      <c r="J2698" s="23">
        <v>27078848</v>
      </c>
      <c r="K2698" s="40">
        <v>0</v>
      </c>
      <c r="L2698" s="40">
        <v>13313767</v>
      </c>
      <c r="M2698" s="23">
        <v>0</v>
      </c>
      <c r="N2698" s="41"/>
      <c r="O2698" s="42">
        <v>40392615</v>
      </c>
      <c r="P2698" s="43">
        <v>240</v>
      </c>
      <c r="Q2698" s="38">
        <v>0</v>
      </c>
      <c r="R2698" s="38">
        <v>119</v>
      </c>
      <c r="S2698" s="44">
        <v>359</v>
      </c>
      <c r="T2698" s="52"/>
      <c r="U2698" s="52"/>
      <c r="W2698" s="53"/>
    </row>
    <row r="2699" spans="1:23" s="45" customFormat="1" x14ac:dyDescent="0.25">
      <c r="A2699" s="51" t="s">
        <v>3800</v>
      </c>
      <c r="B2699" s="35">
        <v>45611</v>
      </c>
      <c r="C2699" s="36">
        <v>2024</v>
      </c>
      <c r="D2699" s="33" t="s">
        <v>3949</v>
      </c>
      <c r="E2699" s="19" t="s">
        <v>26</v>
      </c>
      <c r="F2699" s="19" t="s">
        <v>61</v>
      </c>
      <c r="G2699" s="37" t="s">
        <v>2874</v>
      </c>
      <c r="H2699" s="38" t="s">
        <v>4408</v>
      </c>
      <c r="I2699" s="39">
        <v>1014278912</v>
      </c>
      <c r="J2699" s="23">
        <v>24066000</v>
      </c>
      <c r="K2699" s="40">
        <v>0</v>
      </c>
      <c r="L2699" s="40">
        <v>4698600</v>
      </c>
      <c r="M2699" s="23">
        <v>0</v>
      </c>
      <c r="N2699" s="41"/>
      <c r="O2699" s="42">
        <v>28764600</v>
      </c>
      <c r="P2699" s="43">
        <v>210</v>
      </c>
      <c r="Q2699" s="38">
        <v>0</v>
      </c>
      <c r="R2699" s="38">
        <v>41</v>
      </c>
      <c r="S2699" s="44">
        <v>251</v>
      </c>
      <c r="T2699" s="52"/>
      <c r="U2699" s="52"/>
      <c r="W2699" s="53"/>
    </row>
    <row r="2700" spans="1:23" s="45" customFormat="1" x14ac:dyDescent="0.25">
      <c r="A2700" s="51" t="s">
        <v>3800</v>
      </c>
      <c r="B2700" s="35">
        <v>45614</v>
      </c>
      <c r="C2700" s="36">
        <v>2024</v>
      </c>
      <c r="D2700" s="33" t="s">
        <v>3950</v>
      </c>
      <c r="E2700" s="19" t="s">
        <v>26</v>
      </c>
      <c r="F2700" s="19" t="s">
        <v>56</v>
      </c>
      <c r="G2700" s="37" t="s">
        <v>2874</v>
      </c>
      <c r="H2700" s="38" t="s">
        <v>4409</v>
      </c>
      <c r="I2700" s="39">
        <v>1032487056</v>
      </c>
      <c r="J2700" s="23">
        <v>35064000</v>
      </c>
      <c r="K2700" s="40">
        <v>0</v>
      </c>
      <c r="L2700" s="40">
        <v>13879500</v>
      </c>
      <c r="M2700" s="23">
        <v>0</v>
      </c>
      <c r="N2700" s="41"/>
      <c r="O2700" s="42">
        <v>48943500</v>
      </c>
      <c r="P2700" s="43">
        <v>240</v>
      </c>
      <c r="Q2700" s="38">
        <v>0</v>
      </c>
      <c r="R2700" s="38">
        <v>95</v>
      </c>
      <c r="S2700" s="44">
        <v>335</v>
      </c>
      <c r="T2700" s="52"/>
      <c r="U2700" s="52"/>
      <c r="W2700" s="53"/>
    </row>
    <row r="2701" spans="1:23" s="45" customFormat="1" x14ac:dyDescent="0.25">
      <c r="A2701" s="51" t="s">
        <v>3800</v>
      </c>
      <c r="B2701" s="35">
        <v>45610</v>
      </c>
      <c r="C2701" s="36">
        <v>2024</v>
      </c>
      <c r="D2701" s="33" t="s">
        <v>3951</v>
      </c>
      <c r="E2701" s="19" t="s">
        <v>26</v>
      </c>
      <c r="F2701" s="19" t="s">
        <v>56</v>
      </c>
      <c r="G2701" s="37" t="s">
        <v>2874</v>
      </c>
      <c r="H2701" s="38" t="s">
        <v>739</v>
      </c>
      <c r="I2701" s="39">
        <v>1022372869</v>
      </c>
      <c r="J2701" s="23">
        <v>36708000</v>
      </c>
      <c r="K2701" s="40">
        <v>0</v>
      </c>
      <c r="L2701" s="40">
        <v>7866000</v>
      </c>
      <c r="M2701" s="23">
        <v>0</v>
      </c>
      <c r="N2701" s="41"/>
      <c r="O2701" s="42">
        <v>44574000</v>
      </c>
      <c r="P2701" s="43">
        <v>210</v>
      </c>
      <c r="Q2701" s="38">
        <v>0</v>
      </c>
      <c r="R2701" s="38">
        <v>46</v>
      </c>
      <c r="S2701" s="44">
        <v>256</v>
      </c>
      <c r="T2701" s="52"/>
      <c r="U2701" s="52"/>
      <c r="W2701" s="53"/>
    </row>
    <row r="2702" spans="1:23" s="45" customFormat="1" x14ac:dyDescent="0.25">
      <c r="A2702" s="51" t="s">
        <v>3800</v>
      </c>
      <c r="B2702" s="35">
        <v>45614</v>
      </c>
      <c r="C2702" s="36">
        <v>2024</v>
      </c>
      <c r="D2702" s="33" t="s">
        <v>3952</v>
      </c>
      <c r="E2702" s="19" t="s">
        <v>26</v>
      </c>
      <c r="F2702" s="19" t="s">
        <v>56</v>
      </c>
      <c r="G2702" s="37" t="s">
        <v>2874</v>
      </c>
      <c r="H2702" s="38" t="s">
        <v>2247</v>
      </c>
      <c r="I2702" s="39">
        <v>1014208559</v>
      </c>
      <c r="J2702" s="23">
        <v>50408000</v>
      </c>
      <c r="K2702" s="40">
        <v>0</v>
      </c>
      <c r="L2702" s="40">
        <v>24573900</v>
      </c>
      <c r="M2702" s="23">
        <v>0</v>
      </c>
      <c r="N2702" s="41"/>
      <c r="O2702" s="42">
        <v>74981900</v>
      </c>
      <c r="P2702" s="43">
        <v>240</v>
      </c>
      <c r="Q2702" s="38">
        <v>0</v>
      </c>
      <c r="R2702" s="38">
        <v>118</v>
      </c>
      <c r="S2702" s="44">
        <v>358</v>
      </c>
      <c r="T2702" s="52"/>
      <c r="U2702" s="52"/>
      <c r="W2702" s="53"/>
    </row>
    <row r="2703" spans="1:23" s="45" customFormat="1" x14ac:dyDescent="0.25">
      <c r="A2703" s="51" t="s">
        <v>3800</v>
      </c>
      <c r="B2703" s="35">
        <v>45617</v>
      </c>
      <c r="C2703" s="36">
        <v>2024</v>
      </c>
      <c r="D2703" s="33" t="s">
        <v>3953</v>
      </c>
      <c r="E2703" s="19" t="s">
        <v>26</v>
      </c>
      <c r="F2703" s="19" t="s">
        <v>56</v>
      </c>
      <c r="G2703" s="37" t="s">
        <v>2874</v>
      </c>
      <c r="H2703" s="38" t="s">
        <v>1710</v>
      </c>
      <c r="I2703" s="39">
        <v>52396528</v>
      </c>
      <c r="J2703" s="23">
        <v>70288000</v>
      </c>
      <c r="K2703" s="40">
        <v>0</v>
      </c>
      <c r="L2703" s="40">
        <v>35144000</v>
      </c>
      <c r="M2703" s="23">
        <v>0</v>
      </c>
      <c r="N2703" s="41"/>
      <c r="O2703" s="42">
        <v>105432000</v>
      </c>
      <c r="P2703" s="43">
        <v>240</v>
      </c>
      <c r="Q2703" s="38">
        <v>0</v>
      </c>
      <c r="R2703" s="38">
        <v>120</v>
      </c>
      <c r="S2703" s="44">
        <v>360</v>
      </c>
      <c r="T2703" s="52"/>
      <c r="U2703" s="52"/>
      <c r="W2703" s="53"/>
    </row>
    <row r="2704" spans="1:23" s="45" customFormat="1" x14ac:dyDescent="0.25">
      <c r="A2704" s="51" t="s">
        <v>3800</v>
      </c>
      <c r="B2704" s="35">
        <v>45617</v>
      </c>
      <c r="C2704" s="36">
        <v>2024</v>
      </c>
      <c r="D2704" s="33" t="s">
        <v>3954</v>
      </c>
      <c r="E2704" s="19" t="s">
        <v>26</v>
      </c>
      <c r="F2704" s="19" t="s">
        <v>56</v>
      </c>
      <c r="G2704" s="37" t="s">
        <v>2874</v>
      </c>
      <c r="H2704" s="38" t="s">
        <v>1762</v>
      </c>
      <c r="I2704" s="39">
        <v>13543201</v>
      </c>
      <c r="J2704" s="23">
        <v>67872000</v>
      </c>
      <c r="K2704" s="40">
        <v>0</v>
      </c>
      <c r="L2704" s="40">
        <v>33087600</v>
      </c>
      <c r="M2704" s="23">
        <v>0</v>
      </c>
      <c r="N2704" s="41"/>
      <c r="O2704" s="42">
        <v>100959600</v>
      </c>
      <c r="P2704" s="43">
        <v>240</v>
      </c>
      <c r="Q2704" s="38">
        <v>0</v>
      </c>
      <c r="R2704" s="38">
        <v>118</v>
      </c>
      <c r="S2704" s="44">
        <v>358</v>
      </c>
      <c r="T2704" s="52"/>
      <c r="U2704" s="52"/>
      <c r="W2704" s="53"/>
    </row>
    <row r="2705" spans="1:23" s="45" customFormat="1" x14ac:dyDescent="0.25">
      <c r="A2705" s="51" t="s">
        <v>3800</v>
      </c>
      <c r="B2705" s="35">
        <v>45616</v>
      </c>
      <c r="C2705" s="36">
        <v>2024</v>
      </c>
      <c r="D2705" s="33" t="s">
        <v>3955</v>
      </c>
      <c r="E2705" s="19" t="s">
        <v>26</v>
      </c>
      <c r="F2705" s="19" t="s">
        <v>56</v>
      </c>
      <c r="G2705" s="37" t="s">
        <v>2874</v>
      </c>
      <c r="H2705" s="38" t="s">
        <v>4410</v>
      </c>
      <c r="I2705" s="39">
        <v>52019408</v>
      </c>
      <c r="J2705" s="23">
        <v>56464000</v>
      </c>
      <c r="K2705" s="40">
        <v>0</v>
      </c>
      <c r="L2705" s="40">
        <v>28232000</v>
      </c>
      <c r="M2705" s="23">
        <v>0</v>
      </c>
      <c r="N2705" s="41"/>
      <c r="O2705" s="42">
        <v>84696000</v>
      </c>
      <c r="P2705" s="43">
        <v>240</v>
      </c>
      <c r="Q2705" s="38">
        <v>0</v>
      </c>
      <c r="R2705" s="38">
        <v>120</v>
      </c>
      <c r="S2705" s="44">
        <v>360</v>
      </c>
      <c r="T2705" s="52"/>
      <c r="U2705" s="52"/>
      <c r="W2705" s="53"/>
    </row>
    <row r="2706" spans="1:23" s="45" customFormat="1" x14ac:dyDescent="0.25">
      <c r="A2706" s="51" t="s">
        <v>3800</v>
      </c>
      <c r="B2706" s="35">
        <v>45616</v>
      </c>
      <c r="C2706" s="36">
        <v>2024</v>
      </c>
      <c r="D2706" s="33" t="s">
        <v>3956</v>
      </c>
      <c r="E2706" s="19" t="s">
        <v>26</v>
      </c>
      <c r="F2706" s="19" t="s">
        <v>56</v>
      </c>
      <c r="G2706" s="37" t="s">
        <v>2874</v>
      </c>
      <c r="H2706" s="38" t="s">
        <v>4411</v>
      </c>
      <c r="I2706" s="39">
        <v>1032480058</v>
      </c>
      <c r="J2706" s="23">
        <v>63344000</v>
      </c>
      <c r="K2706" s="40">
        <v>0</v>
      </c>
      <c r="L2706" s="40">
        <v>30616267</v>
      </c>
      <c r="M2706" s="23">
        <v>0</v>
      </c>
      <c r="N2706" s="41"/>
      <c r="O2706" s="42">
        <v>93960267</v>
      </c>
      <c r="P2706" s="43">
        <v>240</v>
      </c>
      <c r="Q2706" s="38">
        <v>0</v>
      </c>
      <c r="R2706" s="38">
        <v>117</v>
      </c>
      <c r="S2706" s="44">
        <v>357</v>
      </c>
      <c r="T2706" s="52"/>
      <c r="U2706" s="52"/>
      <c r="W2706" s="53"/>
    </row>
    <row r="2707" spans="1:23" s="45" customFormat="1" x14ac:dyDescent="0.25">
      <c r="A2707" s="51" t="s">
        <v>3800</v>
      </c>
      <c r="B2707" s="35">
        <v>45616</v>
      </c>
      <c r="C2707" s="36">
        <v>2024</v>
      </c>
      <c r="D2707" s="33" t="s">
        <v>3957</v>
      </c>
      <c r="E2707" s="19" t="s">
        <v>26</v>
      </c>
      <c r="F2707" s="19" t="s">
        <v>56</v>
      </c>
      <c r="G2707" s="37" t="s">
        <v>2874</v>
      </c>
      <c r="H2707" s="38" t="s">
        <v>4412</v>
      </c>
      <c r="I2707" s="39">
        <v>1019040932</v>
      </c>
      <c r="J2707" s="23">
        <v>61504000</v>
      </c>
      <c r="K2707" s="40">
        <v>0</v>
      </c>
      <c r="L2707" s="40">
        <v>27933067</v>
      </c>
      <c r="M2707" s="23">
        <v>0</v>
      </c>
      <c r="N2707" s="41"/>
      <c r="O2707" s="42">
        <v>89437067</v>
      </c>
      <c r="P2707" s="43">
        <v>240</v>
      </c>
      <c r="Q2707" s="38">
        <v>0</v>
      </c>
      <c r="R2707" s="38">
        <v>110</v>
      </c>
      <c r="S2707" s="44">
        <v>350</v>
      </c>
      <c r="T2707" s="52"/>
      <c r="U2707" s="52"/>
      <c r="W2707" s="53"/>
    </row>
    <row r="2708" spans="1:23" s="45" customFormat="1" x14ac:dyDescent="0.25">
      <c r="A2708" s="51" t="s">
        <v>3800</v>
      </c>
      <c r="B2708" s="35">
        <v>45617</v>
      </c>
      <c r="C2708" s="36">
        <v>2024</v>
      </c>
      <c r="D2708" s="33" t="s">
        <v>3958</v>
      </c>
      <c r="E2708" s="19" t="s">
        <v>26</v>
      </c>
      <c r="F2708" s="19" t="s">
        <v>56</v>
      </c>
      <c r="G2708" s="37" t="s">
        <v>2874</v>
      </c>
      <c r="H2708" s="38" t="s">
        <v>1650</v>
      </c>
      <c r="I2708" s="39">
        <v>1015404369</v>
      </c>
      <c r="J2708" s="23">
        <v>65896000</v>
      </c>
      <c r="K2708" s="40">
        <v>0</v>
      </c>
      <c r="L2708" s="40">
        <v>32124300</v>
      </c>
      <c r="M2708" s="23">
        <v>0</v>
      </c>
      <c r="N2708" s="41"/>
      <c r="O2708" s="42">
        <v>98020300</v>
      </c>
      <c r="P2708" s="43">
        <v>240</v>
      </c>
      <c r="Q2708" s="38">
        <v>0</v>
      </c>
      <c r="R2708" s="38">
        <v>118</v>
      </c>
      <c r="S2708" s="44">
        <v>358</v>
      </c>
      <c r="T2708" s="52"/>
      <c r="U2708" s="52"/>
      <c r="W2708" s="53"/>
    </row>
    <row r="2709" spans="1:23" s="45" customFormat="1" x14ac:dyDescent="0.25">
      <c r="A2709" s="51" t="s">
        <v>3800</v>
      </c>
      <c r="B2709" s="35">
        <v>45614</v>
      </c>
      <c r="C2709" s="36">
        <v>2024</v>
      </c>
      <c r="D2709" s="33" t="s">
        <v>3959</v>
      </c>
      <c r="E2709" s="19" t="s">
        <v>26</v>
      </c>
      <c r="F2709" s="19" t="s">
        <v>56</v>
      </c>
      <c r="G2709" s="37" t="s">
        <v>2874</v>
      </c>
      <c r="H2709" s="38" t="s">
        <v>4413</v>
      </c>
      <c r="I2709" s="39">
        <v>1023883746</v>
      </c>
      <c r="J2709" s="23">
        <v>63750000</v>
      </c>
      <c r="K2709" s="40">
        <v>0</v>
      </c>
      <c r="L2709" s="40">
        <v>29250000</v>
      </c>
      <c r="M2709" s="23">
        <v>0</v>
      </c>
      <c r="N2709" s="41"/>
      <c r="O2709" s="42">
        <v>93000000</v>
      </c>
      <c r="P2709" s="43">
        <v>255</v>
      </c>
      <c r="Q2709" s="38">
        <v>0</v>
      </c>
      <c r="R2709" s="38">
        <v>118</v>
      </c>
      <c r="S2709" s="44">
        <v>373</v>
      </c>
      <c r="T2709" s="52"/>
      <c r="U2709" s="52"/>
      <c r="W2709" s="53"/>
    </row>
    <row r="2710" spans="1:23" s="45" customFormat="1" x14ac:dyDescent="0.25">
      <c r="A2710" s="51" t="s">
        <v>3800</v>
      </c>
      <c r="B2710" s="35">
        <v>45609</v>
      </c>
      <c r="C2710" s="36">
        <v>2024</v>
      </c>
      <c r="D2710" s="33" t="s">
        <v>3960</v>
      </c>
      <c r="E2710" s="19" t="s">
        <v>26</v>
      </c>
      <c r="F2710" s="19" t="s">
        <v>56</v>
      </c>
      <c r="G2710" s="37" t="s">
        <v>2874</v>
      </c>
      <c r="H2710" s="38" t="s">
        <v>2393</v>
      </c>
      <c r="I2710" s="39">
        <v>1030578222</v>
      </c>
      <c r="J2710" s="23">
        <v>68000000</v>
      </c>
      <c r="K2710" s="40">
        <v>0</v>
      </c>
      <c r="L2710" s="40">
        <v>13316667</v>
      </c>
      <c r="M2710" s="23">
        <v>0</v>
      </c>
      <c r="N2710" s="41"/>
      <c r="O2710" s="42">
        <v>81316667</v>
      </c>
      <c r="P2710" s="43">
        <v>240</v>
      </c>
      <c r="Q2710" s="38">
        <v>0</v>
      </c>
      <c r="R2710" s="38">
        <v>48</v>
      </c>
      <c r="S2710" s="44">
        <v>288</v>
      </c>
      <c r="T2710" s="52"/>
      <c r="U2710" s="52"/>
      <c r="W2710" s="53"/>
    </row>
    <row r="2711" spans="1:23" s="45" customFormat="1" x14ac:dyDescent="0.25">
      <c r="A2711" s="51" t="s">
        <v>3800</v>
      </c>
      <c r="B2711" s="35">
        <v>45611</v>
      </c>
      <c r="C2711" s="36">
        <v>2024</v>
      </c>
      <c r="D2711" s="33" t="s">
        <v>3961</v>
      </c>
      <c r="E2711" s="19" t="s">
        <v>26</v>
      </c>
      <c r="F2711" s="19" t="s">
        <v>56</v>
      </c>
      <c r="G2711" s="37" t="s">
        <v>2874</v>
      </c>
      <c r="H2711" s="38" t="s">
        <v>1660</v>
      </c>
      <c r="I2711" s="39">
        <v>52969537</v>
      </c>
      <c r="J2711" s="23">
        <v>49980000</v>
      </c>
      <c r="K2711" s="40">
        <v>0</v>
      </c>
      <c r="L2711" s="40">
        <v>24990000</v>
      </c>
      <c r="M2711" s="23">
        <v>0</v>
      </c>
      <c r="N2711" s="41"/>
      <c r="O2711" s="42">
        <v>74970000</v>
      </c>
      <c r="P2711" s="43">
        <v>210</v>
      </c>
      <c r="Q2711" s="38">
        <v>0</v>
      </c>
      <c r="R2711" s="38">
        <v>105</v>
      </c>
      <c r="S2711" s="44">
        <v>315</v>
      </c>
      <c r="T2711" s="52"/>
      <c r="U2711" s="52"/>
      <c r="W2711" s="53"/>
    </row>
    <row r="2712" spans="1:23" s="45" customFormat="1" x14ac:dyDescent="0.25">
      <c r="A2712" s="51" t="s">
        <v>3800</v>
      </c>
      <c r="B2712" s="35">
        <v>45621</v>
      </c>
      <c r="C2712" s="36">
        <v>2024</v>
      </c>
      <c r="D2712" s="33" t="s">
        <v>3962</v>
      </c>
      <c r="E2712" s="19" t="s">
        <v>26</v>
      </c>
      <c r="F2712" s="19" t="s">
        <v>56</v>
      </c>
      <c r="G2712" s="37" t="s">
        <v>2874</v>
      </c>
      <c r="H2712" s="38" t="s">
        <v>4414</v>
      </c>
      <c r="I2712" s="39">
        <v>1010185718</v>
      </c>
      <c r="J2712" s="23">
        <v>28546000</v>
      </c>
      <c r="K2712" s="40">
        <v>0</v>
      </c>
      <c r="L2712" s="40">
        <v>12913667</v>
      </c>
      <c r="M2712" s="23">
        <v>0</v>
      </c>
      <c r="N2712" s="41"/>
      <c r="O2712" s="42">
        <v>41459667</v>
      </c>
      <c r="P2712" s="43">
        <v>210</v>
      </c>
      <c r="Q2712" s="38">
        <v>0</v>
      </c>
      <c r="R2712" s="38">
        <v>95</v>
      </c>
      <c r="S2712" s="44">
        <v>305</v>
      </c>
      <c r="T2712" s="52"/>
      <c r="U2712" s="52"/>
      <c r="W2712" s="53"/>
    </row>
    <row r="2713" spans="1:23" s="45" customFormat="1" x14ac:dyDescent="0.25">
      <c r="A2713" s="51" t="s">
        <v>3800</v>
      </c>
      <c r="B2713" s="35">
        <v>45614</v>
      </c>
      <c r="C2713" s="36">
        <v>2024</v>
      </c>
      <c r="D2713" s="33" t="s">
        <v>3963</v>
      </c>
      <c r="E2713" s="19" t="s">
        <v>26</v>
      </c>
      <c r="F2713" s="19" t="s">
        <v>56</v>
      </c>
      <c r="G2713" s="37" t="s">
        <v>2874</v>
      </c>
      <c r="H2713" s="38" t="s">
        <v>717</v>
      </c>
      <c r="I2713" s="39">
        <v>52962722</v>
      </c>
      <c r="J2713" s="23">
        <v>65312000</v>
      </c>
      <c r="K2713" s="40">
        <v>0</v>
      </c>
      <c r="L2713" s="40">
        <v>32111733</v>
      </c>
      <c r="M2713" s="23">
        <v>0</v>
      </c>
      <c r="N2713" s="41"/>
      <c r="O2713" s="42">
        <v>97423733</v>
      </c>
      <c r="P2713" s="43">
        <v>240</v>
      </c>
      <c r="Q2713" s="38">
        <v>0</v>
      </c>
      <c r="R2713" s="38">
        <v>120</v>
      </c>
      <c r="S2713" s="44">
        <v>360</v>
      </c>
      <c r="T2713" s="52"/>
      <c r="U2713" s="52"/>
      <c r="W2713" s="53"/>
    </row>
    <row r="2714" spans="1:23" s="45" customFormat="1" x14ac:dyDescent="0.25">
      <c r="A2714" s="51" t="s">
        <v>3800</v>
      </c>
      <c r="B2714" s="35">
        <v>45614</v>
      </c>
      <c r="C2714" s="36">
        <v>2024</v>
      </c>
      <c r="D2714" s="33" t="s">
        <v>3964</v>
      </c>
      <c r="E2714" s="19" t="s">
        <v>26</v>
      </c>
      <c r="F2714" s="19" t="s">
        <v>56</v>
      </c>
      <c r="G2714" s="37" t="s">
        <v>2874</v>
      </c>
      <c r="H2714" s="38" t="s">
        <v>1465</v>
      </c>
      <c r="I2714" s="39">
        <v>1052385937</v>
      </c>
      <c r="J2714" s="23">
        <v>52000000</v>
      </c>
      <c r="K2714" s="40">
        <v>0</v>
      </c>
      <c r="L2714" s="40">
        <v>25566666</v>
      </c>
      <c r="M2714" s="23">
        <v>0</v>
      </c>
      <c r="N2714" s="41"/>
      <c r="O2714" s="42">
        <v>77566666</v>
      </c>
      <c r="P2714" s="43">
        <v>240</v>
      </c>
      <c r="Q2714" s="38">
        <v>0</v>
      </c>
      <c r="R2714" s="38">
        <v>120</v>
      </c>
      <c r="S2714" s="44">
        <v>360</v>
      </c>
      <c r="T2714" s="52"/>
      <c r="U2714" s="52"/>
      <c r="W2714" s="53"/>
    </row>
    <row r="2715" spans="1:23" s="45" customFormat="1" x14ac:dyDescent="0.25">
      <c r="A2715" s="51" t="s">
        <v>3800</v>
      </c>
      <c r="B2715" s="35">
        <v>45611</v>
      </c>
      <c r="C2715" s="36">
        <v>2024</v>
      </c>
      <c r="D2715" s="33" t="s">
        <v>3965</v>
      </c>
      <c r="E2715" s="19" t="s">
        <v>26</v>
      </c>
      <c r="F2715" s="19" t="s">
        <v>61</v>
      </c>
      <c r="G2715" s="37" t="s">
        <v>2874</v>
      </c>
      <c r="H2715" s="38" t="s">
        <v>4415</v>
      </c>
      <c r="I2715" s="39">
        <v>53084343</v>
      </c>
      <c r="J2715" s="23">
        <v>20898232</v>
      </c>
      <c r="K2715" s="40">
        <v>0</v>
      </c>
      <c r="L2715" s="40">
        <v>4698600</v>
      </c>
      <c r="M2715" s="23">
        <v>-232</v>
      </c>
      <c r="N2715" s="41"/>
      <c r="O2715" s="42">
        <v>25596600</v>
      </c>
      <c r="P2715" s="43">
        <v>180</v>
      </c>
      <c r="Q2715" s="38">
        <v>0</v>
      </c>
      <c r="R2715" s="38">
        <v>42</v>
      </c>
      <c r="S2715" s="44">
        <v>222</v>
      </c>
      <c r="T2715" s="52"/>
      <c r="U2715" s="52"/>
      <c r="W2715" s="53"/>
    </row>
    <row r="2716" spans="1:23" s="45" customFormat="1" x14ac:dyDescent="0.25">
      <c r="A2716" s="51" t="s">
        <v>3800</v>
      </c>
      <c r="B2716" s="35">
        <v>45614</v>
      </c>
      <c r="C2716" s="36">
        <v>2024</v>
      </c>
      <c r="D2716" s="33" t="s">
        <v>3966</v>
      </c>
      <c r="E2716" s="19" t="s">
        <v>26</v>
      </c>
      <c r="F2716" s="19" t="s">
        <v>56</v>
      </c>
      <c r="G2716" s="37" t="s">
        <v>2874</v>
      </c>
      <c r="H2716" s="38" t="s">
        <v>4416</v>
      </c>
      <c r="I2716" s="39">
        <v>1014194079</v>
      </c>
      <c r="J2716" s="23">
        <v>42000000</v>
      </c>
      <c r="K2716" s="40">
        <v>0</v>
      </c>
      <c r="L2716" s="40">
        <v>6200000</v>
      </c>
      <c r="M2716" s="23">
        <v>0</v>
      </c>
      <c r="N2716" s="41"/>
      <c r="O2716" s="42">
        <v>48200000</v>
      </c>
      <c r="P2716" s="43">
        <v>210</v>
      </c>
      <c r="Q2716" s="38">
        <v>0</v>
      </c>
      <c r="R2716" s="38">
        <v>32</v>
      </c>
      <c r="S2716" s="44">
        <v>242</v>
      </c>
      <c r="T2716" s="52"/>
      <c r="U2716" s="52"/>
      <c r="W2716" s="53"/>
    </row>
    <row r="2717" spans="1:23" s="45" customFormat="1" x14ac:dyDescent="0.25">
      <c r="A2717" s="51" t="s">
        <v>3800</v>
      </c>
      <c r="B2717" s="35">
        <v>45614</v>
      </c>
      <c r="C2717" s="36">
        <v>2024</v>
      </c>
      <c r="D2717" s="33" t="s">
        <v>3967</v>
      </c>
      <c r="E2717" s="19" t="s">
        <v>26</v>
      </c>
      <c r="F2717" s="19" t="s">
        <v>56</v>
      </c>
      <c r="G2717" s="37" t="s">
        <v>2874</v>
      </c>
      <c r="H2717" s="38" t="s">
        <v>2138</v>
      </c>
      <c r="I2717" s="39">
        <v>1049618938</v>
      </c>
      <c r="J2717" s="23">
        <v>49572032</v>
      </c>
      <c r="K2717" s="40">
        <v>0</v>
      </c>
      <c r="L2717" s="40">
        <v>6196504</v>
      </c>
      <c r="M2717" s="23">
        <v>0</v>
      </c>
      <c r="N2717" s="41"/>
      <c r="O2717" s="42">
        <v>55768536</v>
      </c>
      <c r="P2717" s="43">
        <v>240</v>
      </c>
      <c r="Q2717" s="38">
        <v>0</v>
      </c>
      <c r="R2717" s="38">
        <v>30</v>
      </c>
      <c r="S2717" s="44">
        <v>270</v>
      </c>
      <c r="T2717" s="52"/>
      <c r="U2717" s="52"/>
      <c r="W2717" s="53"/>
    </row>
    <row r="2718" spans="1:23" s="45" customFormat="1" x14ac:dyDescent="0.25">
      <c r="A2718" s="51" t="s">
        <v>3800</v>
      </c>
      <c r="B2718" s="35">
        <v>45615</v>
      </c>
      <c r="C2718" s="36">
        <v>2024</v>
      </c>
      <c r="D2718" s="33" t="s">
        <v>2773</v>
      </c>
      <c r="E2718" s="19" t="s">
        <v>26</v>
      </c>
      <c r="F2718" s="19" t="s">
        <v>61</v>
      </c>
      <c r="G2718" s="37" t="s">
        <v>2874</v>
      </c>
      <c r="H2718" s="38" t="s">
        <v>2807</v>
      </c>
      <c r="I2718" s="39">
        <v>1061744777</v>
      </c>
      <c r="J2718" s="23">
        <v>27504000</v>
      </c>
      <c r="K2718" s="40">
        <v>0</v>
      </c>
      <c r="L2718" s="40">
        <v>10314000</v>
      </c>
      <c r="M2718" s="23">
        <v>0</v>
      </c>
      <c r="N2718" s="41"/>
      <c r="O2718" s="42">
        <v>37818000</v>
      </c>
      <c r="P2718" s="43">
        <v>240</v>
      </c>
      <c r="Q2718" s="38">
        <v>0</v>
      </c>
      <c r="R2718" s="38">
        <v>90</v>
      </c>
      <c r="S2718" s="44">
        <v>330</v>
      </c>
      <c r="T2718" s="52"/>
      <c r="U2718" s="52"/>
      <c r="W2718" s="53"/>
    </row>
    <row r="2719" spans="1:23" s="45" customFormat="1" x14ac:dyDescent="0.25">
      <c r="A2719" s="51" t="s">
        <v>3800</v>
      </c>
      <c r="B2719" s="35">
        <v>45617</v>
      </c>
      <c r="C2719" s="36">
        <v>2024</v>
      </c>
      <c r="D2719" s="33" t="s">
        <v>3968</v>
      </c>
      <c r="E2719" s="19" t="s">
        <v>26</v>
      </c>
      <c r="F2719" s="19" t="s">
        <v>61</v>
      </c>
      <c r="G2719" s="37" t="s">
        <v>2874</v>
      </c>
      <c r="H2719" s="38" t="s">
        <v>1183</v>
      </c>
      <c r="I2719" s="39">
        <v>1014254807</v>
      </c>
      <c r="J2719" s="23">
        <v>22001564</v>
      </c>
      <c r="K2719" s="40">
        <v>0</v>
      </c>
      <c r="L2719" s="40">
        <v>10944368</v>
      </c>
      <c r="M2719" s="23">
        <v>0</v>
      </c>
      <c r="N2719" s="41"/>
      <c r="O2719" s="42">
        <v>32945932</v>
      </c>
      <c r="P2719" s="43">
        <v>195</v>
      </c>
      <c r="Q2719" s="38">
        <v>0</v>
      </c>
      <c r="R2719" s="38">
        <v>97</v>
      </c>
      <c r="S2719" s="44">
        <v>292</v>
      </c>
      <c r="T2719" s="52"/>
      <c r="U2719" s="52"/>
      <c r="W2719" s="53"/>
    </row>
    <row r="2720" spans="1:23" s="45" customFormat="1" x14ac:dyDescent="0.25">
      <c r="A2720" s="51" t="s">
        <v>3800</v>
      </c>
      <c r="B2720" s="35">
        <v>45611</v>
      </c>
      <c r="C2720" s="36">
        <v>2024</v>
      </c>
      <c r="D2720" s="33" t="s">
        <v>3969</v>
      </c>
      <c r="E2720" s="19" t="s">
        <v>26</v>
      </c>
      <c r="F2720" s="19" t="s">
        <v>56</v>
      </c>
      <c r="G2720" s="37" t="s">
        <v>2874</v>
      </c>
      <c r="H2720" s="38" t="s">
        <v>4417</v>
      </c>
      <c r="I2720" s="39">
        <v>1015393141</v>
      </c>
      <c r="J2720" s="23">
        <v>41573000</v>
      </c>
      <c r="K2720" s="40">
        <v>0</v>
      </c>
      <c r="L2720" s="40">
        <v>8710533</v>
      </c>
      <c r="M2720" s="23">
        <v>0</v>
      </c>
      <c r="N2720" s="41"/>
      <c r="O2720" s="42">
        <v>50283533</v>
      </c>
      <c r="P2720" s="43">
        <v>210</v>
      </c>
      <c r="Q2720" s="38">
        <v>0</v>
      </c>
      <c r="R2720" s="38">
        <v>45</v>
      </c>
      <c r="S2720" s="44">
        <v>255</v>
      </c>
      <c r="T2720" s="52"/>
      <c r="U2720" s="52"/>
      <c r="W2720" s="53"/>
    </row>
    <row r="2721" spans="1:23" s="45" customFormat="1" x14ac:dyDescent="0.25">
      <c r="A2721" s="51" t="s">
        <v>3800</v>
      </c>
      <c r="B2721" s="35">
        <v>45617</v>
      </c>
      <c r="C2721" s="36">
        <v>2024</v>
      </c>
      <c r="D2721" s="33" t="s">
        <v>3970</v>
      </c>
      <c r="E2721" s="19" t="s">
        <v>26</v>
      </c>
      <c r="F2721" s="19" t="s">
        <v>61</v>
      </c>
      <c r="G2721" s="37" t="s">
        <v>2874</v>
      </c>
      <c r="H2721" s="38" t="s">
        <v>438</v>
      </c>
      <c r="I2721" s="39">
        <v>51684257</v>
      </c>
      <c r="J2721" s="23">
        <v>16618848</v>
      </c>
      <c r="K2721" s="40">
        <v>0</v>
      </c>
      <c r="L2721" s="40">
        <v>8309424</v>
      </c>
      <c r="M2721" s="23">
        <v>0</v>
      </c>
      <c r="N2721" s="41"/>
      <c r="O2721" s="42">
        <v>24928272</v>
      </c>
      <c r="P2721" s="43">
        <v>240</v>
      </c>
      <c r="Q2721" s="38">
        <v>0</v>
      </c>
      <c r="R2721" s="38">
        <v>120</v>
      </c>
      <c r="S2721" s="44">
        <v>360</v>
      </c>
      <c r="T2721" s="52"/>
      <c r="U2721" s="52"/>
      <c r="W2721" s="53"/>
    </row>
    <row r="2722" spans="1:23" s="45" customFormat="1" x14ac:dyDescent="0.25">
      <c r="A2722" s="51" t="s">
        <v>3800</v>
      </c>
      <c r="B2722" s="35">
        <v>45617</v>
      </c>
      <c r="C2722" s="36">
        <v>2024</v>
      </c>
      <c r="D2722" s="33" t="s">
        <v>3971</v>
      </c>
      <c r="E2722" s="19" t="s">
        <v>26</v>
      </c>
      <c r="F2722" s="19" t="s">
        <v>61</v>
      </c>
      <c r="G2722" s="37" t="s">
        <v>2874</v>
      </c>
      <c r="H2722" s="38" t="s">
        <v>274</v>
      </c>
      <c r="I2722" s="39">
        <v>23926482</v>
      </c>
      <c r="J2722" s="23">
        <v>16618848</v>
      </c>
      <c r="K2722" s="40">
        <v>0</v>
      </c>
      <c r="L2722" s="40">
        <v>8170934</v>
      </c>
      <c r="M2722" s="23">
        <v>0</v>
      </c>
      <c r="N2722" s="41"/>
      <c r="O2722" s="42">
        <v>24789782</v>
      </c>
      <c r="P2722" s="43">
        <v>240</v>
      </c>
      <c r="Q2722" s="38">
        <v>0</v>
      </c>
      <c r="R2722" s="38">
        <v>119</v>
      </c>
      <c r="S2722" s="44">
        <v>359</v>
      </c>
      <c r="T2722" s="52"/>
      <c r="U2722" s="52"/>
      <c r="W2722" s="53"/>
    </row>
    <row r="2723" spans="1:23" s="45" customFormat="1" x14ac:dyDescent="0.25">
      <c r="A2723" s="51" t="s">
        <v>3800</v>
      </c>
      <c r="B2723" s="35">
        <v>45621</v>
      </c>
      <c r="C2723" s="36">
        <v>2024</v>
      </c>
      <c r="D2723" s="33" t="s">
        <v>2848</v>
      </c>
      <c r="E2723" s="19" t="s">
        <v>26</v>
      </c>
      <c r="F2723" s="19" t="s">
        <v>61</v>
      </c>
      <c r="G2723" s="37" t="s">
        <v>2874</v>
      </c>
      <c r="H2723" s="38" t="s">
        <v>2914</v>
      </c>
      <c r="I2723" s="39">
        <v>1013582612</v>
      </c>
      <c r="J2723" s="23">
        <v>16618848</v>
      </c>
      <c r="K2723" s="40">
        <v>0</v>
      </c>
      <c r="L2723" s="40">
        <v>8170934</v>
      </c>
      <c r="M2723" s="23">
        <v>0</v>
      </c>
      <c r="N2723" s="41"/>
      <c r="O2723" s="42">
        <v>24789782</v>
      </c>
      <c r="P2723" s="43">
        <v>240</v>
      </c>
      <c r="Q2723" s="38">
        <v>0</v>
      </c>
      <c r="R2723" s="38">
        <v>119</v>
      </c>
      <c r="S2723" s="44">
        <v>359</v>
      </c>
      <c r="T2723" s="52"/>
      <c r="U2723" s="52"/>
      <c r="W2723" s="53"/>
    </row>
    <row r="2724" spans="1:23" s="45" customFormat="1" x14ac:dyDescent="0.25">
      <c r="A2724" s="51" t="s">
        <v>3800</v>
      </c>
      <c r="B2724" s="35">
        <v>45617</v>
      </c>
      <c r="C2724" s="36">
        <v>2024</v>
      </c>
      <c r="D2724" s="33" t="s">
        <v>3972</v>
      </c>
      <c r="E2724" s="19" t="s">
        <v>26</v>
      </c>
      <c r="F2724" s="19" t="s">
        <v>61</v>
      </c>
      <c r="G2724" s="37" t="s">
        <v>2874</v>
      </c>
      <c r="H2724" s="38" t="s">
        <v>596</v>
      </c>
      <c r="I2724" s="39">
        <v>1063562428</v>
      </c>
      <c r="J2724" s="23">
        <v>16618848</v>
      </c>
      <c r="K2724" s="40">
        <v>0</v>
      </c>
      <c r="L2724" s="40">
        <v>7824708</v>
      </c>
      <c r="M2724" s="23">
        <v>0</v>
      </c>
      <c r="N2724" s="41"/>
      <c r="O2724" s="42">
        <v>24443556</v>
      </c>
      <c r="P2724" s="43">
        <v>240</v>
      </c>
      <c r="Q2724" s="38">
        <v>0</v>
      </c>
      <c r="R2724" s="38">
        <v>114</v>
      </c>
      <c r="S2724" s="44">
        <v>354</v>
      </c>
      <c r="T2724" s="52"/>
      <c r="U2724" s="52"/>
      <c r="W2724" s="53"/>
    </row>
    <row r="2725" spans="1:23" s="45" customFormat="1" x14ac:dyDescent="0.25">
      <c r="A2725" s="51" t="s">
        <v>3800</v>
      </c>
      <c r="B2725" s="35">
        <v>45610</v>
      </c>
      <c r="C2725" s="36">
        <v>2024</v>
      </c>
      <c r="D2725" s="33" t="s">
        <v>3973</v>
      </c>
      <c r="E2725" s="19" t="s">
        <v>26</v>
      </c>
      <c r="F2725" s="19" t="s">
        <v>56</v>
      </c>
      <c r="G2725" s="37" t="s">
        <v>2874</v>
      </c>
      <c r="H2725" s="38" t="s">
        <v>4418</v>
      </c>
      <c r="I2725" s="39">
        <v>1032478448</v>
      </c>
      <c r="J2725" s="23">
        <v>61866000</v>
      </c>
      <c r="K2725" s="40">
        <v>0</v>
      </c>
      <c r="L2725" s="40">
        <v>27496000</v>
      </c>
      <c r="M2725" s="23">
        <v>-3207867</v>
      </c>
      <c r="N2725" s="41"/>
      <c r="O2725" s="42">
        <v>86154133</v>
      </c>
      <c r="P2725" s="43">
        <v>270</v>
      </c>
      <c r="Q2725" s="38">
        <v>0</v>
      </c>
      <c r="R2725" s="38">
        <v>120</v>
      </c>
      <c r="S2725" s="44">
        <v>390</v>
      </c>
      <c r="T2725" s="52"/>
      <c r="U2725" s="52"/>
      <c r="W2725" s="53"/>
    </row>
    <row r="2726" spans="1:23" s="45" customFormat="1" x14ac:dyDescent="0.25">
      <c r="A2726" s="51" t="s">
        <v>3800</v>
      </c>
      <c r="B2726" s="35">
        <v>45614</v>
      </c>
      <c r="C2726" s="36">
        <v>2024</v>
      </c>
      <c r="D2726" s="33" t="s">
        <v>2982</v>
      </c>
      <c r="E2726" s="19" t="s">
        <v>26</v>
      </c>
      <c r="F2726" s="19" t="s">
        <v>56</v>
      </c>
      <c r="G2726" s="37" t="s">
        <v>2874</v>
      </c>
      <c r="H2726" s="38" t="s">
        <v>3023</v>
      </c>
      <c r="I2726" s="39">
        <v>1022402935</v>
      </c>
      <c r="J2726" s="23">
        <v>47512000</v>
      </c>
      <c r="K2726" s="40">
        <v>0</v>
      </c>
      <c r="L2726" s="40">
        <v>21578367</v>
      </c>
      <c r="M2726" s="23">
        <v>0</v>
      </c>
      <c r="N2726" s="41"/>
      <c r="O2726" s="42">
        <v>69090367</v>
      </c>
      <c r="P2726" s="43">
        <v>240</v>
      </c>
      <c r="Q2726" s="38">
        <v>0</v>
      </c>
      <c r="R2726" s="38">
        <v>110</v>
      </c>
      <c r="S2726" s="44">
        <v>350</v>
      </c>
      <c r="T2726" s="52"/>
      <c r="U2726" s="52"/>
      <c r="W2726" s="53"/>
    </row>
    <row r="2727" spans="1:23" s="45" customFormat="1" x14ac:dyDescent="0.25">
      <c r="A2727" s="51" t="s">
        <v>3800</v>
      </c>
      <c r="B2727" s="35">
        <v>45614</v>
      </c>
      <c r="C2727" s="36">
        <v>2024</v>
      </c>
      <c r="D2727" s="33" t="s">
        <v>3974</v>
      </c>
      <c r="E2727" s="19" t="s">
        <v>26</v>
      </c>
      <c r="F2727" s="19" t="s">
        <v>56</v>
      </c>
      <c r="G2727" s="37" t="s">
        <v>2874</v>
      </c>
      <c r="H2727" s="38" t="s">
        <v>2419</v>
      </c>
      <c r="I2727" s="39">
        <v>52518361</v>
      </c>
      <c r="J2727" s="23">
        <v>47512000</v>
      </c>
      <c r="K2727" s="40">
        <v>0</v>
      </c>
      <c r="L2727" s="40">
        <v>20390567</v>
      </c>
      <c r="M2727" s="23">
        <v>0</v>
      </c>
      <c r="N2727" s="41"/>
      <c r="O2727" s="42">
        <v>67902567</v>
      </c>
      <c r="P2727" s="43">
        <v>240</v>
      </c>
      <c r="Q2727" s="38">
        <v>0</v>
      </c>
      <c r="R2727" s="38">
        <v>104</v>
      </c>
      <c r="S2727" s="44">
        <v>344</v>
      </c>
      <c r="T2727" s="52"/>
      <c r="U2727" s="52"/>
      <c r="W2727" s="53"/>
    </row>
    <row r="2728" spans="1:23" s="45" customFormat="1" x14ac:dyDescent="0.25">
      <c r="A2728" s="51" t="s">
        <v>3800</v>
      </c>
      <c r="B2728" s="35">
        <v>45614</v>
      </c>
      <c r="C2728" s="36">
        <v>2024</v>
      </c>
      <c r="D2728" s="33" t="s">
        <v>3975</v>
      </c>
      <c r="E2728" s="19" t="s">
        <v>26</v>
      </c>
      <c r="F2728" s="19" t="s">
        <v>56</v>
      </c>
      <c r="G2728" s="37" t="s">
        <v>2874</v>
      </c>
      <c r="H2728" s="38" t="s">
        <v>1868</v>
      </c>
      <c r="I2728" s="39">
        <v>1098658184</v>
      </c>
      <c r="J2728" s="23">
        <v>47512000</v>
      </c>
      <c r="K2728" s="40">
        <v>0</v>
      </c>
      <c r="L2728" s="40">
        <v>22172267</v>
      </c>
      <c r="M2728" s="23">
        <v>0</v>
      </c>
      <c r="N2728" s="41"/>
      <c r="O2728" s="42">
        <v>69684267</v>
      </c>
      <c r="P2728" s="43">
        <v>240</v>
      </c>
      <c r="Q2728" s="38">
        <v>0</v>
      </c>
      <c r="R2728" s="38">
        <v>113</v>
      </c>
      <c r="S2728" s="44">
        <v>353</v>
      </c>
      <c r="T2728" s="52"/>
      <c r="U2728" s="52"/>
      <c r="W2728" s="53"/>
    </row>
    <row r="2729" spans="1:23" s="45" customFormat="1" x14ac:dyDescent="0.25">
      <c r="A2729" s="51" t="s">
        <v>3800</v>
      </c>
      <c r="B2729" s="35">
        <v>45614</v>
      </c>
      <c r="C2729" s="36">
        <v>2024</v>
      </c>
      <c r="D2729" s="33" t="s">
        <v>2959</v>
      </c>
      <c r="E2729" s="19" t="s">
        <v>26</v>
      </c>
      <c r="F2729" s="19" t="s">
        <v>56</v>
      </c>
      <c r="G2729" s="37" t="s">
        <v>2874</v>
      </c>
      <c r="H2729" s="38" t="s">
        <v>2972</v>
      </c>
      <c r="I2729" s="39">
        <v>52517556</v>
      </c>
      <c r="J2729" s="23">
        <v>80200000</v>
      </c>
      <c r="K2729" s="40">
        <v>0</v>
      </c>
      <c r="L2729" s="40">
        <v>39097500</v>
      </c>
      <c r="M2729" s="23">
        <v>0</v>
      </c>
      <c r="N2729" s="41"/>
      <c r="O2729" s="42">
        <v>119297500</v>
      </c>
      <c r="P2729" s="43">
        <v>240</v>
      </c>
      <c r="Q2729" s="38">
        <v>0</v>
      </c>
      <c r="R2729" s="38">
        <v>118</v>
      </c>
      <c r="S2729" s="44">
        <v>358</v>
      </c>
      <c r="T2729" s="52"/>
      <c r="U2729" s="52"/>
      <c r="W2729" s="53"/>
    </row>
    <row r="2730" spans="1:23" s="45" customFormat="1" x14ac:dyDescent="0.25">
      <c r="A2730" s="51" t="s">
        <v>3800</v>
      </c>
      <c r="B2730" s="35">
        <v>45609</v>
      </c>
      <c r="C2730" s="36">
        <v>2024</v>
      </c>
      <c r="D2730" s="33">
        <v>132276</v>
      </c>
      <c r="E2730" s="19" t="s">
        <v>26</v>
      </c>
      <c r="F2730" s="19" t="s">
        <v>2222</v>
      </c>
      <c r="G2730" s="37" t="s">
        <v>2873</v>
      </c>
      <c r="H2730" s="38" t="s">
        <v>2891</v>
      </c>
      <c r="I2730" s="39">
        <v>900557006</v>
      </c>
      <c r="J2730" s="23">
        <v>1349267144</v>
      </c>
      <c r="K2730" s="40">
        <v>0</v>
      </c>
      <c r="L2730" s="40">
        <v>204710443</v>
      </c>
      <c r="M2730" s="23">
        <v>0</v>
      </c>
      <c r="N2730" s="41"/>
      <c r="O2730" s="42">
        <v>1553977587</v>
      </c>
      <c r="P2730" s="43">
        <v>150</v>
      </c>
      <c r="Q2730" s="38">
        <v>0</v>
      </c>
      <c r="R2730" s="38">
        <v>0</v>
      </c>
      <c r="S2730" s="44">
        <v>150</v>
      </c>
      <c r="T2730" s="52"/>
      <c r="U2730" s="52"/>
      <c r="W2730" s="53"/>
    </row>
    <row r="2731" spans="1:23" s="45" customFormat="1" x14ac:dyDescent="0.25">
      <c r="A2731" s="51" t="s">
        <v>3800</v>
      </c>
      <c r="B2731" s="35">
        <v>45624</v>
      </c>
      <c r="C2731" s="36">
        <v>2024</v>
      </c>
      <c r="D2731" s="33" t="s">
        <v>3976</v>
      </c>
      <c r="E2731" s="19" t="s">
        <v>26</v>
      </c>
      <c r="F2731" s="19" t="s">
        <v>56</v>
      </c>
      <c r="G2731" s="37" t="s">
        <v>2874</v>
      </c>
      <c r="H2731" s="38" t="s">
        <v>4419</v>
      </c>
      <c r="I2731" s="39">
        <v>1024540883</v>
      </c>
      <c r="J2731" s="23">
        <v>59390000</v>
      </c>
      <c r="K2731" s="40">
        <v>0</v>
      </c>
      <c r="L2731" s="40">
        <v>18608867</v>
      </c>
      <c r="M2731" s="23">
        <v>0</v>
      </c>
      <c r="N2731" s="41"/>
      <c r="O2731" s="42">
        <v>77998867</v>
      </c>
      <c r="P2731" s="43">
        <v>300</v>
      </c>
      <c r="Q2731" s="38">
        <v>0</v>
      </c>
      <c r="R2731" s="38">
        <v>95</v>
      </c>
      <c r="S2731" s="44">
        <v>395</v>
      </c>
      <c r="T2731" s="52"/>
      <c r="U2731" s="52"/>
      <c r="W2731" s="53"/>
    </row>
    <row r="2732" spans="1:23" s="45" customFormat="1" x14ac:dyDescent="0.25">
      <c r="A2732" s="51" t="s">
        <v>3800</v>
      </c>
      <c r="B2732" s="35">
        <v>45625</v>
      </c>
      <c r="C2732" s="36">
        <v>2024</v>
      </c>
      <c r="D2732" s="33" t="s">
        <v>3168</v>
      </c>
      <c r="E2732" s="19" t="s">
        <v>26</v>
      </c>
      <c r="F2732" s="19" t="s">
        <v>56</v>
      </c>
      <c r="G2732" s="37" t="s">
        <v>2874</v>
      </c>
      <c r="H2732" s="38" t="s">
        <v>3242</v>
      </c>
      <c r="I2732" s="39">
        <v>1016097153</v>
      </c>
      <c r="J2732" s="23">
        <v>54992000</v>
      </c>
      <c r="K2732" s="40">
        <v>0</v>
      </c>
      <c r="L2732" s="40">
        <v>26579467</v>
      </c>
      <c r="M2732" s="23">
        <v>0</v>
      </c>
      <c r="N2732" s="41"/>
      <c r="O2732" s="42">
        <v>81571467</v>
      </c>
      <c r="P2732" s="43">
        <v>240</v>
      </c>
      <c r="Q2732" s="38">
        <v>0</v>
      </c>
      <c r="R2732" s="38">
        <v>117</v>
      </c>
      <c r="S2732" s="44">
        <v>357</v>
      </c>
      <c r="T2732" s="52"/>
      <c r="U2732" s="52"/>
      <c r="W2732" s="53"/>
    </row>
    <row r="2733" spans="1:23" s="45" customFormat="1" x14ac:dyDescent="0.25">
      <c r="A2733" s="51" t="s">
        <v>3800</v>
      </c>
      <c r="B2733" s="35">
        <v>45624</v>
      </c>
      <c r="C2733" s="36">
        <v>2024</v>
      </c>
      <c r="D2733" s="33" t="s">
        <v>3977</v>
      </c>
      <c r="E2733" s="19" t="s">
        <v>26</v>
      </c>
      <c r="F2733" s="19" t="s">
        <v>56</v>
      </c>
      <c r="G2733" s="37" t="s">
        <v>2874</v>
      </c>
      <c r="H2733" s="38" t="s">
        <v>4420</v>
      </c>
      <c r="I2733" s="39">
        <v>1015456186</v>
      </c>
      <c r="J2733" s="23">
        <v>43830000</v>
      </c>
      <c r="K2733" s="40">
        <v>0</v>
      </c>
      <c r="L2733" s="40">
        <v>14463900</v>
      </c>
      <c r="M2733" s="23">
        <v>0</v>
      </c>
      <c r="N2733" s="41"/>
      <c r="O2733" s="42">
        <v>58293900</v>
      </c>
      <c r="P2733" s="43">
        <v>300</v>
      </c>
      <c r="Q2733" s="38">
        <v>0</v>
      </c>
      <c r="R2733" s="38">
        <v>100</v>
      </c>
      <c r="S2733" s="44">
        <v>400</v>
      </c>
      <c r="T2733" s="52"/>
      <c r="U2733" s="52"/>
      <c r="W2733" s="53"/>
    </row>
    <row r="2734" spans="1:23" s="45" customFormat="1" x14ac:dyDescent="0.25">
      <c r="A2734" s="51" t="s">
        <v>3800</v>
      </c>
      <c r="B2734" s="35">
        <v>45610</v>
      </c>
      <c r="C2734" s="36">
        <v>2024</v>
      </c>
      <c r="D2734" s="33" t="s">
        <v>3978</v>
      </c>
      <c r="E2734" s="19" t="s">
        <v>26</v>
      </c>
      <c r="F2734" s="19" t="s">
        <v>56</v>
      </c>
      <c r="G2734" s="37" t="s">
        <v>2874</v>
      </c>
      <c r="H2734" s="38" t="s">
        <v>977</v>
      </c>
      <c r="I2734" s="39">
        <v>1019114691</v>
      </c>
      <c r="J2734" s="23">
        <v>44114000</v>
      </c>
      <c r="K2734" s="40">
        <v>0</v>
      </c>
      <c r="L2734" s="40">
        <v>6302000</v>
      </c>
      <c r="M2734" s="23">
        <v>0</v>
      </c>
      <c r="N2734" s="41"/>
      <c r="O2734" s="42">
        <v>50416000</v>
      </c>
      <c r="P2734" s="43">
        <v>210</v>
      </c>
      <c r="Q2734" s="38">
        <v>0</v>
      </c>
      <c r="R2734" s="38">
        <v>30</v>
      </c>
      <c r="S2734" s="44">
        <v>240</v>
      </c>
      <c r="T2734" s="52"/>
      <c r="U2734" s="52"/>
      <c r="W2734" s="53"/>
    </row>
    <row r="2735" spans="1:23" s="45" customFormat="1" x14ac:dyDescent="0.25">
      <c r="A2735" s="51" t="s">
        <v>3800</v>
      </c>
      <c r="B2735" s="35">
        <v>45610</v>
      </c>
      <c r="C2735" s="36">
        <v>2024</v>
      </c>
      <c r="D2735" s="33" t="s">
        <v>3979</v>
      </c>
      <c r="E2735" s="19" t="s">
        <v>26</v>
      </c>
      <c r="F2735" s="19" t="s">
        <v>56</v>
      </c>
      <c r="G2735" s="37" t="s">
        <v>2874</v>
      </c>
      <c r="H2735" s="38" t="s">
        <v>4421</v>
      </c>
      <c r="I2735" s="39">
        <v>80111338</v>
      </c>
      <c r="J2735" s="23">
        <v>120000000</v>
      </c>
      <c r="K2735" s="40">
        <v>0</v>
      </c>
      <c r="L2735" s="40">
        <v>53000000</v>
      </c>
      <c r="M2735" s="23">
        <v>0</v>
      </c>
      <c r="N2735" s="41"/>
      <c r="O2735" s="42">
        <v>173000000</v>
      </c>
      <c r="P2735" s="43">
        <v>240</v>
      </c>
      <c r="Q2735" s="38">
        <v>0</v>
      </c>
      <c r="R2735" s="38">
        <v>106</v>
      </c>
      <c r="S2735" s="44">
        <v>346</v>
      </c>
      <c r="T2735" s="52"/>
      <c r="U2735" s="52"/>
      <c r="W2735" s="53"/>
    </row>
    <row r="2736" spans="1:23" s="45" customFormat="1" x14ac:dyDescent="0.25">
      <c r="A2736" s="51" t="s">
        <v>3800</v>
      </c>
      <c r="B2736" s="35">
        <v>45610</v>
      </c>
      <c r="C2736" s="36">
        <v>2024</v>
      </c>
      <c r="D2736" s="33" t="s">
        <v>3980</v>
      </c>
      <c r="E2736" s="19" t="s">
        <v>26</v>
      </c>
      <c r="F2736" s="19" t="s">
        <v>56</v>
      </c>
      <c r="G2736" s="37" t="s">
        <v>2874</v>
      </c>
      <c r="H2736" s="38" t="s">
        <v>4422</v>
      </c>
      <c r="I2736" s="39">
        <v>80747087</v>
      </c>
      <c r="J2736" s="23">
        <v>80200000</v>
      </c>
      <c r="K2736" s="40">
        <v>0</v>
      </c>
      <c r="L2736" s="40">
        <v>33416667</v>
      </c>
      <c r="M2736" s="23">
        <v>0</v>
      </c>
      <c r="N2736" s="41"/>
      <c r="O2736" s="42">
        <v>113616667</v>
      </c>
      <c r="P2736" s="43">
        <v>240</v>
      </c>
      <c r="Q2736" s="38">
        <v>0</v>
      </c>
      <c r="R2736" s="38">
        <v>100</v>
      </c>
      <c r="S2736" s="44">
        <v>340</v>
      </c>
      <c r="T2736" s="52"/>
      <c r="U2736" s="52"/>
      <c r="W2736" s="53"/>
    </row>
    <row r="2737" spans="1:23" s="45" customFormat="1" x14ac:dyDescent="0.25">
      <c r="A2737" s="51" t="s">
        <v>3800</v>
      </c>
      <c r="B2737" s="35">
        <v>45622</v>
      </c>
      <c r="C2737" s="36">
        <v>2024</v>
      </c>
      <c r="D2737" s="33" t="s">
        <v>3981</v>
      </c>
      <c r="E2737" s="19" t="s">
        <v>26</v>
      </c>
      <c r="F2737" s="19" t="s">
        <v>56</v>
      </c>
      <c r="G2737" s="37" t="s">
        <v>2874</v>
      </c>
      <c r="H2737" s="38" t="s">
        <v>4423</v>
      </c>
      <c r="I2737" s="39">
        <v>1076621093</v>
      </c>
      <c r="J2737" s="23">
        <v>127500000</v>
      </c>
      <c r="K2737" s="40">
        <v>0</v>
      </c>
      <c r="L2737" s="40">
        <v>58000000</v>
      </c>
      <c r="M2737" s="23">
        <v>0</v>
      </c>
      <c r="N2737" s="41"/>
      <c r="O2737" s="42">
        <v>185500000</v>
      </c>
      <c r="P2737" s="43">
        <v>255</v>
      </c>
      <c r="Q2737" s="38">
        <v>0</v>
      </c>
      <c r="R2737" s="38">
        <v>117</v>
      </c>
      <c r="S2737" s="44">
        <v>372</v>
      </c>
      <c r="T2737" s="52"/>
      <c r="U2737" s="52"/>
      <c r="W2737" s="53"/>
    </row>
    <row r="2738" spans="1:23" s="45" customFormat="1" x14ac:dyDescent="0.25">
      <c r="A2738" s="51" t="s">
        <v>3800</v>
      </c>
      <c r="B2738" s="35">
        <v>45622</v>
      </c>
      <c r="C2738" s="36">
        <v>2024</v>
      </c>
      <c r="D2738" s="33" t="s">
        <v>3982</v>
      </c>
      <c r="E2738" s="19" t="s">
        <v>26</v>
      </c>
      <c r="F2738" s="19" t="s">
        <v>56</v>
      </c>
      <c r="G2738" s="37" t="s">
        <v>2874</v>
      </c>
      <c r="H2738" s="38" t="s">
        <v>1676</v>
      </c>
      <c r="I2738" s="39">
        <v>79865338</v>
      </c>
      <c r="J2738" s="23">
        <v>96000000</v>
      </c>
      <c r="K2738" s="40">
        <v>0</v>
      </c>
      <c r="L2738" s="40">
        <v>44800000</v>
      </c>
      <c r="M2738" s="23">
        <v>0</v>
      </c>
      <c r="N2738" s="41"/>
      <c r="O2738" s="42">
        <v>140800000</v>
      </c>
      <c r="P2738" s="43">
        <v>240</v>
      </c>
      <c r="Q2738" s="38">
        <v>0</v>
      </c>
      <c r="R2738" s="38">
        <v>113</v>
      </c>
      <c r="S2738" s="44">
        <v>353</v>
      </c>
      <c r="T2738" s="52"/>
      <c r="U2738" s="52"/>
      <c r="W2738" s="53"/>
    </row>
    <row r="2739" spans="1:23" s="45" customFormat="1" x14ac:dyDescent="0.25">
      <c r="A2739" s="51" t="s">
        <v>3800</v>
      </c>
      <c r="B2739" s="35">
        <v>45617</v>
      </c>
      <c r="C2739" s="36">
        <v>2024</v>
      </c>
      <c r="D2739" s="33" t="s">
        <v>3983</v>
      </c>
      <c r="E2739" s="19" t="s">
        <v>26</v>
      </c>
      <c r="F2739" s="19" t="s">
        <v>56</v>
      </c>
      <c r="G2739" s="37" t="s">
        <v>2874</v>
      </c>
      <c r="H2739" s="38" t="s">
        <v>1413</v>
      </c>
      <c r="I2739" s="39">
        <v>11189418</v>
      </c>
      <c r="J2739" s="23">
        <v>73278576</v>
      </c>
      <c r="K2739" s="40">
        <v>0</v>
      </c>
      <c r="L2739" s="40">
        <v>33586014</v>
      </c>
      <c r="M2739" s="23">
        <v>0</v>
      </c>
      <c r="N2739" s="41"/>
      <c r="O2739" s="42">
        <v>106864590</v>
      </c>
      <c r="P2739" s="43">
        <v>240</v>
      </c>
      <c r="Q2739" s="38">
        <v>0</v>
      </c>
      <c r="R2739" s="38">
        <v>111</v>
      </c>
      <c r="S2739" s="44">
        <v>351</v>
      </c>
      <c r="T2739" s="52"/>
      <c r="U2739" s="52"/>
      <c r="W2739" s="53"/>
    </row>
    <row r="2740" spans="1:23" s="45" customFormat="1" x14ac:dyDescent="0.25">
      <c r="A2740" s="51" t="s">
        <v>3800</v>
      </c>
      <c r="B2740" s="35">
        <v>45616</v>
      </c>
      <c r="C2740" s="36">
        <v>2024</v>
      </c>
      <c r="D2740" s="33" t="s">
        <v>3984</v>
      </c>
      <c r="E2740" s="19" t="s">
        <v>26</v>
      </c>
      <c r="F2740" s="19" t="s">
        <v>56</v>
      </c>
      <c r="G2740" s="37" t="s">
        <v>2874</v>
      </c>
      <c r="H2740" s="38" t="s">
        <v>4424</v>
      </c>
      <c r="I2740" s="39">
        <v>53015009</v>
      </c>
      <c r="J2740" s="23">
        <v>105000000</v>
      </c>
      <c r="K2740" s="40">
        <v>0</v>
      </c>
      <c r="L2740" s="40">
        <v>33500000</v>
      </c>
      <c r="M2740" s="23">
        <v>0</v>
      </c>
      <c r="N2740" s="41"/>
      <c r="O2740" s="42">
        <v>138500000</v>
      </c>
      <c r="P2740" s="43">
        <v>210</v>
      </c>
      <c r="Q2740" s="38">
        <v>0</v>
      </c>
      <c r="R2740" s="38">
        <v>67</v>
      </c>
      <c r="S2740" s="44">
        <v>277</v>
      </c>
      <c r="T2740" s="52"/>
      <c r="U2740" s="52"/>
      <c r="W2740" s="53"/>
    </row>
    <row r="2741" spans="1:23" s="45" customFormat="1" x14ac:dyDescent="0.25">
      <c r="A2741" s="51" t="s">
        <v>3800</v>
      </c>
      <c r="B2741" s="35">
        <v>45616</v>
      </c>
      <c r="C2741" s="36">
        <v>2024</v>
      </c>
      <c r="D2741" s="33" t="s">
        <v>3985</v>
      </c>
      <c r="E2741" s="19" t="s">
        <v>26</v>
      </c>
      <c r="F2741" s="19" t="s">
        <v>56</v>
      </c>
      <c r="G2741" s="37" t="s">
        <v>2874</v>
      </c>
      <c r="H2741" s="38" t="s">
        <v>4425</v>
      </c>
      <c r="I2741" s="39">
        <v>1073242313</v>
      </c>
      <c r="J2741" s="23">
        <v>52000000</v>
      </c>
      <c r="K2741" s="40">
        <v>0</v>
      </c>
      <c r="L2741" s="40">
        <v>26000000</v>
      </c>
      <c r="M2741" s="23">
        <v>0</v>
      </c>
      <c r="N2741" s="41"/>
      <c r="O2741" s="42">
        <v>78000000</v>
      </c>
      <c r="P2741" s="43">
        <v>120</v>
      </c>
      <c r="Q2741" s="38">
        <v>0</v>
      </c>
      <c r="R2741" s="38">
        <v>62</v>
      </c>
      <c r="S2741" s="44">
        <v>182</v>
      </c>
      <c r="T2741" s="52"/>
      <c r="U2741" s="52"/>
      <c r="W2741" s="53"/>
    </row>
    <row r="2742" spans="1:23" s="45" customFormat="1" x14ac:dyDescent="0.25">
      <c r="A2742" s="51" t="s">
        <v>3800</v>
      </c>
      <c r="B2742" s="35">
        <v>45622</v>
      </c>
      <c r="C2742" s="36">
        <v>2024</v>
      </c>
      <c r="D2742" s="33" t="s">
        <v>3986</v>
      </c>
      <c r="E2742" s="19" t="s">
        <v>26</v>
      </c>
      <c r="F2742" s="19" t="s">
        <v>56</v>
      </c>
      <c r="G2742" s="37" t="s">
        <v>2874</v>
      </c>
      <c r="H2742" s="38" t="s">
        <v>4426</v>
      </c>
      <c r="I2742" s="39">
        <v>1014263324</v>
      </c>
      <c r="J2742" s="23">
        <v>27496000</v>
      </c>
      <c r="K2742" s="40">
        <v>0</v>
      </c>
      <c r="L2742" s="40">
        <v>7561400</v>
      </c>
      <c r="M2742" s="23">
        <v>0</v>
      </c>
      <c r="N2742" s="41"/>
      <c r="O2742" s="42">
        <v>35057400</v>
      </c>
      <c r="P2742" s="43">
        <v>120</v>
      </c>
      <c r="Q2742" s="38">
        <v>0</v>
      </c>
      <c r="R2742" s="38">
        <v>35</v>
      </c>
      <c r="S2742" s="44">
        <v>155</v>
      </c>
      <c r="T2742" s="52"/>
      <c r="U2742" s="52"/>
      <c r="W2742" s="53"/>
    </row>
    <row r="2743" spans="1:23" s="45" customFormat="1" x14ac:dyDescent="0.25">
      <c r="A2743" s="51" t="s">
        <v>3800</v>
      </c>
      <c r="B2743" s="35">
        <v>45622</v>
      </c>
      <c r="C2743" s="36">
        <v>2024</v>
      </c>
      <c r="D2743" s="33" t="s">
        <v>3987</v>
      </c>
      <c r="E2743" s="19" t="s">
        <v>26</v>
      </c>
      <c r="F2743" s="19" t="s">
        <v>56</v>
      </c>
      <c r="G2743" s="37" t="s">
        <v>2874</v>
      </c>
      <c r="H2743" s="38" t="s">
        <v>4427</v>
      </c>
      <c r="I2743" s="39">
        <v>52235878</v>
      </c>
      <c r="J2743" s="23">
        <v>25866666</v>
      </c>
      <c r="K2743" s="40">
        <v>0</v>
      </c>
      <c r="L2743" s="40">
        <v>12800000</v>
      </c>
      <c r="M2743" s="23">
        <v>0</v>
      </c>
      <c r="N2743" s="41"/>
      <c r="O2743" s="42">
        <v>38666666</v>
      </c>
      <c r="P2743" s="43">
        <v>97</v>
      </c>
      <c r="Q2743" s="38">
        <v>0</v>
      </c>
      <c r="R2743" s="38">
        <v>49</v>
      </c>
      <c r="S2743" s="44">
        <v>146</v>
      </c>
      <c r="T2743" s="52"/>
      <c r="U2743" s="52"/>
      <c r="W2743" s="53"/>
    </row>
    <row r="2744" spans="1:23" s="45" customFormat="1" x14ac:dyDescent="0.25">
      <c r="A2744" s="51" t="s">
        <v>3800</v>
      </c>
      <c r="B2744" s="35">
        <v>45622</v>
      </c>
      <c r="C2744" s="36">
        <v>2024</v>
      </c>
      <c r="D2744" s="33" t="s">
        <v>3988</v>
      </c>
      <c r="E2744" s="19" t="s">
        <v>26</v>
      </c>
      <c r="F2744" s="19" t="s">
        <v>56</v>
      </c>
      <c r="G2744" s="37" t="s">
        <v>2874</v>
      </c>
      <c r="H2744" s="38" t="s">
        <v>4428</v>
      </c>
      <c r="I2744" s="39">
        <v>52961136</v>
      </c>
      <c r="J2744" s="23">
        <v>33472000</v>
      </c>
      <c r="K2744" s="40">
        <v>0</v>
      </c>
      <c r="L2744" s="40">
        <v>14644000</v>
      </c>
      <c r="M2744" s="23">
        <v>0</v>
      </c>
      <c r="N2744" s="41"/>
      <c r="O2744" s="42">
        <v>48116000</v>
      </c>
      <c r="P2744" s="43">
        <v>240</v>
      </c>
      <c r="Q2744" s="38">
        <v>0</v>
      </c>
      <c r="R2744" s="38">
        <v>105</v>
      </c>
      <c r="S2744" s="44">
        <v>345</v>
      </c>
      <c r="T2744" s="52"/>
      <c r="U2744" s="52"/>
      <c r="W2744" s="53"/>
    </row>
    <row r="2745" spans="1:23" s="45" customFormat="1" x14ac:dyDescent="0.25">
      <c r="A2745" s="51" t="s">
        <v>3800</v>
      </c>
      <c r="B2745" s="35">
        <v>45614</v>
      </c>
      <c r="C2745" s="36">
        <v>2024</v>
      </c>
      <c r="D2745" s="33" t="s">
        <v>3989</v>
      </c>
      <c r="E2745" s="19" t="s">
        <v>26</v>
      </c>
      <c r="F2745" s="19" t="s">
        <v>56</v>
      </c>
      <c r="G2745" s="37" t="s">
        <v>2874</v>
      </c>
      <c r="H2745" s="38" t="s">
        <v>506</v>
      </c>
      <c r="I2745" s="39">
        <v>1023865191</v>
      </c>
      <c r="J2745" s="23">
        <v>63019408</v>
      </c>
      <c r="K2745" s="40">
        <v>0</v>
      </c>
      <c r="L2745" s="40">
        <v>31247123</v>
      </c>
      <c r="M2745" s="23">
        <v>0</v>
      </c>
      <c r="N2745" s="41"/>
      <c r="O2745" s="42">
        <v>94266531</v>
      </c>
      <c r="P2745" s="43">
        <v>240</v>
      </c>
      <c r="Q2745" s="38">
        <v>0</v>
      </c>
      <c r="R2745" s="38">
        <v>120</v>
      </c>
      <c r="S2745" s="44">
        <v>360</v>
      </c>
      <c r="T2745" s="52"/>
      <c r="U2745" s="52"/>
      <c r="W2745" s="53"/>
    </row>
    <row r="2746" spans="1:23" s="45" customFormat="1" x14ac:dyDescent="0.25">
      <c r="A2746" s="51" t="s">
        <v>3800</v>
      </c>
      <c r="B2746" s="35">
        <v>45614</v>
      </c>
      <c r="C2746" s="36">
        <v>2024</v>
      </c>
      <c r="D2746" s="33" t="s">
        <v>3990</v>
      </c>
      <c r="E2746" s="19" t="s">
        <v>26</v>
      </c>
      <c r="F2746" s="19" t="s">
        <v>56</v>
      </c>
      <c r="G2746" s="37" t="s">
        <v>2874</v>
      </c>
      <c r="H2746" s="38" t="s">
        <v>4429</v>
      </c>
      <c r="I2746" s="39">
        <v>1030622746</v>
      </c>
      <c r="J2746" s="23">
        <v>32000000</v>
      </c>
      <c r="K2746" s="40">
        <v>0</v>
      </c>
      <c r="L2746" s="40">
        <v>10133333</v>
      </c>
      <c r="M2746" s="23">
        <v>0</v>
      </c>
      <c r="N2746" s="41"/>
      <c r="O2746" s="42">
        <v>42133333</v>
      </c>
      <c r="P2746" s="43">
        <v>240</v>
      </c>
      <c r="Q2746" s="38">
        <v>0</v>
      </c>
      <c r="R2746" s="38">
        <v>105</v>
      </c>
      <c r="S2746" s="44">
        <v>345</v>
      </c>
      <c r="T2746" s="52"/>
      <c r="U2746" s="52"/>
      <c r="W2746" s="53"/>
    </row>
    <row r="2747" spans="1:23" s="45" customFormat="1" x14ac:dyDescent="0.25">
      <c r="A2747" s="51" t="s">
        <v>3800</v>
      </c>
      <c r="B2747" s="35">
        <v>45615</v>
      </c>
      <c r="C2747" s="36">
        <v>2024</v>
      </c>
      <c r="D2747" s="33" t="s">
        <v>3991</v>
      </c>
      <c r="E2747" s="19" t="s">
        <v>26</v>
      </c>
      <c r="F2747" s="19" t="s">
        <v>56</v>
      </c>
      <c r="G2747" s="37" t="s">
        <v>2874</v>
      </c>
      <c r="H2747" s="38" t="s">
        <v>4430</v>
      </c>
      <c r="I2747" s="39">
        <v>80191388</v>
      </c>
      <c r="J2747" s="23">
        <v>48118000</v>
      </c>
      <c r="K2747" s="40">
        <v>0</v>
      </c>
      <c r="L2747" s="40">
        <v>23142467</v>
      </c>
      <c r="M2747" s="23">
        <v>0</v>
      </c>
      <c r="N2747" s="41"/>
      <c r="O2747" s="42">
        <v>71260467</v>
      </c>
      <c r="P2747" s="43">
        <v>210</v>
      </c>
      <c r="Q2747" s="38">
        <v>0</v>
      </c>
      <c r="R2747" s="38">
        <v>102</v>
      </c>
      <c r="S2747" s="44">
        <v>312</v>
      </c>
      <c r="T2747" s="52"/>
      <c r="U2747" s="52"/>
      <c r="W2747" s="53"/>
    </row>
    <row r="2748" spans="1:23" s="45" customFormat="1" x14ac:dyDescent="0.25">
      <c r="A2748" s="51" t="s">
        <v>3800</v>
      </c>
      <c r="B2748" s="35">
        <v>45614</v>
      </c>
      <c r="C2748" s="36">
        <v>2024</v>
      </c>
      <c r="D2748" s="33" t="s">
        <v>3992</v>
      </c>
      <c r="E2748" s="19" t="s">
        <v>26</v>
      </c>
      <c r="F2748" s="19" t="s">
        <v>56</v>
      </c>
      <c r="G2748" s="37" t="s">
        <v>2874</v>
      </c>
      <c r="H2748" s="38" t="s">
        <v>1862</v>
      </c>
      <c r="I2748" s="39">
        <v>1070961668</v>
      </c>
      <c r="J2748" s="23">
        <v>48118000</v>
      </c>
      <c r="K2748" s="40">
        <v>0</v>
      </c>
      <c r="L2748" s="40">
        <v>21538533</v>
      </c>
      <c r="M2748" s="23">
        <v>0</v>
      </c>
      <c r="N2748" s="41"/>
      <c r="O2748" s="42">
        <v>69656533</v>
      </c>
      <c r="P2748" s="43">
        <v>210</v>
      </c>
      <c r="Q2748" s="38">
        <v>0</v>
      </c>
      <c r="R2748" s="38">
        <v>95</v>
      </c>
      <c r="S2748" s="44">
        <v>305</v>
      </c>
      <c r="T2748" s="52"/>
      <c r="U2748" s="52"/>
      <c r="W2748" s="53"/>
    </row>
    <row r="2749" spans="1:23" s="45" customFormat="1" x14ac:dyDescent="0.25">
      <c r="A2749" s="51" t="s">
        <v>3800</v>
      </c>
      <c r="B2749" s="35">
        <v>45614</v>
      </c>
      <c r="C2749" s="36">
        <v>2024</v>
      </c>
      <c r="D2749" s="33" t="s">
        <v>3993</v>
      </c>
      <c r="E2749" s="19" t="s">
        <v>26</v>
      </c>
      <c r="F2749" s="19" t="s">
        <v>56</v>
      </c>
      <c r="G2749" s="37" t="s">
        <v>2874</v>
      </c>
      <c r="H2749" s="38" t="s">
        <v>4431</v>
      </c>
      <c r="I2749" s="39">
        <v>80054496</v>
      </c>
      <c r="J2749" s="23">
        <v>48118000</v>
      </c>
      <c r="K2749" s="40">
        <v>0</v>
      </c>
      <c r="L2749" s="40">
        <v>23142467</v>
      </c>
      <c r="M2749" s="23">
        <v>0</v>
      </c>
      <c r="N2749" s="41"/>
      <c r="O2749" s="42">
        <v>71260467</v>
      </c>
      <c r="P2749" s="43">
        <v>210</v>
      </c>
      <c r="Q2749" s="38">
        <v>0</v>
      </c>
      <c r="R2749" s="38">
        <v>102</v>
      </c>
      <c r="S2749" s="44">
        <v>312</v>
      </c>
      <c r="T2749" s="52"/>
      <c r="U2749" s="52"/>
      <c r="W2749" s="53"/>
    </row>
    <row r="2750" spans="1:23" s="45" customFormat="1" x14ac:dyDescent="0.25">
      <c r="A2750" s="51" t="s">
        <v>3800</v>
      </c>
      <c r="B2750" s="35">
        <v>45615</v>
      </c>
      <c r="C2750" s="36">
        <v>2024</v>
      </c>
      <c r="D2750" s="33" t="s">
        <v>3835</v>
      </c>
      <c r="E2750" s="19" t="s">
        <v>26</v>
      </c>
      <c r="F2750" s="19" t="s">
        <v>56</v>
      </c>
      <c r="G2750" s="37" t="s">
        <v>2874</v>
      </c>
      <c r="H2750" s="38" t="s">
        <v>4589</v>
      </c>
      <c r="I2750" s="39">
        <v>52501495</v>
      </c>
      <c r="J2750" s="23">
        <v>74567248</v>
      </c>
      <c r="K2750" s="40">
        <v>0</v>
      </c>
      <c r="L2750" s="40">
        <v>34798049</v>
      </c>
      <c r="M2750" s="23">
        <v>0</v>
      </c>
      <c r="N2750" s="41"/>
      <c r="O2750" s="42">
        <v>109365297</v>
      </c>
      <c r="P2750" s="43">
        <v>240</v>
      </c>
      <c r="Q2750" s="38">
        <v>0</v>
      </c>
      <c r="R2750" s="38">
        <v>112</v>
      </c>
      <c r="S2750" s="44">
        <v>352</v>
      </c>
      <c r="T2750" s="52"/>
      <c r="U2750" s="52"/>
      <c r="W2750" s="53"/>
    </row>
    <row r="2751" spans="1:23" s="45" customFormat="1" x14ac:dyDescent="0.25">
      <c r="A2751" s="51" t="s">
        <v>3800</v>
      </c>
      <c r="B2751" s="35">
        <v>45615</v>
      </c>
      <c r="C2751" s="36">
        <v>2024</v>
      </c>
      <c r="D2751" s="33" t="s">
        <v>2847</v>
      </c>
      <c r="E2751" s="19" t="s">
        <v>26</v>
      </c>
      <c r="F2751" s="19" t="s">
        <v>2222</v>
      </c>
      <c r="G2751" s="37" t="s">
        <v>2874</v>
      </c>
      <c r="H2751" s="38" t="s">
        <v>4432</v>
      </c>
      <c r="I2751" s="39">
        <v>900838225</v>
      </c>
      <c r="J2751" s="23">
        <v>20000000</v>
      </c>
      <c r="K2751" s="40">
        <v>0</v>
      </c>
      <c r="L2751" s="40">
        <v>6166667</v>
      </c>
      <c r="M2751" s="23">
        <v>0</v>
      </c>
      <c r="N2751" s="41"/>
      <c r="O2751" s="42">
        <v>26166667</v>
      </c>
      <c r="P2751" s="43">
        <v>240</v>
      </c>
      <c r="Q2751" s="38">
        <v>0</v>
      </c>
      <c r="R2751" s="38">
        <v>73</v>
      </c>
      <c r="S2751" s="44">
        <v>313</v>
      </c>
      <c r="T2751" s="52"/>
      <c r="U2751" s="52"/>
      <c r="W2751" s="53"/>
    </row>
    <row r="2752" spans="1:23" s="45" customFormat="1" x14ac:dyDescent="0.25">
      <c r="A2752" s="51" t="s">
        <v>3800</v>
      </c>
      <c r="B2752" s="35">
        <v>45614</v>
      </c>
      <c r="C2752" s="36">
        <v>2024</v>
      </c>
      <c r="D2752" s="33" t="s">
        <v>2774</v>
      </c>
      <c r="E2752" s="19" t="s">
        <v>1966</v>
      </c>
      <c r="F2752" s="19" t="s">
        <v>2510</v>
      </c>
      <c r="G2752" s="37" t="s">
        <v>2876</v>
      </c>
      <c r="H2752" s="38" t="s">
        <v>2808</v>
      </c>
      <c r="I2752" s="39">
        <v>89999906</v>
      </c>
      <c r="J2752" s="23">
        <v>0</v>
      </c>
      <c r="K2752" s="40">
        <v>0</v>
      </c>
      <c r="L2752" s="40">
        <v>0</v>
      </c>
      <c r="M2752" s="23">
        <v>0</v>
      </c>
      <c r="N2752" s="41"/>
      <c r="O2752" s="42">
        <v>0</v>
      </c>
      <c r="P2752" s="43">
        <v>360</v>
      </c>
      <c r="Q2752" s="38">
        <v>210</v>
      </c>
      <c r="R2752" s="38">
        <v>180</v>
      </c>
      <c r="S2752" s="44">
        <v>750</v>
      </c>
      <c r="T2752" s="52"/>
      <c r="U2752" s="52"/>
      <c r="W2752" s="53"/>
    </row>
    <row r="2753" spans="1:23" s="45" customFormat="1" x14ac:dyDescent="0.25">
      <c r="A2753" s="51" t="s">
        <v>3800</v>
      </c>
      <c r="B2753" s="35">
        <v>45610</v>
      </c>
      <c r="C2753" s="36">
        <v>2024</v>
      </c>
      <c r="D2753" s="33">
        <v>127813</v>
      </c>
      <c r="E2753" s="19" t="s">
        <v>2496</v>
      </c>
      <c r="F2753" s="19" t="s">
        <v>3207</v>
      </c>
      <c r="G2753" s="37" t="s">
        <v>2873</v>
      </c>
      <c r="H2753" s="38" t="s">
        <v>2498</v>
      </c>
      <c r="I2753" s="39">
        <v>800058607</v>
      </c>
      <c r="J2753" s="23">
        <v>949979863</v>
      </c>
      <c r="K2753" s="40">
        <v>0</v>
      </c>
      <c r="L2753" s="40">
        <v>474989931</v>
      </c>
      <c r="M2753" s="23">
        <v>0</v>
      </c>
      <c r="N2753" s="41"/>
      <c r="O2753" s="42">
        <v>1424969794</v>
      </c>
      <c r="P2753" s="43">
        <v>360</v>
      </c>
      <c r="Q2753" s="38">
        <v>0</v>
      </c>
      <c r="R2753" s="38">
        <v>0</v>
      </c>
      <c r="S2753" s="44">
        <v>360</v>
      </c>
      <c r="T2753" s="52"/>
      <c r="U2753" s="52"/>
      <c r="W2753" s="53"/>
    </row>
    <row r="2754" spans="1:23" s="45" customFormat="1" x14ac:dyDescent="0.25">
      <c r="A2754" s="51" t="s">
        <v>3800</v>
      </c>
      <c r="B2754" s="35">
        <v>45616</v>
      </c>
      <c r="C2754" s="36">
        <v>2024</v>
      </c>
      <c r="D2754" s="33" t="s">
        <v>3994</v>
      </c>
      <c r="E2754" s="19" t="s">
        <v>26</v>
      </c>
      <c r="F2754" s="19" t="s">
        <v>56</v>
      </c>
      <c r="G2754" s="37" t="s">
        <v>2874</v>
      </c>
      <c r="H2754" s="38" t="s">
        <v>2168</v>
      </c>
      <c r="I2754" s="39">
        <v>82393287</v>
      </c>
      <c r="J2754" s="23">
        <v>34375000</v>
      </c>
      <c r="K2754" s="40">
        <v>0</v>
      </c>
      <c r="L2754" s="40">
        <v>13750000</v>
      </c>
      <c r="M2754" s="23">
        <v>0</v>
      </c>
      <c r="N2754" s="41"/>
      <c r="O2754" s="42">
        <v>48125000</v>
      </c>
      <c r="P2754" s="43">
        <v>150</v>
      </c>
      <c r="Q2754" s="38">
        <v>0</v>
      </c>
      <c r="R2754" s="38">
        <v>60</v>
      </c>
      <c r="S2754" s="44">
        <v>210</v>
      </c>
      <c r="T2754" s="52"/>
      <c r="U2754" s="52"/>
      <c r="W2754" s="53"/>
    </row>
    <row r="2755" spans="1:23" s="45" customFormat="1" x14ac:dyDescent="0.25">
      <c r="A2755" s="51" t="s">
        <v>3800</v>
      </c>
      <c r="B2755" s="35">
        <v>45621</v>
      </c>
      <c r="C2755" s="36">
        <v>2024</v>
      </c>
      <c r="D2755" s="33" t="s">
        <v>3995</v>
      </c>
      <c r="E2755" s="19" t="s">
        <v>26</v>
      </c>
      <c r="F2755" s="19" t="s">
        <v>56</v>
      </c>
      <c r="G2755" s="37" t="s">
        <v>2874</v>
      </c>
      <c r="H2755" s="38" t="s">
        <v>2186</v>
      </c>
      <c r="I2755" s="39">
        <v>14623575</v>
      </c>
      <c r="J2755" s="23">
        <v>34375000</v>
      </c>
      <c r="K2755" s="40">
        <v>0</v>
      </c>
      <c r="L2755" s="40">
        <v>13750000</v>
      </c>
      <c r="M2755" s="23">
        <v>0</v>
      </c>
      <c r="N2755" s="41"/>
      <c r="O2755" s="42">
        <v>48125000</v>
      </c>
      <c r="P2755" s="43">
        <v>150</v>
      </c>
      <c r="Q2755" s="38">
        <v>0</v>
      </c>
      <c r="R2755" s="38">
        <v>60</v>
      </c>
      <c r="S2755" s="44">
        <v>210</v>
      </c>
      <c r="T2755" s="52"/>
      <c r="U2755" s="52"/>
      <c r="W2755" s="53"/>
    </row>
    <row r="2756" spans="1:23" s="45" customFormat="1" x14ac:dyDescent="0.25">
      <c r="A2756" s="51" t="s">
        <v>3800</v>
      </c>
      <c r="B2756" s="35">
        <v>45615</v>
      </c>
      <c r="C2756" s="36">
        <v>2024</v>
      </c>
      <c r="D2756" s="33" t="s">
        <v>3996</v>
      </c>
      <c r="E2756" s="19" t="s">
        <v>26</v>
      </c>
      <c r="F2756" s="19" t="s">
        <v>56</v>
      </c>
      <c r="G2756" s="37" t="s">
        <v>2874</v>
      </c>
      <c r="H2756" s="38" t="s">
        <v>2172</v>
      </c>
      <c r="I2756" s="39">
        <v>1094900057</v>
      </c>
      <c r="J2756" s="23">
        <v>34375000</v>
      </c>
      <c r="K2756" s="40">
        <v>0</v>
      </c>
      <c r="L2756" s="40">
        <v>13750000</v>
      </c>
      <c r="M2756" s="23">
        <v>0</v>
      </c>
      <c r="N2756" s="41"/>
      <c r="O2756" s="42">
        <v>48125000</v>
      </c>
      <c r="P2756" s="43">
        <v>150</v>
      </c>
      <c r="Q2756" s="38">
        <v>0</v>
      </c>
      <c r="R2756" s="38">
        <v>60</v>
      </c>
      <c r="S2756" s="44">
        <v>210</v>
      </c>
      <c r="T2756" s="52"/>
      <c r="U2756" s="52"/>
      <c r="W2756" s="53"/>
    </row>
    <row r="2757" spans="1:23" s="45" customFormat="1" x14ac:dyDescent="0.25">
      <c r="A2757" s="51" t="s">
        <v>3800</v>
      </c>
      <c r="B2757" s="35">
        <v>45611</v>
      </c>
      <c r="C2757" s="36">
        <v>2024</v>
      </c>
      <c r="D2757" s="33" t="s">
        <v>3997</v>
      </c>
      <c r="E2757" s="19" t="s">
        <v>26</v>
      </c>
      <c r="F2757" s="19" t="s">
        <v>61</v>
      </c>
      <c r="G2757" s="37" t="s">
        <v>2874</v>
      </c>
      <c r="H2757" s="38" t="s">
        <v>4433</v>
      </c>
      <c r="I2757" s="39">
        <v>52877570</v>
      </c>
      <c r="J2757" s="23">
        <v>26600000</v>
      </c>
      <c r="K2757" s="40">
        <v>0</v>
      </c>
      <c r="L2757" s="40">
        <v>13046667</v>
      </c>
      <c r="M2757" s="23">
        <v>0</v>
      </c>
      <c r="N2757" s="41"/>
      <c r="O2757" s="42">
        <v>39646667</v>
      </c>
      <c r="P2757" s="43">
        <v>210</v>
      </c>
      <c r="Q2757" s="38">
        <v>0</v>
      </c>
      <c r="R2757" s="38">
        <v>103</v>
      </c>
      <c r="S2757" s="44">
        <v>313</v>
      </c>
      <c r="T2757" s="52"/>
      <c r="U2757" s="52"/>
      <c r="W2757" s="53"/>
    </row>
    <row r="2758" spans="1:23" s="45" customFormat="1" x14ac:dyDescent="0.25">
      <c r="A2758" s="51" t="s">
        <v>3800</v>
      </c>
      <c r="B2758" s="35">
        <v>45611</v>
      </c>
      <c r="C2758" s="36">
        <v>2024</v>
      </c>
      <c r="D2758" s="33" t="s">
        <v>3998</v>
      </c>
      <c r="E2758" s="19" t="s">
        <v>26</v>
      </c>
      <c r="F2758" s="19" t="s">
        <v>61</v>
      </c>
      <c r="G2758" s="37" t="s">
        <v>2874</v>
      </c>
      <c r="H2758" s="38" t="s">
        <v>4434</v>
      </c>
      <c r="I2758" s="39">
        <v>80056772</v>
      </c>
      <c r="J2758" s="23">
        <v>24066000</v>
      </c>
      <c r="K2758" s="40">
        <v>0</v>
      </c>
      <c r="L2758" s="40">
        <v>11803800</v>
      </c>
      <c r="M2758" s="23">
        <v>0</v>
      </c>
      <c r="N2758" s="41"/>
      <c r="O2758" s="42">
        <v>35869800</v>
      </c>
      <c r="P2758" s="43">
        <v>210</v>
      </c>
      <c r="Q2758" s="38">
        <v>0</v>
      </c>
      <c r="R2758" s="38">
        <v>103</v>
      </c>
      <c r="S2758" s="44">
        <v>313</v>
      </c>
      <c r="T2758" s="52"/>
      <c r="U2758" s="52"/>
      <c r="W2758" s="53"/>
    </row>
    <row r="2759" spans="1:23" s="45" customFormat="1" x14ac:dyDescent="0.25">
      <c r="A2759" s="51" t="s">
        <v>3800</v>
      </c>
      <c r="B2759" s="35">
        <v>45611</v>
      </c>
      <c r="C2759" s="36">
        <v>2024</v>
      </c>
      <c r="D2759" s="33" t="s">
        <v>3999</v>
      </c>
      <c r="E2759" s="19" t="s">
        <v>26</v>
      </c>
      <c r="F2759" s="19" t="s">
        <v>61</v>
      </c>
      <c r="G2759" s="37" t="s">
        <v>2874</v>
      </c>
      <c r="H2759" s="38" t="s">
        <v>4435</v>
      </c>
      <c r="I2759" s="39">
        <v>80061977</v>
      </c>
      <c r="J2759" s="23">
        <v>26600000</v>
      </c>
      <c r="K2759" s="40">
        <v>0</v>
      </c>
      <c r="L2759" s="40">
        <v>5573333</v>
      </c>
      <c r="M2759" s="23">
        <v>0</v>
      </c>
      <c r="N2759" s="41"/>
      <c r="O2759" s="42">
        <v>32173333</v>
      </c>
      <c r="P2759" s="43">
        <v>210</v>
      </c>
      <c r="Q2759" s="38">
        <v>0</v>
      </c>
      <c r="R2759" s="38">
        <v>44</v>
      </c>
      <c r="S2759" s="44">
        <v>254</v>
      </c>
      <c r="T2759" s="52"/>
      <c r="U2759" s="52"/>
      <c r="W2759" s="53"/>
    </row>
    <row r="2760" spans="1:23" s="45" customFormat="1" x14ac:dyDescent="0.25">
      <c r="A2760" s="51" t="s">
        <v>3800</v>
      </c>
      <c r="B2760" s="35">
        <v>45621</v>
      </c>
      <c r="C2760" s="36">
        <v>2024</v>
      </c>
      <c r="D2760" s="33" t="s">
        <v>4000</v>
      </c>
      <c r="E2760" s="19" t="s">
        <v>26</v>
      </c>
      <c r="F2760" s="19" t="s">
        <v>56</v>
      </c>
      <c r="G2760" s="37" t="s">
        <v>2874</v>
      </c>
      <c r="H2760" s="38" t="s">
        <v>2150</v>
      </c>
      <c r="I2760" s="39">
        <v>1114455899</v>
      </c>
      <c r="J2760" s="23">
        <v>55000000</v>
      </c>
      <c r="K2760" s="40">
        <v>0</v>
      </c>
      <c r="L2760" s="40">
        <v>20166667</v>
      </c>
      <c r="M2760" s="23">
        <v>0</v>
      </c>
      <c r="N2760" s="41"/>
      <c r="O2760" s="42">
        <v>75166667</v>
      </c>
      <c r="P2760" s="43">
        <v>240</v>
      </c>
      <c r="Q2760" s="38">
        <v>0</v>
      </c>
      <c r="R2760" s="38">
        <v>88</v>
      </c>
      <c r="S2760" s="44">
        <v>328</v>
      </c>
      <c r="T2760" s="52"/>
      <c r="U2760" s="52"/>
      <c r="W2760" s="53"/>
    </row>
    <row r="2761" spans="1:23" s="45" customFormat="1" x14ac:dyDescent="0.25">
      <c r="A2761" s="51" t="s">
        <v>3800</v>
      </c>
      <c r="B2761" s="35">
        <v>45616</v>
      </c>
      <c r="C2761" s="36">
        <v>2024</v>
      </c>
      <c r="D2761" s="33" t="s">
        <v>4001</v>
      </c>
      <c r="E2761" s="19" t="s">
        <v>26</v>
      </c>
      <c r="F2761" s="19" t="s">
        <v>61</v>
      </c>
      <c r="G2761" s="37" t="s">
        <v>2874</v>
      </c>
      <c r="H2761" s="38" t="s">
        <v>4436</v>
      </c>
      <c r="I2761" s="39">
        <v>1049643599</v>
      </c>
      <c r="J2761" s="23">
        <v>17572800</v>
      </c>
      <c r="K2761" s="40">
        <v>0</v>
      </c>
      <c r="L2761" s="40">
        <v>2050160</v>
      </c>
      <c r="M2761" s="23">
        <v>0</v>
      </c>
      <c r="N2761" s="41"/>
      <c r="O2761" s="42">
        <v>19622960</v>
      </c>
      <c r="P2761" s="43">
        <v>240</v>
      </c>
      <c r="Q2761" s="38">
        <v>0</v>
      </c>
      <c r="R2761" s="38">
        <v>29</v>
      </c>
      <c r="S2761" s="44">
        <v>269</v>
      </c>
      <c r="T2761" s="52"/>
      <c r="U2761" s="52"/>
      <c r="W2761" s="53"/>
    </row>
    <row r="2762" spans="1:23" s="45" customFormat="1" x14ac:dyDescent="0.25">
      <c r="A2762" s="51" t="s">
        <v>3800</v>
      </c>
      <c r="B2762" s="35">
        <v>45616</v>
      </c>
      <c r="C2762" s="36">
        <v>2024</v>
      </c>
      <c r="D2762" s="33" t="s">
        <v>4002</v>
      </c>
      <c r="E2762" s="19" t="s">
        <v>26</v>
      </c>
      <c r="F2762" s="19" t="s">
        <v>56</v>
      </c>
      <c r="G2762" s="37" t="s">
        <v>2874</v>
      </c>
      <c r="H2762" s="38" t="s">
        <v>4437</v>
      </c>
      <c r="I2762" s="39">
        <v>1026563218</v>
      </c>
      <c r="J2762" s="23">
        <v>48000000</v>
      </c>
      <c r="K2762" s="40">
        <v>0</v>
      </c>
      <c r="L2762" s="40">
        <v>23000000</v>
      </c>
      <c r="M2762" s="23">
        <v>-1800000</v>
      </c>
      <c r="N2762" s="41"/>
      <c r="O2762" s="42">
        <v>69200000</v>
      </c>
      <c r="P2762" s="43">
        <v>240</v>
      </c>
      <c r="Q2762" s="38">
        <v>0</v>
      </c>
      <c r="R2762" s="38">
        <v>115</v>
      </c>
      <c r="S2762" s="44">
        <v>355</v>
      </c>
      <c r="T2762" s="52"/>
      <c r="U2762" s="52"/>
      <c r="W2762" s="53"/>
    </row>
    <row r="2763" spans="1:23" s="45" customFormat="1" x14ac:dyDescent="0.25">
      <c r="A2763" s="51" t="s">
        <v>3800</v>
      </c>
      <c r="B2763" s="35">
        <v>45616</v>
      </c>
      <c r="C2763" s="36">
        <v>2024</v>
      </c>
      <c r="D2763" s="33" t="s">
        <v>4002</v>
      </c>
      <c r="E2763" s="19" t="s">
        <v>26</v>
      </c>
      <c r="F2763" s="19" t="s">
        <v>56</v>
      </c>
      <c r="G2763" s="37" t="s">
        <v>2879</v>
      </c>
      <c r="H2763" s="38" t="s">
        <v>4437</v>
      </c>
      <c r="I2763" s="39">
        <v>1026563218</v>
      </c>
      <c r="J2763" s="23">
        <v>48000000</v>
      </c>
      <c r="K2763" s="40">
        <v>23000000</v>
      </c>
      <c r="L2763" s="40"/>
      <c r="M2763" s="23">
        <v>0</v>
      </c>
      <c r="N2763" s="41">
        <v>-1800000</v>
      </c>
      <c r="O2763" s="42">
        <v>69200000</v>
      </c>
      <c r="P2763" s="43">
        <v>240</v>
      </c>
      <c r="Q2763" s="38">
        <v>115</v>
      </c>
      <c r="R2763" s="38">
        <v>0</v>
      </c>
      <c r="S2763" s="44">
        <v>355</v>
      </c>
      <c r="T2763" s="52"/>
      <c r="U2763" s="52"/>
      <c r="W2763" s="53"/>
    </row>
    <row r="2764" spans="1:23" s="45" customFormat="1" x14ac:dyDescent="0.25">
      <c r="A2764" s="51" t="s">
        <v>3800</v>
      </c>
      <c r="B2764" s="35">
        <v>45616</v>
      </c>
      <c r="C2764" s="36">
        <v>2024</v>
      </c>
      <c r="D2764" s="33" t="s">
        <v>4003</v>
      </c>
      <c r="E2764" s="19" t="s">
        <v>26</v>
      </c>
      <c r="F2764" s="19" t="s">
        <v>56</v>
      </c>
      <c r="G2764" s="37" t="s">
        <v>2874</v>
      </c>
      <c r="H2764" s="38" t="s">
        <v>148</v>
      </c>
      <c r="I2764" s="39">
        <v>52997843</v>
      </c>
      <c r="J2764" s="23">
        <v>72000000</v>
      </c>
      <c r="K2764" s="40">
        <v>0</v>
      </c>
      <c r="L2764" s="40">
        <v>26100000</v>
      </c>
      <c r="M2764" s="23">
        <v>0</v>
      </c>
      <c r="N2764" s="41"/>
      <c r="O2764" s="42">
        <v>98100000</v>
      </c>
      <c r="P2764" s="43">
        <v>240</v>
      </c>
      <c r="Q2764" s="38">
        <v>0</v>
      </c>
      <c r="R2764" s="38">
        <v>87</v>
      </c>
      <c r="S2764" s="44">
        <v>327</v>
      </c>
      <c r="T2764" s="52"/>
      <c r="U2764" s="52"/>
      <c r="W2764" s="53"/>
    </row>
    <row r="2765" spans="1:23" s="45" customFormat="1" x14ac:dyDescent="0.25">
      <c r="A2765" s="51" t="s">
        <v>3800</v>
      </c>
      <c r="B2765" s="35">
        <v>45616</v>
      </c>
      <c r="C2765" s="36">
        <v>2024</v>
      </c>
      <c r="D2765" s="33" t="s">
        <v>4004</v>
      </c>
      <c r="E2765" s="19" t="s">
        <v>26</v>
      </c>
      <c r="F2765" s="19" t="s">
        <v>56</v>
      </c>
      <c r="G2765" s="37" t="s">
        <v>2874</v>
      </c>
      <c r="H2765" s="38" t="s">
        <v>4438</v>
      </c>
      <c r="I2765" s="39">
        <v>1010173059</v>
      </c>
      <c r="J2765" s="23">
        <v>90000000</v>
      </c>
      <c r="K2765" s="40">
        <v>0</v>
      </c>
      <c r="L2765" s="40">
        <v>30000000</v>
      </c>
      <c r="M2765" s="23">
        <v>-14666667</v>
      </c>
      <c r="N2765" s="41"/>
      <c r="O2765" s="42">
        <v>105333333</v>
      </c>
      <c r="P2765" s="43">
        <v>270</v>
      </c>
      <c r="Q2765" s="38">
        <v>0</v>
      </c>
      <c r="R2765" s="38">
        <v>90</v>
      </c>
      <c r="S2765" s="44">
        <v>360</v>
      </c>
      <c r="T2765" s="52"/>
      <c r="U2765" s="52"/>
      <c r="W2765" s="53"/>
    </row>
    <row r="2766" spans="1:23" s="45" customFormat="1" x14ac:dyDescent="0.25">
      <c r="A2766" s="51" t="s">
        <v>3800</v>
      </c>
      <c r="B2766" s="35">
        <v>45616</v>
      </c>
      <c r="C2766" s="36">
        <v>2024</v>
      </c>
      <c r="D2766" s="33" t="s">
        <v>4004</v>
      </c>
      <c r="E2766" s="19" t="s">
        <v>26</v>
      </c>
      <c r="F2766" s="19" t="s">
        <v>56</v>
      </c>
      <c r="G2766" s="37" t="s">
        <v>2879</v>
      </c>
      <c r="H2766" s="38" t="s">
        <v>4438</v>
      </c>
      <c r="I2766" s="39">
        <v>1010173059</v>
      </c>
      <c r="J2766" s="23">
        <v>90000000</v>
      </c>
      <c r="K2766" s="40">
        <v>30000000</v>
      </c>
      <c r="L2766" s="40"/>
      <c r="M2766" s="23"/>
      <c r="N2766" s="41">
        <v>-14666667</v>
      </c>
      <c r="O2766" s="42">
        <v>105333333</v>
      </c>
      <c r="P2766" s="43">
        <v>270</v>
      </c>
      <c r="Q2766" s="38">
        <v>90</v>
      </c>
      <c r="R2766" s="38">
        <v>0</v>
      </c>
      <c r="S2766" s="44">
        <v>360</v>
      </c>
      <c r="T2766" s="52"/>
      <c r="U2766" s="52"/>
      <c r="W2766" s="53"/>
    </row>
    <row r="2767" spans="1:23" s="45" customFormat="1" x14ac:dyDescent="0.25">
      <c r="A2767" s="51" t="s">
        <v>3800</v>
      </c>
      <c r="B2767" s="35">
        <v>45621</v>
      </c>
      <c r="C2767" s="36">
        <v>2024</v>
      </c>
      <c r="D2767" s="33" t="s">
        <v>4005</v>
      </c>
      <c r="E2767" s="19" t="s">
        <v>26</v>
      </c>
      <c r="F2767" s="19" t="s">
        <v>56</v>
      </c>
      <c r="G2767" s="37" t="s">
        <v>2874</v>
      </c>
      <c r="H2767" s="38" t="s">
        <v>951</v>
      </c>
      <c r="I2767" s="39">
        <v>1144049212</v>
      </c>
      <c r="J2767" s="23">
        <v>65840000</v>
      </c>
      <c r="K2767" s="40">
        <v>0</v>
      </c>
      <c r="L2767" s="40">
        <v>31274000</v>
      </c>
      <c r="M2767" s="23">
        <v>-3017667</v>
      </c>
      <c r="N2767" s="41"/>
      <c r="O2767" s="42">
        <v>94096333</v>
      </c>
      <c r="P2767" s="43">
        <v>240</v>
      </c>
      <c r="Q2767" s="38">
        <v>0</v>
      </c>
      <c r="R2767" s="38">
        <v>114</v>
      </c>
      <c r="S2767" s="44">
        <v>354</v>
      </c>
      <c r="T2767" s="52"/>
      <c r="U2767" s="52"/>
      <c r="W2767" s="53"/>
    </row>
    <row r="2768" spans="1:23" s="45" customFormat="1" x14ac:dyDescent="0.25">
      <c r="A2768" s="51" t="s">
        <v>3800</v>
      </c>
      <c r="B2768" s="35">
        <v>45621</v>
      </c>
      <c r="C2768" s="36">
        <v>2024</v>
      </c>
      <c r="D2768" s="33" t="s">
        <v>4005</v>
      </c>
      <c r="E2768" s="19" t="s">
        <v>26</v>
      </c>
      <c r="F2768" s="19" t="s">
        <v>56</v>
      </c>
      <c r="G2768" s="37" t="s">
        <v>2879</v>
      </c>
      <c r="H2768" s="38" t="s">
        <v>951</v>
      </c>
      <c r="I2768" s="39">
        <v>1144049212</v>
      </c>
      <c r="J2768" s="23">
        <v>65840000</v>
      </c>
      <c r="K2768" s="40">
        <v>31274000</v>
      </c>
      <c r="L2768" s="40"/>
      <c r="M2768" s="23">
        <v>0</v>
      </c>
      <c r="N2768" s="41">
        <v>-3017667</v>
      </c>
      <c r="O2768" s="42">
        <v>94096333</v>
      </c>
      <c r="P2768" s="43">
        <v>240</v>
      </c>
      <c r="Q2768" s="38">
        <v>114</v>
      </c>
      <c r="R2768" s="38">
        <v>0</v>
      </c>
      <c r="S2768" s="44">
        <v>354</v>
      </c>
      <c r="T2768" s="52"/>
      <c r="U2768" s="52"/>
      <c r="W2768" s="53"/>
    </row>
    <row r="2769" spans="1:23" s="45" customFormat="1" x14ac:dyDescent="0.25">
      <c r="A2769" s="51" t="s">
        <v>3800</v>
      </c>
      <c r="B2769" s="35">
        <v>0</v>
      </c>
      <c r="C2769" s="36">
        <v>2024</v>
      </c>
      <c r="D2769" s="33" t="s">
        <v>4006</v>
      </c>
      <c r="E2769" s="19" t="s">
        <v>26</v>
      </c>
      <c r="F2769" s="19" t="s">
        <v>56</v>
      </c>
      <c r="G2769" s="37" t="s">
        <v>2874</v>
      </c>
      <c r="H2769" s="38" t="s">
        <v>963</v>
      </c>
      <c r="I2769" s="39">
        <v>41748068</v>
      </c>
      <c r="J2769" s="23">
        <v>41952000</v>
      </c>
      <c r="K2769" s="40">
        <v>0</v>
      </c>
      <c r="L2769" s="40">
        <v>4894400</v>
      </c>
      <c r="M2769" s="23">
        <v>0</v>
      </c>
      <c r="N2769" s="41"/>
      <c r="O2769" s="42">
        <v>46846400</v>
      </c>
      <c r="P2769" s="43">
        <v>240</v>
      </c>
      <c r="Q2769" s="38">
        <v>0</v>
      </c>
      <c r="R2769" s="38">
        <v>29</v>
      </c>
      <c r="S2769" s="44">
        <v>269</v>
      </c>
      <c r="T2769" s="52"/>
      <c r="U2769" s="52"/>
      <c r="W2769" s="53"/>
    </row>
    <row r="2770" spans="1:23" s="45" customFormat="1" x14ac:dyDescent="0.25">
      <c r="A2770" s="51" t="s">
        <v>3800</v>
      </c>
      <c r="B2770" s="35">
        <v>45615</v>
      </c>
      <c r="C2770" s="36">
        <v>2024</v>
      </c>
      <c r="D2770" s="33" t="s">
        <v>3002</v>
      </c>
      <c r="E2770" s="19" t="s">
        <v>26</v>
      </c>
      <c r="F2770" s="19" t="s">
        <v>56</v>
      </c>
      <c r="G2770" s="37" t="s">
        <v>2874</v>
      </c>
      <c r="H2770" s="38" t="s">
        <v>3044</v>
      </c>
      <c r="I2770" s="39">
        <v>1077846686</v>
      </c>
      <c r="J2770" s="23">
        <v>59776000</v>
      </c>
      <c r="K2770" s="40">
        <v>0</v>
      </c>
      <c r="L2770" s="40">
        <v>29140800</v>
      </c>
      <c r="M2770" s="23">
        <v>-1245333</v>
      </c>
      <c r="N2770" s="41"/>
      <c r="O2770" s="42">
        <v>87671467</v>
      </c>
      <c r="P2770" s="43">
        <v>240</v>
      </c>
      <c r="Q2770" s="38">
        <v>0</v>
      </c>
      <c r="R2770" s="38">
        <v>117</v>
      </c>
      <c r="S2770" s="44">
        <v>357</v>
      </c>
      <c r="T2770" s="52"/>
      <c r="U2770" s="52"/>
      <c r="W2770" s="53"/>
    </row>
    <row r="2771" spans="1:23" s="45" customFormat="1" x14ac:dyDescent="0.25">
      <c r="A2771" s="51" t="s">
        <v>3800</v>
      </c>
      <c r="B2771" s="35">
        <v>45615</v>
      </c>
      <c r="C2771" s="36">
        <v>2024</v>
      </c>
      <c r="D2771" s="33" t="s">
        <v>3002</v>
      </c>
      <c r="E2771" s="19" t="s">
        <v>26</v>
      </c>
      <c r="F2771" s="19" t="s">
        <v>56</v>
      </c>
      <c r="G2771" s="37" t="s">
        <v>2879</v>
      </c>
      <c r="H2771" s="38" t="s">
        <v>3044</v>
      </c>
      <c r="I2771" s="39">
        <v>1077846686</v>
      </c>
      <c r="J2771" s="23">
        <v>59776000</v>
      </c>
      <c r="K2771" s="40">
        <v>29140800</v>
      </c>
      <c r="L2771" s="40"/>
      <c r="M2771" s="23">
        <v>0</v>
      </c>
      <c r="N2771" s="41">
        <v>-1245333</v>
      </c>
      <c r="O2771" s="42">
        <v>87671467</v>
      </c>
      <c r="P2771" s="43">
        <v>240</v>
      </c>
      <c r="Q2771" s="38">
        <v>117</v>
      </c>
      <c r="R2771" s="38">
        <v>0</v>
      </c>
      <c r="S2771" s="44">
        <v>357</v>
      </c>
      <c r="T2771" s="52"/>
      <c r="U2771" s="52"/>
      <c r="W2771" s="53"/>
    </row>
    <row r="2772" spans="1:23" s="45" customFormat="1" x14ac:dyDescent="0.25">
      <c r="A2772" s="51" t="s">
        <v>3800</v>
      </c>
      <c r="B2772" s="35">
        <v>45615</v>
      </c>
      <c r="C2772" s="36">
        <v>2024</v>
      </c>
      <c r="D2772" s="33" t="s">
        <v>4007</v>
      </c>
      <c r="E2772" s="19" t="s">
        <v>26</v>
      </c>
      <c r="F2772" s="19" t="s">
        <v>56</v>
      </c>
      <c r="G2772" s="37" t="s">
        <v>2874</v>
      </c>
      <c r="H2772" s="38" t="s">
        <v>1041</v>
      </c>
      <c r="I2772" s="39">
        <v>1010161997</v>
      </c>
      <c r="J2772" s="23">
        <v>65840000</v>
      </c>
      <c r="K2772" s="40">
        <v>0</v>
      </c>
      <c r="L2772" s="40">
        <v>30725333</v>
      </c>
      <c r="M2772" s="23">
        <v>-4115000</v>
      </c>
      <c r="N2772" s="41"/>
      <c r="O2772" s="42">
        <v>92450333</v>
      </c>
      <c r="P2772" s="43">
        <v>240</v>
      </c>
      <c r="Q2772" s="38">
        <v>0</v>
      </c>
      <c r="R2772" s="38">
        <v>112</v>
      </c>
      <c r="S2772" s="44">
        <v>352</v>
      </c>
      <c r="T2772" s="52"/>
      <c r="U2772" s="52"/>
      <c r="W2772" s="53"/>
    </row>
    <row r="2773" spans="1:23" s="45" customFormat="1" x14ac:dyDescent="0.25">
      <c r="A2773" s="51" t="s">
        <v>3800</v>
      </c>
      <c r="B2773" s="35">
        <v>45615</v>
      </c>
      <c r="C2773" s="36">
        <v>2024</v>
      </c>
      <c r="D2773" s="33" t="s">
        <v>4007</v>
      </c>
      <c r="E2773" s="19" t="s">
        <v>26</v>
      </c>
      <c r="F2773" s="19" t="s">
        <v>56</v>
      </c>
      <c r="G2773" s="37" t="s">
        <v>2879</v>
      </c>
      <c r="H2773" s="38" t="s">
        <v>1041</v>
      </c>
      <c r="I2773" s="39">
        <v>1010161997</v>
      </c>
      <c r="J2773" s="23">
        <v>65840000</v>
      </c>
      <c r="K2773" s="40">
        <v>30725333</v>
      </c>
      <c r="L2773" s="40"/>
      <c r="M2773" s="23">
        <v>0</v>
      </c>
      <c r="N2773" s="41">
        <v>-4115000</v>
      </c>
      <c r="O2773" s="42">
        <v>92450333</v>
      </c>
      <c r="P2773" s="43">
        <v>240</v>
      </c>
      <c r="Q2773" s="38">
        <v>112</v>
      </c>
      <c r="R2773" s="38">
        <v>0</v>
      </c>
      <c r="S2773" s="44">
        <v>352</v>
      </c>
      <c r="T2773" s="52"/>
      <c r="U2773" s="52"/>
      <c r="W2773" s="53"/>
    </row>
    <row r="2774" spans="1:23" s="45" customFormat="1" x14ac:dyDescent="0.25">
      <c r="A2774" s="51" t="s">
        <v>3800</v>
      </c>
      <c r="B2774" s="35">
        <v>45615</v>
      </c>
      <c r="C2774" s="36">
        <v>2024</v>
      </c>
      <c r="D2774" s="33" t="s">
        <v>3633</v>
      </c>
      <c r="E2774" s="19" t="s">
        <v>26</v>
      </c>
      <c r="F2774" s="19" t="s">
        <v>56</v>
      </c>
      <c r="G2774" s="37" t="s">
        <v>2874</v>
      </c>
      <c r="H2774" s="38" t="s">
        <v>3780</v>
      </c>
      <c r="I2774" s="39">
        <v>1024462572</v>
      </c>
      <c r="J2774" s="23">
        <v>74616000</v>
      </c>
      <c r="K2774" s="40">
        <v>0</v>
      </c>
      <c r="L2774" s="40">
        <v>35753500</v>
      </c>
      <c r="M2774" s="23">
        <v>-3109000</v>
      </c>
      <c r="N2774" s="41"/>
      <c r="O2774" s="42">
        <v>107260500</v>
      </c>
      <c r="P2774" s="43">
        <v>240</v>
      </c>
      <c r="Q2774" s="38">
        <v>0</v>
      </c>
      <c r="R2774" s="38">
        <v>115</v>
      </c>
      <c r="S2774" s="44">
        <v>355</v>
      </c>
      <c r="T2774" s="52"/>
      <c r="U2774" s="52"/>
      <c r="W2774" s="53"/>
    </row>
    <row r="2775" spans="1:23" s="45" customFormat="1" x14ac:dyDescent="0.25">
      <c r="A2775" s="51" t="s">
        <v>3800</v>
      </c>
      <c r="B2775" s="35">
        <v>45615</v>
      </c>
      <c r="C2775" s="36">
        <v>2024</v>
      </c>
      <c r="D2775" s="33" t="s">
        <v>3633</v>
      </c>
      <c r="E2775" s="19" t="s">
        <v>26</v>
      </c>
      <c r="F2775" s="19" t="s">
        <v>56</v>
      </c>
      <c r="G2775" s="37" t="s">
        <v>2879</v>
      </c>
      <c r="H2775" s="38" t="s">
        <v>3780</v>
      </c>
      <c r="I2775" s="39">
        <v>1024462572</v>
      </c>
      <c r="J2775" s="23">
        <v>74616000</v>
      </c>
      <c r="K2775" s="40">
        <v>35753500</v>
      </c>
      <c r="L2775" s="40"/>
      <c r="M2775" s="23">
        <v>0</v>
      </c>
      <c r="N2775" s="41">
        <v>-3109000</v>
      </c>
      <c r="O2775" s="42">
        <v>107260500</v>
      </c>
      <c r="P2775" s="43">
        <v>240</v>
      </c>
      <c r="Q2775" s="38">
        <v>115</v>
      </c>
      <c r="R2775" s="38">
        <v>0</v>
      </c>
      <c r="S2775" s="44">
        <v>355</v>
      </c>
      <c r="T2775" s="52"/>
      <c r="U2775" s="52"/>
      <c r="W2775" s="53"/>
    </row>
    <row r="2776" spans="1:23" s="45" customFormat="1" x14ac:dyDescent="0.25">
      <c r="A2776" s="51" t="s">
        <v>3800</v>
      </c>
      <c r="B2776" s="35">
        <v>45617</v>
      </c>
      <c r="C2776" s="36">
        <v>2024</v>
      </c>
      <c r="D2776" s="33" t="s">
        <v>4008</v>
      </c>
      <c r="E2776" s="19" t="s">
        <v>26</v>
      </c>
      <c r="F2776" s="19" t="s">
        <v>56</v>
      </c>
      <c r="G2776" s="37" t="s">
        <v>2874</v>
      </c>
      <c r="H2776" s="38" t="s">
        <v>895</v>
      </c>
      <c r="I2776" s="39">
        <v>52718179</v>
      </c>
      <c r="J2776" s="23">
        <v>60312000</v>
      </c>
      <c r="K2776" s="40">
        <v>0</v>
      </c>
      <c r="L2776" s="40">
        <v>29402100</v>
      </c>
      <c r="M2776" s="23">
        <v>0</v>
      </c>
      <c r="N2776" s="41"/>
      <c r="O2776" s="42">
        <v>89714100</v>
      </c>
      <c r="P2776" s="43">
        <v>240</v>
      </c>
      <c r="Q2776" s="38">
        <v>0</v>
      </c>
      <c r="R2776" s="38">
        <v>117</v>
      </c>
      <c r="S2776" s="44">
        <v>357</v>
      </c>
      <c r="T2776" s="52"/>
      <c r="U2776" s="52"/>
      <c r="W2776" s="53"/>
    </row>
    <row r="2777" spans="1:23" s="45" customFormat="1" x14ac:dyDescent="0.25">
      <c r="A2777" s="51" t="s">
        <v>3800</v>
      </c>
      <c r="B2777" s="35">
        <v>45611</v>
      </c>
      <c r="C2777" s="36">
        <v>2024</v>
      </c>
      <c r="D2777" s="33" t="s">
        <v>4009</v>
      </c>
      <c r="E2777" s="19" t="s">
        <v>26</v>
      </c>
      <c r="F2777" s="19" t="s">
        <v>56</v>
      </c>
      <c r="G2777" s="37" t="s">
        <v>2874</v>
      </c>
      <c r="H2777" s="38" t="s">
        <v>4439</v>
      </c>
      <c r="I2777" s="39">
        <v>53106497</v>
      </c>
      <c r="J2777" s="23">
        <v>42000000</v>
      </c>
      <c r="K2777" s="40">
        <v>0</v>
      </c>
      <c r="L2777" s="40">
        <v>20600000</v>
      </c>
      <c r="M2777" s="23">
        <v>0</v>
      </c>
      <c r="N2777" s="41"/>
      <c r="O2777" s="42">
        <v>62600000</v>
      </c>
      <c r="P2777" s="43">
        <v>210</v>
      </c>
      <c r="Q2777" s="38">
        <v>0</v>
      </c>
      <c r="R2777" s="38">
        <v>103</v>
      </c>
      <c r="S2777" s="44">
        <v>313</v>
      </c>
      <c r="T2777" s="52"/>
      <c r="U2777" s="52"/>
      <c r="W2777" s="53"/>
    </row>
    <row r="2778" spans="1:23" s="45" customFormat="1" x14ac:dyDescent="0.25">
      <c r="A2778" s="51" t="s">
        <v>3800</v>
      </c>
      <c r="B2778" s="35">
        <v>45618</v>
      </c>
      <c r="C2778" s="36">
        <v>2024</v>
      </c>
      <c r="D2778" s="33" t="s">
        <v>4010</v>
      </c>
      <c r="E2778" s="19" t="s">
        <v>26</v>
      </c>
      <c r="F2778" s="19" t="s">
        <v>56</v>
      </c>
      <c r="G2778" s="37" t="s">
        <v>2874</v>
      </c>
      <c r="H2778" s="38" t="s">
        <v>831</v>
      </c>
      <c r="I2778" s="39">
        <v>3108080</v>
      </c>
      <c r="J2778" s="23">
        <v>74616000</v>
      </c>
      <c r="K2778" s="40">
        <v>0</v>
      </c>
      <c r="L2778" s="40">
        <v>36686200</v>
      </c>
      <c r="M2778" s="23">
        <v>0</v>
      </c>
      <c r="N2778" s="41"/>
      <c r="O2778" s="42">
        <v>111302200</v>
      </c>
      <c r="P2778" s="43">
        <v>240</v>
      </c>
      <c r="Q2778" s="38">
        <v>0</v>
      </c>
      <c r="R2778" s="38">
        <v>118</v>
      </c>
      <c r="S2778" s="44">
        <v>358</v>
      </c>
      <c r="T2778" s="52"/>
      <c r="U2778" s="52"/>
      <c r="W2778" s="53"/>
    </row>
    <row r="2779" spans="1:23" s="45" customFormat="1" x14ac:dyDescent="0.25">
      <c r="A2779" s="51" t="s">
        <v>3800</v>
      </c>
      <c r="B2779" s="35">
        <v>45623</v>
      </c>
      <c r="C2779" s="36">
        <v>2024</v>
      </c>
      <c r="D2779" s="33" t="s">
        <v>4011</v>
      </c>
      <c r="E2779" s="19" t="s">
        <v>26</v>
      </c>
      <c r="F2779" s="19" t="s">
        <v>56</v>
      </c>
      <c r="G2779" s="37" t="s">
        <v>2874</v>
      </c>
      <c r="H2779" s="38" t="s">
        <v>2202</v>
      </c>
      <c r="I2779" s="39">
        <v>1019079887</v>
      </c>
      <c r="J2779" s="23">
        <v>74616000</v>
      </c>
      <c r="K2779" s="40">
        <v>0</v>
      </c>
      <c r="L2779" s="40">
        <v>36686200</v>
      </c>
      <c r="M2779" s="23">
        <v>0</v>
      </c>
      <c r="N2779" s="41"/>
      <c r="O2779" s="42">
        <v>111302200</v>
      </c>
      <c r="P2779" s="43">
        <v>240</v>
      </c>
      <c r="Q2779" s="38">
        <v>0</v>
      </c>
      <c r="R2779" s="38">
        <v>118</v>
      </c>
      <c r="S2779" s="44">
        <v>358</v>
      </c>
      <c r="T2779" s="52"/>
      <c r="U2779" s="52"/>
      <c r="W2779" s="53"/>
    </row>
    <row r="2780" spans="1:23" s="45" customFormat="1" x14ac:dyDescent="0.25">
      <c r="A2780" s="51" t="s">
        <v>3800</v>
      </c>
      <c r="B2780" s="35">
        <v>45618</v>
      </c>
      <c r="C2780" s="36">
        <v>2024</v>
      </c>
      <c r="D2780" s="33" t="s">
        <v>4012</v>
      </c>
      <c r="E2780" s="19" t="s">
        <v>26</v>
      </c>
      <c r="F2780" s="19" t="s">
        <v>56</v>
      </c>
      <c r="G2780" s="37" t="s">
        <v>2874</v>
      </c>
      <c r="H2780" s="38" t="s">
        <v>160</v>
      </c>
      <c r="I2780" s="39">
        <v>63337651</v>
      </c>
      <c r="J2780" s="23">
        <v>49576000</v>
      </c>
      <c r="K2780" s="40">
        <v>0</v>
      </c>
      <c r="L2780" s="40">
        <v>22722333</v>
      </c>
      <c r="M2780" s="23">
        <v>0</v>
      </c>
      <c r="N2780" s="41"/>
      <c r="O2780" s="42">
        <v>72298333</v>
      </c>
      <c r="P2780" s="43">
        <v>240</v>
      </c>
      <c r="Q2780" s="38">
        <v>0</v>
      </c>
      <c r="R2780" s="38">
        <v>120</v>
      </c>
      <c r="S2780" s="44">
        <v>360</v>
      </c>
      <c r="T2780" s="52"/>
      <c r="U2780" s="52"/>
      <c r="W2780" s="53"/>
    </row>
    <row r="2781" spans="1:23" s="45" customFormat="1" x14ac:dyDescent="0.25">
      <c r="A2781" s="51" t="s">
        <v>3800</v>
      </c>
      <c r="B2781" s="35">
        <v>45611</v>
      </c>
      <c r="C2781" s="36">
        <v>2024</v>
      </c>
      <c r="D2781" s="33" t="s">
        <v>3887</v>
      </c>
      <c r="E2781" s="19" t="s">
        <v>26</v>
      </c>
      <c r="F2781" s="19" t="s">
        <v>56</v>
      </c>
      <c r="G2781" s="37" t="s">
        <v>2877</v>
      </c>
      <c r="H2781" s="38" t="s">
        <v>586</v>
      </c>
      <c r="I2781" s="39">
        <v>79831583</v>
      </c>
      <c r="J2781" s="23">
        <v>54915000</v>
      </c>
      <c r="K2781" s="40">
        <v>0</v>
      </c>
      <c r="L2781" s="40">
        <v>23273500</v>
      </c>
      <c r="M2781" s="23">
        <v>0</v>
      </c>
      <c r="N2781" s="41"/>
      <c r="O2781" s="42">
        <v>78188500</v>
      </c>
      <c r="P2781" s="43">
        <v>210</v>
      </c>
      <c r="Q2781" s="38">
        <v>0</v>
      </c>
      <c r="R2781" s="38">
        <v>0</v>
      </c>
      <c r="S2781" s="44">
        <v>210</v>
      </c>
      <c r="T2781" s="52"/>
      <c r="U2781" s="52"/>
      <c r="W2781" s="53"/>
    </row>
    <row r="2782" spans="1:23" s="45" customFormat="1" x14ac:dyDescent="0.25">
      <c r="A2782" s="51" t="s">
        <v>3800</v>
      </c>
      <c r="B2782" s="35">
        <v>45614</v>
      </c>
      <c r="C2782" s="36">
        <v>2024</v>
      </c>
      <c r="D2782" s="33" t="s">
        <v>4013</v>
      </c>
      <c r="E2782" s="19" t="s">
        <v>26</v>
      </c>
      <c r="F2782" s="19" t="s">
        <v>61</v>
      </c>
      <c r="G2782" s="37" t="s">
        <v>2877</v>
      </c>
      <c r="H2782" s="38" t="s">
        <v>4599</v>
      </c>
      <c r="I2782" s="39">
        <v>1000349106</v>
      </c>
      <c r="J2782" s="23">
        <v>24759000</v>
      </c>
      <c r="K2782" s="40">
        <v>0</v>
      </c>
      <c r="L2782" s="40">
        <v>0</v>
      </c>
      <c r="M2782" s="23">
        <v>0</v>
      </c>
      <c r="N2782" s="41"/>
      <c r="O2782" s="42">
        <v>24759000</v>
      </c>
      <c r="P2782" s="43">
        <v>270</v>
      </c>
      <c r="Q2782" s="38">
        <v>0</v>
      </c>
      <c r="R2782" s="38">
        <v>0</v>
      </c>
      <c r="S2782" s="44">
        <v>270</v>
      </c>
      <c r="T2782" s="52"/>
      <c r="U2782" s="52"/>
      <c r="W2782" s="53"/>
    </row>
    <row r="2783" spans="1:23" s="45" customFormat="1" x14ac:dyDescent="0.25">
      <c r="A2783" s="51" t="s">
        <v>3800</v>
      </c>
      <c r="B2783" s="35">
        <v>45622</v>
      </c>
      <c r="C2783" s="36">
        <v>2024</v>
      </c>
      <c r="D2783" s="33" t="s">
        <v>4014</v>
      </c>
      <c r="E2783" s="19" t="s">
        <v>26</v>
      </c>
      <c r="F2783" s="19" t="s">
        <v>56</v>
      </c>
      <c r="G2783" s="37" t="s">
        <v>2874</v>
      </c>
      <c r="H2783" s="38" t="s">
        <v>1383</v>
      </c>
      <c r="I2783" s="39">
        <v>52394068</v>
      </c>
      <c r="J2783" s="23">
        <v>59776000</v>
      </c>
      <c r="K2783" s="40">
        <v>0</v>
      </c>
      <c r="L2783" s="40">
        <v>29638933</v>
      </c>
      <c r="M2783" s="23">
        <v>-498133</v>
      </c>
      <c r="N2783" s="41"/>
      <c r="O2783" s="42">
        <v>88916800</v>
      </c>
      <c r="P2783" s="43">
        <v>240</v>
      </c>
      <c r="Q2783" s="38">
        <v>0</v>
      </c>
      <c r="R2783" s="38">
        <v>119</v>
      </c>
      <c r="S2783" s="44">
        <v>359</v>
      </c>
      <c r="T2783" s="52"/>
      <c r="U2783" s="52"/>
      <c r="W2783" s="53"/>
    </row>
    <row r="2784" spans="1:23" s="45" customFormat="1" x14ac:dyDescent="0.25">
      <c r="A2784" s="51" t="s">
        <v>3800</v>
      </c>
      <c r="B2784" s="35">
        <v>45622</v>
      </c>
      <c r="C2784" s="36">
        <v>2024</v>
      </c>
      <c r="D2784" s="33" t="s">
        <v>4014</v>
      </c>
      <c r="E2784" s="19" t="s">
        <v>26</v>
      </c>
      <c r="F2784" s="19" t="s">
        <v>56</v>
      </c>
      <c r="G2784" s="37" t="s">
        <v>2879</v>
      </c>
      <c r="H2784" s="38" t="s">
        <v>1383</v>
      </c>
      <c r="I2784" s="39">
        <v>52394068</v>
      </c>
      <c r="J2784" s="23">
        <v>59776000</v>
      </c>
      <c r="K2784" s="40">
        <v>29638933</v>
      </c>
      <c r="L2784" s="40"/>
      <c r="M2784" s="23">
        <v>0</v>
      </c>
      <c r="N2784" s="41">
        <v>-498133</v>
      </c>
      <c r="O2784" s="42">
        <v>88916800</v>
      </c>
      <c r="P2784" s="43">
        <v>240</v>
      </c>
      <c r="Q2784" s="38">
        <v>119</v>
      </c>
      <c r="R2784" s="38">
        <v>0</v>
      </c>
      <c r="S2784" s="44">
        <v>359</v>
      </c>
      <c r="T2784" s="52"/>
      <c r="U2784" s="52"/>
      <c r="W2784" s="53"/>
    </row>
    <row r="2785" spans="1:23" s="45" customFormat="1" x14ac:dyDescent="0.25">
      <c r="A2785" s="51" t="s">
        <v>3800</v>
      </c>
      <c r="B2785" s="35">
        <v>45621</v>
      </c>
      <c r="C2785" s="36">
        <v>2024</v>
      </c>
      <c r="D2785" s="33" t="s">
        <v>4015</v>
      </c>
      <c r="E2785" s="19" t="s">
        <v>26</v>
      </c>
      <c r="F2785" s="19" t="s">
        <v>56</v>
      </c>
      <c r="G2785" s="37" t="s">
        <v>2874</v>
      </c>
      <c r="H2785" s="38" t="s">
        <v>1615</v>
      </c>
      <c r="I2785" s="39">
        <v>52845293</v>
      </c>
      <c r="J2785" s="23">
        <v>77488000</v>
      </c>
      <c r="K2785" s="40">
        <v>0</v>
      </c>
      <c r="L2785" s="40">
        <v>37452533</v>
      </c>
      <c r="M2785" s="23">
        <v>0</v>
      </c>
      <c r="N2785" s="41"/>
      <c r="O2785" s="42">
        <v>114940533</v>
      </c>
      <c r="P2785" s="43">
        <v>240</v>
      </c>
      <c r="Q2785" s="38">
        <v>0</v>
      </c>
      <c r="R2785" s="38">
        <v>120</v>
      </c>
      <c r="S2785" s="44">
        <v>360</v>
      </c>
      <c r="T2785" s="52"/>
      <c r="U2785" s="52"/>
      <c r="W2785" s="53"/>
    </row>
    <row r="2786" spans="1:23" s="45" customFormat="1" x14ac:dyDescent="0.25">
      <c r="A2786" s="51" t="s">
        <v>3800</v>
      </c>
      <c r="B2786" s="35">
        <v>45618</v>
      </c>
      <c r="C2786" s="36">
        <v>2024</v>
      </c>
      <c r="D2786" s="33" t="s">
        <v>4016</v>
      </c>
      <c r="E2786" s="19" t="s">
        <v>26</v>
      </c>
      <c r="F2786" s="19" t="s">
        <v>56</v>
      </c>
      <c r="G2786" s="37" t="s">
        <v>2874</v>
      </c>
      <c r="H2786" s="38" t="s">
        <v>4440</v>
      </c>
      <c r="I2786" s="39">
        <v>1136880928</v>
      </c>
      <c r="J2786" s="23">
        <v>80000000</v>
      </c>
      <c r="K2786" s="40">
        <v>0</v>
      </c>
      <c r="L2786" s="40">
        <v>23666667</v>
      </c>
      <c r="M2786" s="23">
        <v>0</v>
      </c>
      <c r="N2786" s="41"/>
      <c r="O2786" s="42">
        <v>103666667</v>
      </c>
      <c r="P2786" s="43">
        <v>240</v>
      </c>
      <c r="Q2786" s="38">
        <v>0</v>
      </c>
      <c r="R2786" s="38">
        <v>71</v>
      </c>
      <c r="S2786" s="44">
        <v>311</v>
      </c>
      <c r="T2786" s="52"/>
      <c r="U2786" s="52"/>
      <c r="W2786" s="53"/>
    </row>
    <row r="2787" spans="1:23" s="45" customFormat="1" x14ac:dyDescent="0.25">
      <c r="A2787" s="51" t="s">
        <v>3800</v>
      </c>
      <c r="B2787" s="35">
        <v>45623</v>
      </c>
      <c r="C2787" s="36">
        <v>2024</v>
      </c>
      <c r="D2787" s="33" t="s">
        <v>4017</v>
      </c>
      <c r="E2787" s="19" t="s">
        <v>26</v>
      </c>
      <c r="F2787" s="19" t="s">
        <v>56</v>
      </c>
      <c r="G2787" s="37" t="s">
        <v>2874</v>
      </c>
      <c r="H2787" s="38" t="s">
        <v>1027</v>
      </c>
      <c r="I2787" s="39">
        <v>30337234</v>
      </c>
      <c r="J2787" s="23">
        <v>64312000</v>
      </c>
      <c r="K2787" s="40">
        <v>0</v>
      </c>
      <c r="L2787" s="40">
        <v>31888033</v>
      </c>
      <c r="M2787" s="23">
        <v>0</v>
      </c>
      <c r="N2787" s="41"/>
      <c r="O2787" s="42">
        <v>96200033</v>
      </c>
      <c r="P2787" s="43">
        <v>240</v>
      </c>
      <c r="Q2787" s="38">
        <v>0</v>
      </c>
      <c r="R2787" s="38">
        <v>119</v>
      </c>
      <c r="S2787" s="44">
        <v>359</v>
      </c>
      <c r="T2787" s="52"/>
      <c r="U2787" s="52"/>
      <c r="W2787" s="53"/>
    </row>
    <row r="2788" spans="1:23" s="45" customFormat="1" x14ac:dyDescent="0.25">
      <c r="A2788" s="51" t="s">
        <v>3800</v>
      </c>
      <c r="B2788" s="35">
        <v>45621</v>
      </c>
      <c r="C2788" s="36">
        <v>2024</v>
      </c>
      <c r="D2788" s="33" t="s">
        <v>4018</v>
      </c>
      <c r="E2788" s="19" t="s">
        <v>26</v>
      </c>
      <c r="F2788" s="19" t="s">
        <v>56</v>
      </c>
      <c r="G2788" s="37" t="s">
        <v>2874</v>
      </c>
      <c r="H2788" s="38" t="s">
        <v>971</v>
      </c>
      <c r="I2788" s="39">
        <v>1019049636</v>
      </c>
      <c r="J2788" s="23">
        <v>38664000</v>
      </c>
      <c r="K2788" s="40">
        <v>0</v>
      </c>
      <c r="L2788" s="40">
        <v>18848700</v>
      </c>
      <c r="M2788" s="23">
        <v>0</v>
      </c>
      <c r="N2788" s="41"/>
      <c r="O2788" s="42">
        <v>57512700</v>
      </c>
      <c r="P2788" s="43">
        <v>240</v>
      </c>
      <c r="Q2788" s="38">
        <v>0</v>
      </c>
      <c r="R2788" s="38">
        <v>120</v>
      </c>
      <c r="S2788" s="44">
        <v>360</v>
      </c>
      <c r="T2788" s="52"/>
      <c r="U2788" s="52"/>
      <c r="W2788" s="53"/>
    </row>
    <row r="2789" spans="1:23" s="45" customFormat="1" x14ac:dyDescent="0.25">
      <c r="A2789" s="51" t="s">
        <v>3800</v>
      </c>
      <c r="B2789" s="35">
        <v>45615</v>
      </c>
      <c r="C2789" s="36">
        <v>2024</v>
      </c>
      <c r="D2789" s="33" t="s">
        <v>4019</v>
      </c>
      <c r="E2789" s="19" t="s">
        <v>26</v>
      </c>
      <c r="F2789" s="19" t="s">
        <v>56</v>
      </c>
      <c r="G2789" s="37" t="s">
        <v>2874</v>
      </c>
      <c r="H2789" s="38" t="s">
        <v>4441</v>
      </c>
      <c r="I2789" s="39">
        <v>1094912181</v>
      </c>
      <c r="J2789" s="23">
        <v>77760000</v>
      </c>
      <c r="K2789" s="40">
        <v>0</v>
      </c>
      <c r="L2789" s="40">
        <v>32724000</v>
      </c>
      <c r="M2789" s="23">
        <v>0</v>
      </c>
      <c r="N2789" s="41"/>
      <c r="O2789" s="42">
        <v>110484000</v>
      </c>
      <c r="P2789" s="43">
        <v>240</v>
      </c>
      <c r="Q2789" s="38">
        <v>0</v>
      </c>
      <c r="R2789" s="38">
        <v>101</v>
      </c>
      <c r="S2789" s="44">
        <v>341</v>
      </c>
      <c r="T2789" s="52"/>
      <c r="U2789" s="52"/>
      <c r="W2789" s="53"/>
    </row>
    <row r="2790" spans="1:23" s="45" customFormat="1" x14ac:dyDescent="0.25">
      <c r="A2790" s="51" t="s">
        <v>3800</v>
      </c>
      <c r="B2790" s="35">
        <v>45611</v>
      </c>
      <c r="C2790" s="36">
        <v>2024</v>
      </c>
      <c r="D2790" s="33" t="s">
        <v>4020</v>
      </c>
      <c r="E2790" s="19" t="s">
        <v>26</v>
      </c>
      <c r="F2790" s="19" t="s">
        <v>56</v>
      </c>
      <c r="G2790" s="37" t="s">
        <v>2874</v>
      </c>
      <c r="H2790" s="38" t="s">
        <v>4442</v>
      </c>
      <c r="I2790" s="39">
        <v>35252270</v>
      </c>
      <c r="J2790" s="23">
        <v>34797000</v>
      </c>
      <c r="K2790" s="40">
        <v>0</v>
      </c>
      <c r="L2790" s="40">
        <v>17232800</v>
      </c>
      <c r="M2790" s="23">
        <v>0</v>
      </c>
      <c r="N2790" s="41"/>
      <c r="O2790" s="42">
        <v>52029800</v>
      </c>
      <c r="P2790" s="43">
        <v>210</v>
      </c>
      <c r="Q2790" s="38">
        <v>0</v>
      </c>
      <c r="R2790" s="38">
        <v>104</v>
      </c>
      <c r="S2790" s="44">
        <v>314</v>
      </c>
      <c r="T2790" s="52"/>
      <c r="U2790" s="52"/>
      <c r="W2790" s="53"/>
    </row>
    <row r="2791" spans="1:23" s="45" customFormat="1" x14ac:dyDescent="0.25">
      <c r="A2791" s="51" t="s">
        <v>3800</v>
      </c>
      <c r="B2791" s="35">
        <v>45616</v>
      </c>
      <c r="C2791" s="36">
        <v>2024</v>
      </c>
      <c r="D2791" s="33" t="s">
        <v>4021</v>
      </c>
      <c r="E2791" s="19" t="s">
        <v>26</v>
      </c>
      <c r="F2791" s="19" t="s">
        <v>61</v>
      </c>
      <c r="G2791" s="37" t="s">
        <v>2874</v>
      </c>
      <c r="H2791" s="38" t="s">
        <v>4443</v>
      </c>
      <c r="I2791" s="39">
        <v>1018489011</v>
      </c>
      <c r="J2791" s="23">
        <v>27504000</v>
      </c>
      <c r="K2791" s="40">
        <v>0</v>
      </c>
      <c r="L2791" s="40">
        <v>10084800</v>
      </c>
      <c r="M2791" s="23">
        <v>0</v>
      </c>
      <c r="N2791" s="41"/>
      <c r="O2791" s="42">
        <v>37588800</v>
      </c>
      <c r="P2791" s="43">
        <v>300</v>
      </c>
      <c r="Q2791" s="38">
        <v>0</v>
      </c>
      <c r="R2791" s="38">
        <v>88</v>
      </c>
      <c r="S2791" s="44">
        <v>388</v>
      </c>
      <c r="T2791" s="52"/>
      <c r="U2791" s="52"/>
      <c r="W2791" s="53"/>
    </row>
    <row r="2792" spans="1:23" s="45" customFormat="1" x14ac:dyDescent="0.25">
      <c r="A2792" s="51" t="s">
        <v>3800</v>
      </c>
      <c r="B2792" s="35">
        <v>45614</v>
      </c>
      <c r="C2792" s="36">
        <v>2024</v>
      </c>
      <c r="D2792" s="33" t="s">
        <v>4022</v>
      </c>
      <c r="E2792" s="19" t="s">
        <v>26</v>
      </c>
      <c r="F2792" s="19" t="s">
        <v>56</v>
      </c>
      <c r="G2792" s="37" t="s">
        <v>2874</v>
      </c>
      <c r="H2792" s="38" t="s">
        <v>4444</v>
      </c>
      <c r="I2792" s="39">
        <v>1023036750</v>
      </c>
      <c r="J2792" s="23">
        <v>30681000</v>
      </c>
      <c r="K2792" s="40">
        <v>0</v>
      </c>
      <c r="L2792" s="40">
        <v>3360300</v>
      </c>
      <c r="M2792" s="23">
        <v>0</v>
      </c>
      <c r="N2792" s="41"/>
      <c r="O2792" s="42">
        <v>34041300</v>
      </c>
      <c r="P2792" s="43">
        <v>210</v>
      </c>
      <c r="Q2792" s="38">
        <v>0</v>
      </c>
      <c r="R2792" s="38">
        <v>24</v>
      </c>
      <c r="S2792" s="44">
        <v>234</v>
      </c>
      <c r="T2792" s="52"/>
      <c r="U2792" s="52"/>
      <c r="W2792" s="53"/>
    </row>
    <row r="2793" spans="1:23" s="45" customFormat="1" x14ac:dyDescent="0.25">
      <c r="A2793" s="51" t="s">
        <v>3800</v>
      </c>
      <c r="B2793" s="35">
        <v>45617</v>
      </c>
      <c r="C2793" s="36">
        <v>2024</v>
      </c>
      <c r="D2793" s="33" t="s">
        <v>4023</v>
      </c>
      <c r="E2793" s="19" t="s">
        <v>26</v>
      </c>
      <c r="F2793" s="19" t="s">
        <v>56</v>
      </c>
      <c r="G2793" s="37" t="s">
        <v>2874</v>
      </c>
      <c r="H2793" s="38" t="s">
        <v>1684</v>
      </c>
      <c r="I2793" s="39">
        <v>52715205</v>
      </c>
      <c r="J2793" s="23">
        <v>56888000</v>
      </c>
      <c r="K2793" s="40">
        <v>0</v>
      </c>
      <c r="L2793" s="40">
        <v>26547733</v>
      </c>
      <c r="M2793" s="23">
        <v>0</v>
      </c>
      <c r="N2793" s="41"/>
      <c r="O2793" s="42">
        <v>83435733</v>
      </c>
      <c r="P2793" s="43">
        <v>240</v>
      </c>
      <c r="Q2793" s="38">
        <v>0</v>
      </c>
      <c r="R2793" s="38">
        <v>120</v>
      </c>
      <c r="S2793" s="44">
        <v>360</v>
      </c>
      <c r="T2793" s="52"/>
      <c r="U2793" s="52"/>
      <c r="W2793" s="53"/>
    </row>
    <row r="2794" spans="1:23" s="45" customFormat="1" x14ac:dyDescent="0.25">
      <c r="A2794" s="51" t="s">
        <v>3800</v>
      </c>
      <c r="B2794" s="35">
        <v>45611</v>
      </c>
      <c r="C2794" s="36">
        <v>2024</v>
      </c>
      <c r="D2794" s="33" t="s">
        <v>4024</v>
      </c>
      <c r="E2794" s="19" t="s">
        <v>26</v>
      </c>
      <c r="F2794" s="19" t="s">
        <v>61</v>
      </c>
      <c r="G2794" s="37" t="s">
        <v>2874</v>
      </c>
      <c r="H2794" s="38" t="s">
        <v>1716</v>
      </c>
      <c r="I2794" s="39">
        <v>52873363</v>
      </c>
      <c r="J2794" s="23">
        <v>27078848</v>
      </c>
      <c r="K2794" s="40">
        <v>0</v>
      </c>
      <c r="L2794" s="40">
        <v>12523967</v>
      </c>
      <c r="M2794" s="23">
        <v>0</v>
      </c>
      <c r="N2794" s="41"/>
      <c r="O2794" s="42">
        <v>39602815</v>
      </c>
      <c r="P2794" s="43">
        <v>240</v>
      </c>
      <c r="Q2794" s="38">
        <v>0</v>
      </c>
      <c r="R2794" s="38">
        <v>111</v>
      </c>
      <c r="S2794" s="44">
        <v>351</v>
      </c>
      <c r="T2794" s="52"/>
      <c r="U2794" s="52"/>
      <c r="W2794" s="53"/>
    </row>
    <row r="2795" spans="1:23" s="45" customFormat="1" x14ac:dyDescent="0.25">
      <c r="A2795" s="51" t="s">
        <v>3800</v>
      </c>
      <c r="B2795" s="35">
        <v>45622</v>
      </c>
      <c r="C2795" s="36">
        <v>2024</v>
      </c>
      <c r="D2795" s="33" t="s">
        <v>4025</v>
      </c>
      <c r="E2795" s="19" t="s">
        <v>26</v>
      </c>
      <c r="F2795" s="19" t="s">
        <v>56</v>
      </c>
      <c r="G2795" s="37" t="s">
        <v>2874</v>
      </c>
      <c r="H2795" s="38" t="s">
        <v>4445</v>
      </c>
      <c r="I2795" s="39">
        <v>1016100907</v>
      </c>
      <c r="J2795" s="23">
        <v>13149000</v>
      </c>
      <c r="K2795" s="40">
        <v>0</v>
      </c>
      <c r="L2795" s="40">
        <v>5990100</v>
      </c>
      <c r="M2795" s="23">
        <v>0</v>
      </c>
      <c r="N2795" s="41"/>
      <c r="O2795" s="42">
        <v>19139100</v>
      </c>
      <c r="P2795" s="43">
        <v>90</v>
      </c>
      <c r="Q2795" s="38">
        <v>0</v>
      </c>
      <c r="R2795" s="38">
        <v>42</v>
      </c>
      <c r="S2795" s="44">
        <v>132</v>
      </c>
      <c r="T2795" s="52"/>
      <c r="U2795" s="52"/>
      <c r="W2795" s="53"/>
    </row>
    <row r="2796" spans="1:23" s="45" customFormat="1" x14ac:dyDescent="0.25">
      <c r="A2796" s="51" t="s">
        <v>3800</v>
      </c>
      <c r="B2796" s="35">
        <v>45615</v>
      </c>
      <c r="C2796" s="36">
        <v>2024</v>
      </c>
      <c r="D2796" s="33" t="s">
        <v>4026</v>
      </c>
      <c r="E2796" s="19" t="s">
        <v>26</v>
      </c>
      <c r="F2796" s="19" t="s">
        <v>56</v>
      </c>
      <c r="G2796" s="37" t="s">
        <v>2874</v>
      </c>
      <c r="H2796" s="38" t="s">
        <v>4446</v>
      </c>
      <c r="I2796" s="39">
        <v>52559848</v>
      </c>
      <c r="J2796" s="23">
        <v>68400000</v>
      </c>
      <c r="K2796" s="40">
        <v>0</v>
      </c>
      <c r="L2796" s="40">
        <v>28785000</v>
      </c>
      <c r="M2796" s="23">
        <v>0</v>
      </c>
      <c r="N2796" s="41"/>
      <c r="O2796" s="42">
        <v>97185000</v>
      </c>
      <c r="P2796" s="43">
        <v>240</v>
      </c>
      <c r="Q2796" s="38">
        <v>0</v>
      </c>
      <c r="R2796" s="38">
        <v>101</v>
      </c>
      <c r="S2796" s="44">
        <v>341</v>
      </c>
      <c r="T2796" s="52"/>
      <c r="U2796" s="52"/>
      <c r="W2796" s="53"/>
    </row>
    <row r="2797" spans="1:23" s="45" customFormat="1" x14ac:dyDescent="0.25">
      <c r="A2797" s="51" t="s">
        <v>3800</v>
      </c>
      <c r="B2797" s="35">
        <v>45616</v>
      </c>
      <c r="C2797" s="36">
        <v>2024</v>
      </c>
      <c r="D2797" s="33" t="s">
        <v>4027</v>
      </c>
      <c r="E2797" s="19" t="s">
        <v>26</v>
      </c>
      <c r="F2797" s="19" t="s">
        <v>56</v>
      </c>
      <c r="G2797" s="37" t="s">
        <v>2874</v>
      </c>
      <c r="H2797" s="38" t="s">
        <v>1810</v>
      </c>
      <c r="I2797" s="39">
        <v>80175743</v>
      </c>
      <c r="J2797" s="23">
        <v>56888000</v>
      </c>
      <c r="K2797" s="40">
        <v>0</v>
      </c>
      <c r="L2797" s="40">
        <v>26547733</v>
      </c>
      <c r="M2797" s="23">
        <v>0</v>
      </c>
      <c r="N2797" s="41"/>
      <c r="O2797" s="42">
        <v>83435733</v>
      </c>
      <c r="P2797" s="43">
        <v>240</v>
      </c>
      <c r="Q2797" s="38">
        <v>0</v>
      </c>
      <c r="R2797" s="38">
        <v>120</v>
      </c>
      <c r="S2797" s="44">
        <v>360</v>
      </c>
      <c r="T2797" s="52"/>
      <c r="U2797" s="52"/>
      <c r="W2797" s="53"/>
    </row>
    <row r="2798" spans="1:23" s="45" customFormat="1" x14ac:dyDescent="0.25">
      <c r="A2798" s="51" t="s">
        <v>3800</v>
      </c>
      <c r="B2798" s="35">
        <v>45617</v>
      </c>
      <c r="C2798" s="36">
        <v>2024</v>
      </c>
      <c r="D2798" s="33" t="s">
        <v>3635</v>
      </c>
      <c r="E2798" s="19" t="s">
        <v>26</v>
      </c>
      <c r="F2798" s="19" t="s">
        <v>61</v>
      </c>
      <c r="G2798" s="37" t="s">
        <v>2874</v>
      </c>
      <c r="H2798" s="38" t="s">
        <v>2184</v>
      </c>
      <c r="I2798" s="39">
        <v>16115421</v>
      </c>
      <c r="J2798" s="23">
        <v>27078848</v>
      </c>
      <c r="K2798" s="40">
        <v>0</v>
      </c>
      <c r="L2798" s="40">
        <v>12636796</v>
      </c>
      <c r="M2798" s="23">
        <v>0</v>
      </c>
      <c r="N2798" s="41"/>
      <c r="O2798" s="42">
        <v>39715644</v>
      </c>
      <c r="P2798" s="43">
        <v>240</v>
      </c>
      <c r="Q2798" s="38">
        <v>0</v>
      </c>
      <c r="R2798" s="38">
        <v>112</v>
      </c>
      <c r="S2798" s="44">
        <v>352</v>
      </c>
      <c r="T2798" s="52"/>
      <c r="U2798" s="52"/>
      <c r="W2798" s="53"/>
    </row>
    <row r="2799" spans="1:23" s="45" customFormat="1" x14ac:dyDescent="0.25">
      <c r="A2799" s="51" t="s">
        <v>3800</v>
      </c>
      <c r="B2799" s="35">
        <v>45611</v>
      </c>
      <c r="C2799" s="36">
        <v>2024</v>
      </c>
      <c r="D2799" s="33" t="s">
        <v>2942</v>
      </c>
      <c r="E2799" s="19" t="s">
        <v>29</v>
      </c>
      <c r="F2799" s="19" t="s">
        <v>2619</v>
      </c>
      <c r="G2799" s="37" t="s">
        <v>2876</v>
      </c>
      <c r="H2799" s="38" t="s">
        <v>2952</v>
      </c>
      <c r="I2799" s="39">
        <v>901761834</v>
      </c>
      <c r="J2799" s="23">
        <v>2396496490</v>
      </c>
      <c r="K2799" s="40">
        <v>0</v>
      </c>
      <c r="L2799" s="40">
        <v>0</v>
      </c>
      <c r="M2799" s="23">
        <v>0</v>
      </c>
      <c r="N2799" s="41"/>
      <c r="O2799" s="42">
        <v>2396496490</v>
      </c>
      <c r="P2799" s="43">
        <v>180</v>
      </c>
      <c r="Q2799" s="38">
        <v>110</v>
      </c>
      <c r="R2799" s="38">
        <v>131</v>
      </c>
      <c r="S2799" s="44">
        <v>421</v>
      </c>
      <c r="T2799" s="52"/>
      <c r="U2799" s="52"/>
      <c r="W2799" s="53"/>
    </row>
    <row r="2800" spans="1:23" s="45" customFormat="1" x14ac:dyDescent="0.25">
      <c r="A2800" s="51" t="s">
        <v>3800</v>
      </c>
      <c r="B2800" s="35">
        <v>45615</v>
      </c>
      <c r="C2800" s="36">
        <v>2024</v>
      </c>
      <c r="D2800" s="33" t="s">
        <v>4028</v>
      </c>
      <c r="E2800" s="19" t="s">
        <v>26</v>
      </c>
      <c r="F2800" s="19" t="s">
        <v>56</v>
      </c>
      <c r="G2800" s="37" t="s">
        <v>2874</v>
      </c>
      <c r="H2800" s="38" t="s">
        <v>4447</v>
      </c>
      <c r="I2800" s="39">
        <v>1015394587</v>
      </c>
      <c r="J2800" s="23">
        <v>48000000</v>
      </c>
      <c r="K2800" s="40">
        <v>0</v>
      </c>
      <c r="L2800" s="40">
        <v>20000000</v>
      </c>
      <c r="M2800" s="23">
        <v>0</v>
      </c>
      <c r="N2800" s="41"/>
      <c r="O2800" s="42">
        <v>68000000</v>
      </c>
      <c r="P2800" s="43">
        <v>240</v>
      </c>
      <c r="Q2800" s="38">
        <v>0</v>
      </c>
      <c r="R2800" s="38">
        <v>100</v>
      </c>
      <c r="S2800" s="44">
        <v>340</v>
      </c>
      <c r="T2800" s="52"/>
      <c r="U2800" s="52"/>
      <c r="W2800" s="53"/>
    </row>
    <row r="2801" spans="1:23" s="45" customFormat="1" x14ac:dyDescent="0.25">
      <c r="A2801" s="51" t="s">
        <v>3800</v>
      </c>
      <c r="B2801" s="35">
        <v>45617</v>
      </c>
      <c r="C2801" s="36">
        <v>2024</v>
      </c>
      <c r="D2801" s="33" t="s">
        <v>4029</v>
      </c>
      <c r="E2801" s="19" t="s">
        <v>26</v>
      </c>
      <c r="F2801" s="19" t="s">
        <v>56</v>
      </c>
      <c r="G2801" s="37" t="s">
        <v>2874</v>
      </c>
      <c r="H2801" s="38" t="s">
        <v>1308</v>
      </c>
      <c r="I2801" s="39">
        <v>52776839</v>
      </c>
      <c r="J2801" s="23">
        <v>57600000</v>
      </c>
      <c r="K2801" s="40">
        <v>0</v>
      </c>
      <c r="L2801" s="40">
        <v>7200000</v>
      </c>
      <c r="M2801" s="23">
        <v>0</v>
      </c>
      <c r="N2801" s="41"/>
      <c r="O2801" s="42">
        <v>64800000</v>
      </c>
      <c r="P2801" s="43">
        <v>240</v>
      </c>
      <c r="Q2801" s="38">
        <v>0</v>
      </c>
      <c r="R2801" s="38">
        <v>30</v>
      </c>
      <c r="S2801" s="44">
        <v>270</v>
      </c>
      <c r="T2801" s="52"/>
      <c r="U2801" s="52"/>
      <c r="W2801" s="53"/>
    </row>
    <row r="2802" spans="1:23" s="45" customFormat="1" x14ac:dyDescent="0.25">
      <c r="A2802" s="51" t="s">
        <v>3800</v>
      </c>
      <c r="B2802" s="35">
        <v>45614</v>
      </c>
      <c r="C2802" s="36">
        <v>2024</v>
      </c>
      <c r="D2802" s="33">
        <v>132278</v>
      </c>
      <c r="E2802" s="19" t="s">
        <v>26</v>
      </c>
      <c r="F2802" s="19" t="s">
        <v>2222</v>
      </c>
      <c r="G2802" s="37" t="s">
        <v>2873</v>
      </c>
      <c r="H2802" s="38" t="s">
        <v>39</v>
      </c>
      <c r="I2802" s="39">
        <v>900086521</v>
      </c>
      <c r="J2802" s="23">
        <v>1463863207</v>
      </c>
      <c r="K2802" s="40">
        <v>0</v>
      </c>
      <c r="L2802" s="40">
        <v>50381507</v>
      </c>
      <c r="M2802" s="23">
        <v>0</v>
      </c>
      <c r="N2802" s="41"/>
      <c r="O2802" s="42">
        <v>1514244714</v>
      </c>
      <c r="P2802" s="43">
        <v>150</v>
      </c>
      <c r="Q2802" s="38">
        <v>0</v>
      </c>
      <c r="R2802" s="38">
        <v>0</v>
      </c>
      <c r="S2802" s="44">
        <v>150</v>
      </c>
      <c r="T2802" s="52"/>
      <c r="U2802" s="52"/>
      <c r="W2802" s="53"/>
    </row>
    <row r="2803" spans="1:23" s="45" customFormat="1" x14ac:dyDescent="0.25">
      <c r="A2803" s="51" t="s">
        <v>3800</v>
      </c>
      <c r="B2803" s="35">
        <v>45614</v>
      </c>
      <c r="C2803" s="36">
        <v>2024</v>
      </c>
      <c r="D2803" s="33">
        <v>132279</v>
      </c>
      <c r="E2803" s="19" t="s">
        <v>26</v>
      </c>
      <c r="F2803" s="19" t="s">
        <v>2222</v>
      </c>
      <c r="G2803" s="37" t="s">
        <v>2873</v>
      </c>
      <c r="H2803" s="38" t="s">
        <v>2887</v>
      </c>
      <c r="I2803" s="39">
        <v>832009861</v>
      </c>
      <c r="J2803" s="23">
        <v>1168053210</v>
      </c>
      <c r="K2803" s="40">
        <v>0</v>
      </c>
      <c r="L2803" s="40">
        <v>95854259</v>
      </c>
      <c r="M2803" s="23">
        <v>0</v>
      </c>
      <c r="N2803" s="41"/>
      <c r="O2803" s="42">
        <v>1263907469</v>
      </c>
      <c r="P2803" s="43">
        <v>150</v>
      </c>
      <c r="Q2803" s="38">
        <v>0</v>
      </c>
      <c r="R2803" s="38">
        <v>0</v>
      </c>
      <c r="S2803" s="44">
        <v>150</v>
      </c>
      <c r="T2803" s="52"/>
      <c r="U2803" s="52"/>
      <c r="W2803" s="53"/>
    </row>
    <row r="2804" spans="1:23" s="45" customFormat="1" x14ac:dyDescent="0.25">
      <c r="A2804" s="51" t="s">
        <v>3800</v>
      </c>
      <c r="B2804" s="35">
        <v>45614</v>
      </c>
      <c r="C2804" s="36">
        <v>2024</v>
      </c>
      <c r="D2804" s="33">
        <v>132280</v>
      </c>
      <c r="E2804" s="19" t="s">
        <v>26</v>
      </c>
      <c r="F2804" s="19" t="s">
        <v>2222</v>
      </c>
      <c r="G2804" s="37" t="s">
        <v>2873</v>
      </c>
      <c r="H2804" s="38" t="s">
        <v>2888</v>
      </c>
      <c r="I2804" s="39">
        <v>901671632</v>
      </c>
      <c r="J2804" s="23">
        <v>864028458</v>
      </c>
      <c r="K2804" s="40">
        <v>0</v>
      </c>
      <c r="L2804" s="40">
        <v>67884286</v>
      </c>
      <c r="M2804" s="23">
        <v>0</v>
      </c>
      <c r="N2804" s="41"/>
      <c r="O2804" s="42">
        <v>931912744</v>
      </c>
      <c r="P2804" s="43">
        <v>150</v>
      </c>
      <c r="Q2804" s="38">
        <v>0</v>
      </c>
      <c r="R2804" s="38">
        <v>0</v>
      </c>
      <c r="S2804" s="44">
        <v>150</v>
      </c>
      <c r="T2804" s="52"/>
      <c r="U2804" s="52"/>
      <c r="W2804" s="53"/>
    </row>
    <row r="2805" spans="1:23" s="45" customFormat="1" x14ac:dyDescent="0.25">
      <c r="A2805" s="51" t="s">
        <v>3800</v>
      </c>
      <c r="B2805" s="35">
        <v>45614</v>
      </c>
      <c r="C2805" s="36">
        <v>2024</v>
      </c>
      <c r="D2805" s="33">
        <v>132281</v>
      </c>
      <c r="E2805" s="19" t="s">
        <v>26</v>
      </c>
      <c r="F2805" s="19" t="s">
        <v>2222</v>
      </c>
      <c r="G2805" s="37" t="s">
        <v>2873</v>
      </c>
      <c r="H2805" s="38" t="s">
        <v>2889</v>
      </c>
      <c r="I2805" s="39">
        <v>901669156</v>
      </c>
      <c r="J2805" s="23">
        <v>990311117</v>
      </c>
      <c r="K2805" s="40">
        <v>0</v>
      </c>
      <c r="L2805" s="40">
        <v>56504468</v>
      </c>
      <c r="M2805" s="23">
        <v>0</v>
      </c>
      <c r="N2805" s="41"/>
      <c r="O2805" s="42">
        <v>1046815585</v>
      </c>
      <c r="P2805" s="43">
        <v>150</v>
      </c>
      <c r="Q2805" s="38">
        <v>0</v>
      </c>
      <c r="R2805" s="38">
        <v>0</v>
      </c>
      <c r="S2805" s="44">
        <v>150</v>
      </c>
      <c r="T2805" s="52"/>
      <c r="U2805" s="52"/>
      <c r="W2805" s="53"/>
    </row>
    <row r="2806" spans="1:23" s="45" customFormat="1" x14ac:dyDescent="0.25">
      <c r="A2806" s="51" t="s">
        <v>3800</v>
      </c>
      <c r="B2806" s="35">
        <v>45614</v>
      </c>
      <c r="C2806" s="36">
        <v>2024</v>
      </c>
      <c r="D2806" s="33">
        <v>132282</v>
      </c>
      <c r="E2806" s="19" t="s">
        <v>26</v>
      </c>
      <c r="F2806" s="19" t="s">
        <v>2222</v>
      </c>
      <c r="G2806" s="37" t="s">
        <v>2873</v>
      </c>
      <c r="H2806" s="38" t="s">
        <v>2890</v>
      </c>
      <c r="I2806" s="39">
        <v>901668432</v>
      </c>
      <c r="J2806" s="23">
        <v>1252570602</v>
      </c>
      <c r="K2806" s="40">
        <v>0</v>
      </c>
      <c r="L2806" s="40">
        <v>10217467</v>
      </c>
      <c r="M2806" s="23">
        <v>0</v>
      </c>
      <c r="N2806" s="41"/>
      <c r="O2806" s="42">
        <v>1262788069</v>
      </c>
      <c r="P2806" s="43">
        <v>150</v>
      </c>
      <c r="Q2806" s="38">
        <v>0</v>
      </c>
      <c r="R2806" s="38">
        <v>0</v>
      </c>
      <c r="S2806" s="44">
        <v>150</v>
      </c>
      <c r="T2806" s="52"/>
      <c r="U2806" s="52"/>
      <c r="W2806" s="53"/>
    </row>
    <row r="2807" spans="1:23" s="45" customFormat="1" x14ac:dyDescent="0.25">
      <c r="A2807" s="51" t="s">
        <v>3800</v>
      </c>
      <c r="B2807" s="35">
        <v>45614</v>
      </c>
      <c r="C2807" s="36">
        <v>2024</v>
      </c>
      <c r="D2807" s="33">
        <v>132283</v>
      </c>
      <c r="E2807" s="19" t="s">
        <v>26</v>
      </c>
      <c r="F2807" s="19" t="s">
        <v>2222</v>
      </c>
      <c r="G2807" s="37" t="s">
        <v>2873</v>
      </c>
      <c r="H2807" s="38" t="s">
        <v>2887</v>
      </c>
      <c r="I2807" s="39">
        <v>832009861</v>
      </c>
      <c r="J2807" s="23">
        <v>990390477</v>
      </c>
      <c r="K2807" s="40">
        <v>0</v>
      </c>
      <c r="L2807" s="40">
        <v>93339600</v>
      </c>
      <c r="M2807" s="23">
        <v>0</v>
      </c>
      <c r="N2807" s="41"/>
      <c r="O2807" s="42">
        <v>1083730077</v>
      </c>
      <c r="P2807" s="43">
        <v>150</v>
      </c>
      <c r="Q2807" s="38">
        <v>0</v>
      </c>
      <c r="R2807" s="38">
        <v>0</v>
      </c>
      <c r="S2807" s="44">
        <v>150</v>
      </c>
      <c r="T2807" s="52"/>
      <c r="U2807" s="52"/>
      <c r="W2807" s="53"/>
    </row>
    <row r="2808" spans="1:23" s="45" customFormat="1" x14ac:dyDescent="0.25">
      <c r="A2808" s="51" t="s">
        <v>3800</v>
      </c>
      <c r="B2808" s="35">
        <v>45614</v>
      </c>
      <c r="C2808" s="36">
        <v>2024</v>
      </c>
      <c r="D2808" s="33">
        <v>132284</v>
      </c>
      <c r="E2808" s="19" t="s">
        <v>26</v>
      </c>
      <c r="F2808" s="19" t="s">
        <v>2222</v>
      </c>
      <c r="G2808" s="37" t="s">
        <v>2873</v>
      </c>
      <c r="H2808" s="38" t="s">
        <v>2890</v>
      </c>
      <c r="I2808" s="39">
        <v>901668432</v>
      </c>
      <c r="J2808" s="23">
        <v>1007281130</v>
      </c>
      <c r="K2808" s="40">
        <v>0</v>
      </c>
      <c r="L2808" s="40">
        <v>102098812</v>
      </c>
      <c r="M2808" s="23">
        <v>0</v>
      </c>
      <c r="N2808" s="41"/>
      <c r="O2808" s="42">
        <v>1109379942</v>
      </c>
      <c r="P2808" s="43">
        <v>150</v>
      </c>
      <c r="Q2808" s="38">
        <v>0</v>
      </c>
      <c r="R2808" s="38">
        <v>0</v>
      </c>
      <c r="S2808" s="44">
        <v>150</v>
      </c>
      <c r="T2808" s="52"/>
      <c r="U2808" s="52"/>
      <c r="W2808" s="53"/>
    </row>
    <row r="2809" spans="1:23" s="45" customFormat="1" x14ac:dyDescent="0.25">
      <c r="A2809" s="51" t="s">
        <v>3800</v>
      </c>
      <c r="B2809" s="35">
        <v>45614</v>
      </c>
      <c r="C2809" s="36">
        <v>2024</v>
      </c>
      <c r="D2809" s="33" t="s">
        <v>4030</v>
      </c>
      <c r="E2809" s="19" t="s">
        <v>26</v>
      </c>
      <c r="F2809" s="19" t="s">
        <v>56</v>
      </c>
      <c r="G2809" s="37" t="s">
        <v>2874</v>
      </c>
      <c r="H2809" s="38" t="s">
        <v>4448</v>
      </c>
      <c r="I2809" s="39">
        <v>1068973236</v>
      </c>
      <c r="J2809" s="23">
        <v>34755000</v>
      </c>
      <c r="K2809" s="40">
        <v>0</v>
      </c>
      <c r="L2809" s="40">
        <v>16881000</v>
      </c>
      <c r="M2809" s="23">
        <v>0</v>
      </c>
      <c r="N2809" s="41"/>
      <c r="O2809" s="42">
        <v>51636000</v>
      </c>
      <c r="P2809" s="43">
        <v>210</v>
      </c>
      <c r="Q2809" s="38">
        <v>0</v>
      </c>
      <c r="R2809" s="38">
        <v>102</v>
      </c>
      <c r="S2809" s="44">
        <v>312</v>
      </c>
      <c r="T2809" s="52"/>
      <c r="U2809" s="52"/>
      <c r="W2809" s="53"/>
    </row>
    <row r="2810" spans="1:23" s="45" customFormat="1" x14ac:dyDescent="0.25">
      <c r="A2810" s="51" t="s">
        <v>3800</v>
      </c>
      <c r="B2810" s="35">
        <v>45614</v>
      </c>
      <c r="C2810" s="36">
        <v>2024</v>
      </c>
      <c r="D2810" s="33" t="s">
        <v>4031</v>
      </c>
      <c r="E2810" s="19" t="s">
        <v>26</v>
      </c>
      <c r="F2810" s="19" t="s">
        <v>56</v>
      </c>
      <c r="G2810" s="37" t="s">
        <v>2874</v>
      </c>
      <c r="H2810" s="38" t="s">
        <v>4449</v>
      </c>
      <c r="I2810" s="39">
        <v>80121723</v>
      </c>
      <c r="J2810" s="23">
        <v>34755000</v>
      </c>
      <c r="K2810" s="40">
        <v>0</v>
      </c>
      <c r="L2810" s="40">
        <v>16881000</v>
      </c>
      <c r="M2810" s="23">
        <v>0</v>
      </c>
      <c r="N2810" s="41"/>
      <c r="O2810" s="42">
        <v>51636000</v>
      </c>
      <c r="P2810" s="43">
        <v>210</v>
      </c>
      <c r="Q2810" s="38">
        <v>0</v>
      </c>
      <c r="R2810" s="38">
        <v>102</v>
      </c>
      <c r="S2810" s="44">
        <v>312</v>
      </c>
      <c r="T2810" s="52"/>
      <c r="U2810" s="52"/>
      <c r="W2810" s="53"/>
    </row>
    <row r="2811" spans="1:23" s="45" customFormat="1" x14ac:dyDescent="0.25">
      <c r="A2811" s="51" t="s">
        <v>3800</v>
      </c>
      <c r="B2811" s="35">
        <v>45614</v>
      </c>
      <c r="C2811" s="36">
        <v>2024</v>
      </c>
      <c r="D2811" s="33" t="s">
        <v>4032</v>
      </c>
      <c r="E2811" s="19" t="s">
        <v>26</v>
      </c>
      <c r="F2811" s="19" t="s">
        <v>56</v>
      </c>
      <c r="G2811" s="37" t="s">
        <v>2874</v>
      </c>
      <c r="H2811" s="38" t="s">
        <v>4450</v>
      </c>
      <c r="I2811" s="39">
        <v>52067850</v>
      </c>
      <c r="J2811" s="23">
        <v>30735000</v>
      </c>
      <c r="K2811" s="40">
        <v>0</v>
      </c>
      <c r="L2811" s="40">
        <v>13933200</v>
      </c>
      <c r="M2811" s="23">
        <v>0</v>
      </c>
      <c r="N2811" s="41"/>
      <c r="O2811" s="42">
        <v>44668200</v>
      </c>
      <c r="P2811" s="43">
        <v>225</v>
      </c>
      <c r="Q2811" s="38">
        <v>0</v>
      </c>
      <c r="R2811" s="38">
        <v>102</v>
      </c>
      <c r="S2811" s="44">
        <v>327</v>
      </c>
      <c r="T2811" s="52"/>
      <c r="U2811" s="52"/>
      <c r="W2811" s="53"/>
    </row>
    <row r="2812" spans="1:23" s="45" customFormat="1" x14ac:dyDescent="0.25">
      <c r="A2812" s="51" t="s">
        <v>3800</v>
      </c>
      <c r="B2812" s="35">
        <v>45617</v>
      </c>
      <c r="C2812" s="36">
        <v>2024</v>
      </c>
      <c r="D2812" s="33" t="s">
        <v>4033</v>
      </c>
      <c r="E2812" s="19" t="s">
        <v>26</v>
      </c>
      <c r="F2812" s="19" t="s">
        <v>56</v>
      </c>
      <c r="G2812" s="37" t="s">
        <v>2874</v>
      </c>
      <c r="H2812" s="38" t="s">
        <v>1782</v>
      </c>
      <c r="I2812" s="39">
        <v>23438672</v>
      </c>
      <c r="J2812" s="23">
        <v>72000000</v>
      </c>
      <c r="K2812" s="40">
        <v>0</v>
      </c>
      <c r="L2812" s="40">
        <v>35400000</v>
      </c>
      <c r="M2812" s="23">
        <v>0</v>
      </c>
      <c r="N2812" s="41"/>
      <c r="O2812" s="42">
        <v>107400000</v>
      </c>
      <c r="P2812" s="43">
        <v>240</v>
      </c>
      <c r="Q2812" s="38">
        <v>0</v>
      </c>
      <c r="R2812" s="38">
        <v>119</v>
      </c>
      <c r="S2812" s="44">
        <v>359</v>
      </c>
      <c r="T2812" s="52"/>
      <c r="U2812" s="52"/>
      <c r="W2812" s="53"/>
    </row>
    <row r="2813" spans="1:23" s="45" customFormat="1" x14ac:dyDescent="0.25">
      <c r="A2813" s="51" t="s">
        <v>3800</v>
      </c>
      <c r="B2813" s="35">
        <v>45614</v>
      </c>
      <c r="C2813" s="36">
        <v>2024</v>
      </c>
      <c r="D2813" s="33" t="s">
        <v>4034</v>
      </c>
      <c r="E2813" s="19" t="s">
        <v>26</v>
      </c>
      <c r="F2813" s="19" t="s">
        <v>56</v>
      </c>
      <c r="G2813" s="37" t="s">
        <v>2874</v>
      </c>
      <c r="H2813" s="38" t="s">
        <v>1758</v>
      </c>
      <c r="I2813" s="39">
        <v>52774598</v>
      </c>
      <c r="J2813" s="23">
        <v>80200000</v>
      </c>
      <c r="K2813" s="40">
        <v>0</v>
      </c>
      <c r="L2813" s="40">
        <v>39097500</v>
      </c>
      <c r="M2813" s="23">
        <v>0</v>
      </c>
      <c r="N2813" s="41"/>
      <c r="O2813" s="42">
        <v>119297500</v>
      </c>
      <c r="P2813" s="43">
        <v>240</v>
      </c>
      <c r="Q2813" s="38">
        <v>0</v>
      </c>
      <c r="R2813" s="38">
        <v>118</v>
      </c>
      <c r="S2813" s="44">
        <v>358</v>
      </c>
      <c r="T2813" s="52"/>
      <c r="U2813" s="52"/>
      <c r="W2813" s="53"/>
    </row>
    <row r="2814" spans="1:23" s="45" customFormat="1" x14ac:dyDescent="0.25">
      <c r="A2814" s="51" t="s">
        <v>3800</v>
      </c>
      <c r="B2814" s="35">
        <v>45621</v>
      </c>
      <c r="C2814" s="36">
        <v>2024</v>
      </c>
      <c r="D2814" s="33" t="s">
        <v>4035</v>
      </c>
      <c r="E2814" s="19" t="s">
        <v>26</v>
      </c>
      <c r="F2814" s="19" t="s">
        <v>61</v>
      </c>
      <c r="G2814" s="37" t="s">
        <v>2874</v>
      </c>
      <c r="H2814" s="38" t="s">
        <v>4451</v>
      </c>
      <c r="I2814" s="39">
        <v>1000575532</v>
      </c>
      <c r="J2814" s="23">
        <v>7800000</v>
      </c>
      <c r="K2814" s="40">
        <v>0</v>
      </c>
      <c r="L2814" s="40">
        <v>3900000</v>
      </c>
      <c r="M2814" s="23">
        <v>0</v>
      </c>
      <c r="N2814" s="41"/>
      <c r="O2814" s="42">
        <v>11700000</v>
      </c>
      <c r="P2814" s="43">
        <v>90</v>
      </c>
      <c r="Q2814" s="38">
        <v>0</v>
      </c>
      <c r="R2814" s="38">
        <v>47</v>
      </c>
      <c r="S2814" s="44">
        <v>137</v>
      </c>
      <c r="T2814" s="52"/>
      <c r="U2814" s="52"/>
      <c r="W2814" s="53"/>
    </row>
    <row r="2815" spans="1:23" s="45" customFormat="1" x14ac:dyDescent="0.25">
      <c r="A2815" s="51" t="s">
        <v>3800</v>
      </c>
      <c r="B2815" s="35">
        <v>45618</v>
      </c>
      <c r="C2815" s="36">
        <v>2024</v>
      </c>
      <c r="D2815" s="33" t="s">
        <v>4036</v>
      </c>
      <c r="E2815" s="19" t="s">
        <v>26</v>
      </c>
      <c r="F2815" s="19" t="s">
        <v>56</v>
      </c>
      <c r="G2815" s="37" t="s">
        <v>2874</v>
      </c>
      <c r="H2815" s="38" t="s">
        <v>1210</v>
      </c>
      <c r="I2815" s="39">
        <v>65775188</v>
      </c>
      <c r="J2815" s="23">
        <v>40820000</v>
      </c>
      <c r="K2815" s="40">
        <v>0</v>
      </c>
      <c r="L2815" s="40">
        <v>16328000</v>
      </c>
      <c r="M2815" s="23">
        <v>0</v>
      </c>
      <c r="N2815" s="41"/>
      <c r="O2815" s="42">
        <v>57148000</v>
      </c>
      <c r="P2815" s="43">
        <v>150</v>
      </c>
      <c r="Q2815" s="38">
        <v>0</v>
      </c>
      <c r="R2815" s="38">
        <v>60</v>
      </c>
      <c r="S2815" s="44">
        <v>210</v>
      </c>
      <c r="T2815" s="52"/>
      <c r="U2815" s="52"/>
      <c r="W2815" s="53"/>
    </row>
    <row r="2816" spans="1:23" s="45" customFormat="1" x14ac:dyDescent="0.25">
      <c r="A2816" s="51" t="s">
        <v>3800</v>
      </c>
      <c r="B2816" s="35">
        <v>45615</v>
      </c>
      <c r="C2816" s="36">
        <v>2024</v>
      </c>
      <c r="D2816" s="33" t="s">
        <v>4037</v>
      </c>
      <c r="E2816" s="19" t="s">
        <v>26</v>
      </c>
      <c r="F2816" s="19" t="s">
        <v>56</v>
      </c>
      <c r="G2816" s="37" t="s">
        <v>2874</v>
      </c>
      <c r="H2816" s="38" t="s">
        <v>1200</v>
      </c>
      <c r="I2816" s="39">
        <v>28788908</v>
      </c>
      <c r="J2816" s="23">
        <v>80000000</v>
      </c>
      <c r="K2816" s="40">
        <v>0</v>
      </c>
      <c r="L2816" s="40">
        <v>33666667</v>
      </c>
      <c r="M2816" s="23">
        <v>0</v>
      </c>
      <c r="N2816" s="41"/>
      <c r="O2816" s="42">
        <v>113666667</v>
      </c>
      <c r="P2816" s="43">
        <v>240</v>
      </c>
      <c r="Q2816" s="38">
        <v>0</v>
      </c>
      <c r="R2816" s="38">
        <v>101</v>
      </c>
      <c r="S2816" s="44">
        <v>341</v>
      </c>
      <c r="T2816" s="52"/>
      <c r="U2816" s="52"/>
      <c r="W2816" s="53"/>
    </row>
    <row r="2817" spans="1:23" s="45" customFormat="1" x14ac:dyDescent="0.25">
      <c r="A2817" s="51" t="s">
        <v>3800</v>
      </c>
      <c r="B2817" s="35">
        <v>45618</v>
      </c>
      <c r="C2817" s="36">
        <v>2024</v>
      </c>
      <c r="D2817" s="33" t="s">
        <v>4038</v>
      </c>
      <c r="E2817" s="19" t="s">
        <v>26</v>
      </c>
      <c r="F2817" s="19" t="s">
        <v>56</v>
      </c>
      <c r="G2817" s="37" t="s">
        <v>2874</v>
      </c>
      <c r="H2817" s="38" t="s">
        <v>4452</v>
      </c>
      <c r="I2817" s="39">
        <v>30406480</v>
      </c>
      <c r="J2817" s="23">
        <v>26373333</v>
      </c>
      <c r="K2817" s="40">
        <v>0</v>
      </c>
      <c r="L2817" s="40">
        <v>11466667</v>
      </c>
      <c r="M2817" s="23">
        <v>0</v>
      </c>
      <c r="N2817" s="41"/>
      <c r="O2817" s="42">
        <v>37840000</v>
      </c>
      <c r="P2817" s="43">
        <v>115</v>
      </c>
      <c r="Q2817" s="38">
        <v>0</v>
      </c>
      <c r="R2817" s="38">
        <v>52</v>
      </c>
      <c r="S2817" s="44">
        <v>167</v>
      </c>
      <c r="T2817" s="52"/>
      <c r="U2817" s="52"/>
      <c r="W2817" s="53"/>
    </row>
    <row r="2818" spans="1:23" s="45" customFormat="1" x14ac:dyDescent="0.25">
      <c r="A2818" s="51" t="s">
        <v>3800</v>
      </c>
      <c r="B2818" s="35">
        <v>45617</v>
      </c>
      <c r="C2818" s="36">
        <v>2024</v>
      </c>
      <c r="D2818" s="33" t="s">
        <v>4039</v>
      </c>
      <c r="E2818" s="19" t="s">
        <v>26</v>
      </c>
      <c r="F2818" s="19" t="s">
        <v>56</v>
      </c>
      <c r="G2818" s="37" t="s">
        <v>2874</v>
      </c>
      <c r="H2818" s="38" t="s">
        <v>1820</v>
      </c>
      <c r="I2818" s="39">
        <v>1122138398</v>
      </c>
      <c r="J2818" s="23">
        <v>51880000</v>
      </c>
      <c r="K2818" s="40">
        <v>0</v>
      </c>
      <c r="L2818" s="40">
        <v>23778333</v>
      </c>
      <c r="M2818" s="23">
        <v>0</v>
      </c>
      <c r="N2818" s="41"/>
      <c r="O2818" s="42">
        <v>75658333</v>
      </c>
      <c r="P2818" s="43">
        <v>240</v>
      </c>
      <c r="Q2818" s="38">
        <v>0</v>
      </c>
      <c r="R2818" s="38">
        <v>111</v>
      </c>
      <c r="S2818" s="44">
        <v>351</v>
      </c>
      <c r="T2818" s="52"/>
      <c r="U2818" s="52"/>
      <c r="W2818" s="53"/>
    </row>
    <row r="2819" spans="1:23" s="45" customFormat="1" x14ac:dyDescent="0.25">
      <c r="A2819" s="51" t="s">
        <v>3800</v>
      </c>
      <c r="B2819" s="35">
        <v>45618</v>
      </c>
      <c r="C2819" s="36">
        <v>2024</v>
      </c>
      <c r="D2819" s="33" t="s">
        <v>4040</v>
      </c>
      <c r="E2819" s="19" t="s">
        <v>26</v>
      </c>
      <c r="F2819" s="19" t="s">
        <v>56</v>
      </c>
      <c r="G2819" s="37" t="s">
        <v>2874</v>
      </c>
      <c r="H2819" s="38" t="s">
        <v>4453</v>
      </c>
      <c r="I2819" s="39">
        <v>52425549</v>
      </c>
      <c r="J2819" s="23">
        <v>31200800</v>
      </c>
      <c r="K2819" s="40">
        <v>0</v>
      </c>
      <c r="L2819" s="40">
        <v>14512000</v>
      </c>
      <c r="M2819" s="23">
        <v>0</v>
      </c>
      <c r="N2819" s="41"/>
      <c r="O2819" s="42">
        <v>45712800</v>
      </c>
      <c r="P2819" s="43">
        <v>140</v>
      </c>
      <c r="Q2819" s="38">
        <v>0</v>
      </c>
      <c r="R2819" s="38">
        <v>60</v>
      </c>
      <c r="S2819" s="44">
        <v>200</v>
      </c>
      <c r="T2819" s="52"/>
      <c r="U2819" s="52"/>
      <c r="W2819" s="53"/>
    </row>
    <row r="2820" spans="1:23" s="45" customFormat="1" x14ac:dyDescent="0.25">
      <c r="A2820" s="51" t="s">
        <v>3800</v>
      </c>
      <c r="B2820" s="35">
        <v>45621</v>
      </c>
      <c r="C2820" s="36">
        <v>2024</v>
      </c>
      <c r="D2820" s="33" t="s">
        <v>4041</v>
      </c>
      <c r="E2820" s="19" t="s">
        <v>26</v>
      </c>
      <c r="F2820" s="19" t="s">
        <v>56</v>
      </c>
      <c r="G2820" s="37" t="s">
        <v>2874</v>
      </c>
      <c r="H2820" s="38" t="s">
        <v>4454</v>
      </c>
      <c r="I2820" s="39">
        <v>52115691</v>
      </c>
      <c r="J2820" s="23">
        <v>69920000</v>
      </c>
      <c r="K2820" s="40">
        <v>0</v>
      </c>
      <c r="L2820" s="40">
        <v>7574667</v>
      </c>
      <c r="M2820" s="23">
        <v>0</v>
      </c>
      <c r="N2820" s="41"/>
      <c r="O2820" s="42">
        <v>77494667</v>
      </c>
      <c r="P2820" s="43">
        <v>240</v>
      </c>
      <c r="Q2820" s="38">
        <v>0</v>
      </c>
      <c r="R2820" s="38">
        <v>27</v>
      </c>
      <c r="S2820" s="44">
        <v>267</v>
      </c>
      <c r="T2820" s="52"/>
      <c r="U2820" s="52"/>
      <c r="W2820" s="53"/>
    </row>
    <row r="2821" spans="1:23" s="45" customFormat="1" x14ac:dyDescent="0.25">
      <c r="A2821" s="51" t="s">
        <v>3800</v>
      </c>
      <c r="B2821" s="35">
        <v>45621</v>
      </c>
      <c r="C2821" s="36">
        <v>2024</v>
      </c>
      <c r="D2821" s="33" t="s">
        <v>2966</v>
      </c>
      <c r="E2821" s="19" t="s">
        <v>26</v>
      </c>
      <c r="F2821" s="19" t="s">
        <v>56</v>
      </c>
      <c r="G2821" s="37" t="s">
        <v>2874</v>
      </c>
      <c r="H2821" s="38" t="s">
        <v>2979</v>
      </c>
      <c r="I2821" s="39">
        <v>1013638331</v>
      </c>
      <c r="J2821" s="23">
        <v>35000000</v>
      </c>
      <c r="K2821" s="40">
        <v>0</v>
      </c>
      <c r="L2821" s="40">
        <v>17500000</v>
      </c>
      <c r="M2821" s="23">
        <v>0</v>
      </c>
      <c r="N2821" s="41"/>
      <c r="O2821" s="42">
        <v>52500000</v>
      </c>
      <c r="P2821" s="43">
        <v>210</v>
      </c>
      <c r="Q2821" s="38">
        <v>0</v>
      </c>
      <c r="R2821" s="38">
        <v>105</v>
      </c>
      <c r="S2821" s="44">
        <v>315</v>
      </c>
      <c r="T2821" s="52"/>
      <c r="U2821" s="52"/>
      <c r="W2821" s="53"/>
    </row>
    <row r="2822" spans="1:23" s="45" customFormat="1" x14ac:dyDescent="0.25">
      <c r="A2822" s="51" t="s">
        <v>3800</v>
      </c>
      <c r="B2822" s="35">
        <v>45621</v>
      </c>
      <c r="C2822" s="36">
        <v>2024</v>
      </c>
      <c r="D2822" s="33" t="s">
        <v>4042</v>
      </c>
      <c r="E2822" s="19" t="s">
        <v>26</v>
      </c>
      <c r="F2822" s="19" t="s">
        <v>56</v>
      </c>
      <c r="G2822" s="37" t="s">
        <v>2874</v>
      </c>
      <c r="H2822" s="38" t="s">
        <v>2349</v>
      </c>
      <c r="I2822" s="39">
        <v>1032479709</v>
      </c>
      <c r="J2822" s="23">
        <v>54992000</v>
      </c>
      <c r="K2822" s="40">
        <v>0</v>
      </c>
      <c r="L2822" s="40">
        <v>23829867</v>
      </c>
      <c r="M2822" s="23">
        <v>0</v>
      </c>
      <c r="N2822" s="41"/>
      <c r="O2822" s="42">
        <v>78821867</v>
      </c>
      <c r="P2822" s="43">
        <v>240</v>
      </c>
      <c r="Q2822" s="38">
        <v>0</v>
      </c>
      <c r="R2822" s="38">
        <v>120</v>
      </c>
      <c r="S2822" s="44">
        <v>360</v>
      </c>
      <c r="T2822" s="52"/>
      <c r="U2822" s="52"/>
      <c r="W2822" s="53"/>
    </row>
    <row r="2823" spans="1:23" s="45" customFormat="1" x14ac:dyDescent="0.25">
      <c r="A2823" s="51" t="s">
        <v>3800</v>
      </c>
      <c r="B2823" s="35">
        <v>45618</v>
      </c>
      <c r="C2823" s="36">
        <v>2024</v>
      </c>
      <c r="D2823" s="33" t="s">
        <v>4043</v>
      </c>
      <c r="E2823" s="19" t="s">
        <v>26</v>
      </c>
      <c r="F2823" s="19" t="s">
        <v>56</v>
      </c>
      <c r="G2823" s="37" t="s">
        <v>2874</v>
      </c>
      <c r="H2823" s="38" t="s">
        <v>1878</v>
      </c>
      <c r="I2823" s="39">
        <v>52066141</v>
      </c>
      <c r="J2823" s="23">
        <v>65304000</v>
      </c>
      <c r="K2823" s="40">
        <v>0</v>
      </c>
      <c r="L2823" s="40">
        <v>31835700</v>
      </c>
      <c r="M2823" s="23">
        <v>0</v>
      </c>
      <c r="N2823" s="41"/>
      <c r="O2823" s="42">
        <v>97139700</v>
      </c>
      <c r="P2823" s="43">
        <v>240</v>
      </c>
      <c r="Q2823" s="38">
        <v>0</v>
      </c>
      <c r="R2823" s="38">
        <v>118</v>
      </c>
      <c r="S2823" s="44">
        <v>358</v>
      </c>
      <c r="T2823" s="52"/>
      <c r="U2823" s="52"/>
      <c r="W2823" s="53"/>
    </row>
    <row r="2824" spans="1:23" s="45" customFormat="1" x14ac:dyDescent="0.25">
      <c r="A2824" s="51" t="s">
        <v>3800</v>
      </c>
      <c r="B2824" s="35">
        <v>45622</v>
      </c>
      <c r="C2824" s="36">
        <v>2024</v>
      </c>
      <c r="D2824" s="33" t="s">
        <v>4044</v>
      </c>
      <c r="E2824" s="19" t="s">
        <v>26</v>
      </c>
      <c r="F2824" s="19" t="s">
        <v>56</v>
      </c>
      <c r="G2824" s="37" t="s">
        <v>2874</v>
      </c>
      <c r="H2824" s="38" t="s">
        <v>4455</v>
      </c>
      <c r="I2824" s="39">
        <v>1075240289</v>
      </c>
      <c r="J2824" s="23">
        <v>47504000</v>
      </c>
      <c r="K2824" s="40">
        <v>0</v>
      </c>
      <c r="L2824" s="40">
        <v>20783000</v>
      </c>
      <c r="M2824" s="23">
        <v>0</v>
      </c>
      <c r="N2824" s="41"/>
      <c r="O2824" s="42">
        <v>68287000</v>
      </c>
      <c r="P2824" s="43">
        <v>240</v>
      </c>
      <c r="Q2824" s="38">
        <v>0</v>
      </c>
      <c r="R2824" s="38">
        <v>106</v>
      </c>
      <c r="S2824" s="44">
        <v>346</v>
      </c>
      <c r="T2824" s="52"/>
      <c r="U2824" s="52"/>
      <c r="W2824" s="53"/>
    </row>
    <row r="2825" spans="1:23" s="45" customFormat="1" x14ac:dyDescent="0.25">
      <c r="A2825" s="51" t="s">
        <v>3800</v>
      </c>
      <c r="B2825" s="35">
        <v>45623</v>
      </c>
      <c r="C2825" s="36">
        <v>2024</v>
      </c>
      <c r="D2825" s="33" t="s">
        <v>4045</v>
      </c>
      <c r="E2825" s="19" t="s">
        <v>26</v>
      </c>
      <c r="F2825" s="19" t="s">
        <v>56</v>
      </c>
      <c r="G2825" s="37" t="s">
        <v>2874</v>
      </c>
      <c r="H2825" s="38" t="s">
        <v>4456</v>
      </c>
      <c r="I2825" s="39">
        <v>1026561800</v>
      </c>
      <c r="J2825" s="23">
        <v>59380000</v>
      </c>
      <c r="K2825" s="40">
        <v>0</v>
      </c>
      <c r="L2825" s="40">
        <v>18209867</v>
      </c>
      <c r="M2825" s="23">
        <v>0</v>
      </c>
      <c r="N2825" s="41"/>
      <c r="O2825" s="42">
        <v>77589867</v>
      </c>
      <c r="P2825" s="43">
        <v>300</v>
      </c>
      <c r="Q2825" s="38">
        <v>0</v>
      </c>
      <c r="R2825" s="38">
        <v>93</v>
      </c>
      <c r="S2825" s="44">
        <v>393</v>
      </c>
      <c r="T2825" s="52"/>
      <c r="U2825" s="52"/>
      <c r="W2825" s="53"/>
    </row>
    <row r="2826" spans="1:23" s="45" customFormat="1" x14ac:dyDescent="0.25">
      <c r="A2826" s="51" t="s">
        <v>3800</v>
      </c>
      <c r="B2826" s="35">
        <v>45621</v>
      </c>
      <c r="C2826" s="36">
        <v>2024</v>
      </c>
      <c r="D2826" s="33" t="s">
        <v>4046</v>
      </c>
      <c r="E2826" s="19" t="s">
        <v>26</v>
      </c>
      <c r="F2826" s="19" t="s">
        <v>56</v>
      </c>
      <c r="G2826" s="37" t="s">
        <v>2874</v>
      </c>
      <c r="H2826" s="38" t="s">
        <v>2362</v>
      </c>
      <c r="I2826" s="39">
        <v>79513366</v>
      </c>
      <c r="J2826" s="23">
        <v>56888000</v>
      </c>
      <c r="K2826" s="40">
        <v>0</v>
      </c>
      <c r="L2826" s="40">
        <v>25836633</v>
      </c>
      <c r="M2826" s="23">
        <v>0</v>
      </c>
      <c r="N2826" s="41"/>
      <c r="O2826" s="42">
        <v>82724633</v>
      </c>
      <c r="P2826" s="43">
        <v>240</v>
      </c>
      <c r="Q2826" s="38">
        <v>0</v>
      </c>
      <c r="R2826" s="38">
        <v>120</v>
      </c>
      <c r="S2826" s="44">
        <v>360</v>
      </c>
      <c r="T2826" s="52"/>
      <c r="U2826" s="52"/>
      <c r="W2826" s="53"/>
    </row>
    <row r="2827" spans="1:23" s="45" customFormat="1" x14ac:dyDescent="0.25">
      <c r="A2827" s="51" t="s">
        <v>3800</v>
      </c>
      <c r="B2827" s="35">
        <v>45617</v>
      </c>
      <c r="C2827" s="36">
        <v>2024</v>
      </c>
      <c r="D2827" s="33" t="s">
        <v>4047</v>
      </c>
      <c r="E2827" s="19" t="s">
        <v>26</v>
      </c>
      <c r="F2827" s="19" t="s">
        <v>61</v>
      </c>
      <c r="G2827" s="37" t="s">
        <v>2874</v>
      </c>
      <c r="H2827" s="38" t="s">
        <v>4457</v>
      </c>
      <c r="I2827" s="39">
        <v>1014202962</v>
      </c>
      <c r="J2827" s="23">
        <v>11425458</v>
      </c>
      <c r="K2827" s="40">
        <v>0</v>
      </c>
      <c r="L2827" s="40">
        <v>3323770</v>
      </c>
      <c r="M2827" s="23">
        <v>0</v>
      </c>
      <c r="N2827" s="41"/>
      <c r="O2827" s="42">
        <v>14749228</v>
      </c>
      <c r="P2827" s="43">
        <v>165</v>
      </c>
      <c r="Q2827" s="38">
        <v>0</v>
      </c>
      <c r="R2827" s="38">
        <v>49</v>
      </c>
      <c r="S2827" s="44">
        <v>214</v>
      </c>
      <c r="T2827" s="52"/>
      <c r="U2827" s="52"/>
      <c r="W2827" s="53"/>
    </row>
    <row r="2828" spans="1:23" s="45" customFormat="1" x14ac:dyDescent="0.25">
      <c r="A2828" s="51" t="s">
        <v>3800</v>
      </c>
      <c r="B2828" s="35">
        <v>45621</v>
      </c>
      <c r="C2828" s="36">
        <v>2024</v>
      </c>
      <c r="D2828" s="33" t="s">
        <v>4048</v>
      </c>
      <c r="E2828" s="19" t="s">
        <v>26</v>
      </c>
      <c r="F2828" s="19" t="s">
        <v>56</v>
      </c>
      <c r="G2828" s="37" t="s">
        <v>2874</v>
      </c>
      <c r="H2828" s="38" t="s">
        <v>1619</v>
      </c>
      <c r="I2828" s="39">
        <v>52761810</v>
      </c>
      <c r="J2828" s="23">
        <v>38496000</v>
      </c>
      <c r="K2828" s="40">
        <v>0</v>
      </c>
      <c r="L2828" s="40">
        <v>3368400</v>
      </c>
      <c r="M2828" s="23">
        <v>0</v>
      </c>
      <c r="N2828" s="41"/>
      <c r="O2828" s="42">
        <v>41864400</v>
      </c>
      <c r="P2828" s="43">
        <v>240</v>
      </c>
      <c r="Q2828" s="38">
        <v>0</v>
      </c>
      <c r="R2828" s="38">
        <v>30</v>
      </c>
      <c r="S2828" s="44">
        <v>270</v>
      </c>
      <c r="T2828" s="52"/>
      <c r="U2828" s="52"/>
      <c r="W2828" s="53"/>
    </row>
    <row r="2829" spans="1:23" s="45" customFormat="1" x14ac:dyDescent="0.25">
      <c r="A2829" s="51" t="s">
        <v>3800</v>
      </c>
      <c r="B2829" s="35">
        <v>45617</v>
      </c>
      <c r="C2829" s="36">
        <v>2024</v>
      </c>
      <c r="D2829" s="33" t="s">
        <v>4049</v>
      </c>
      <c r="E2829" s="19" t="s">
        <v>26</v>
      </c>
      <c r="F2829" s="19" t="s">
        <v>61</v>
      </c>
      <c r="G2829" s="37" t="s">
        <v>2874</v>
      </c>
      <c r="H2829" s="38" t="s">
        <v>2198</v>
      </c>
      <c r="I2829" s="39">
        <v>79349957</v>
      </c>
      <c r="J2829" s="23">
        <v>16618848</v>
      </c>
      <c r="K2829" s="40">
        <v>0</v>
      </c>
      <c r="L2829" s="40">
        <v>7686217</v>
      </c>
      <c r="M2829" s="23">
        <v>0</v>
      </c>
      <c r="N2829" s="41"/>
      <c r="O2829" s="42">
        <v>24305065</v>
      </c>
      <c r="P2829" s="43">
        <v>240</v>
      </c>
      <c r="Q2829" s="38">
        <v>0</v>
      </c>
      <c r="R2829" s="38">
        <v>112</v>
      </c>
      <c r="S2829" s="44">
        <v>352</v>
      </c>
      <c r="T2829" s="52"/>
      <c r="U2829" s="52"/>
      <c r="W2829" s="53"/>
    </row>
    <row r="2830" spans="1:23" s="45" customFormat="1" x14ac:dyDescent="0.25">
      <c r="A2830" s="51" t="s">
        <v>3800</v>
      </c>
      <c r="B2830" s="35">
        <v>45618</v>
      </c>
      <c r="C2830" s="36">
        <v>2024</v>
      </c>
      <c r="D2830" s="33" t="s">
        <v>4050</v>
      </c>
      <c r="E2830" s="19" t="s">
        <v>26</v>
      </c>
      <c r="F2830" s="19" t="s">
        <v>61</v>
      </c>
      <c r="G2830" s="37" t="s">
        <v>2874</v>
      </c>
      <c r="H2830" s="38" t="s">
        <v>4458</v>
      </c>
      <c r="I2830" s="39">
        <v>25766992</v>
      </c>
      <c r="J2830" s="23">
        <v>11425458</v>
      </c>
      <c r="K2830" s="40">
        <v>0</v>
      </c>
      <c r="L2830" s="40">
        <v>5678106</v>
      </c>
      <c r="M2830" s="23">
        <v>0</v>
      </c>
      <c r="N2830" s="41"/>
      <c r="O2830" s="42">
        <v>17103564</v>
      </c>
      <c r="P2830" s="43">
        <v>165</v>
      </c>
      <c r="Q2830" s="38">
        <v>0</v>
      </c>
      <c r="R2830" s="38">
        <v>81</v>
      </c>
      <c r="S2830" s="44">
        <v>246</v>
      </c>
      <c r="T2830" s="52"/>
      <c r="U2830" s="52"/>
      <c r="W2830" s="53"/>
    </row>
    <row r="2831" spans="1:23" s="45" customFormat="1" x14ac:dyDescent="0.25">
      <c r="A2831" s="51" t="s">
        <v>3800</v>
      </c>
      <c r="B2831" s="35">
        <v>45617</v>
      </c>
      <c r="C2831" s="36">
        <v>2024</v>
      </c>
      <c r="D2831" s="33" t="s">
        <v>4051</v>
      </c>
      <c r="E2831" s="19" t="s">
        <v>26</v>
      </c>
      <c r="F2831" s="19" t="s">
        <v>61</v>
      </c>
      <c r="G2831" s="37" t="s">
        <v>2874</v>
      </c>
      <c r="H2831" s="38" t="s">
        <v>96</v>
      </c>
      <c r="I2831" s="39">
        <v>1019018276</v>
      </c>
      <c r="J2831" s="23">
        <v>11425458</v>
      </c>
      <c r="K2831" s="40">
        <v>0</v>
      </c>
      <c r="L2831" s="40">
        <v>5678106</v>
      </c>
      <c r="M2831" s="23">
        <v>0</v>
      </c>
      <c r="N2831" s="41"/>
      <c r="O2831" s="42">
        <v>17103564</v>
      </c>
      <c r="P2831" s="43">
        <v>165</v>
      </c>
      <c r="Q2831" s="38">
        <v>0</v>
      </c>
      <c r="R2831" s="38">
        <v>81</v>
      </c>
      <c r="S2831" s="44">
        <v>246</v>
      </c>
      <c r="T2831" s="52"/>
      <c r="U2831" s="52"/>
      <c r="W2831" s="53"/>
    </row>
    <row r="2832" spans="1:23" s="45" customFormat="1" x14ac:dyDescent="0.25">
      <c r="A2832" s="51" t="s">
        <v>3800</v>
      </c>
      <c r="B2832" s="35">
        <v>45624</v>
      </c>
      <c r="C2832" s="36">
        <v>2024</v>
      </c>
      <c r="D2832" s="33" t="s">
        <v>4052</v>
      </c>
      <c r="E2832" s="19" t="s">
        <v>26</v>
      </c>
      <c r="F2832" s="19" t="s">
        <v>56</v>
      </c>
      <c r="G2832" s="37" t="s">
        <v>2874</v>
      </c>
      <c r="H2832" s="38" t="s">
        <v>2581</v>
      </c>
      <c r="I2832" s="39">
        <v>52354931</v>
      </c>
      <c r="J2832" s="23">
        <v>63288000</v>
      </c>
      <c r="K2832" s="40">
        <v>0</v>
      </c>
      <c r="L2832" s="40">
        <v>29270700</v>
      </c>
      <c r="M2832" s="23">
        <v>0</v>
      </c>
      <c r="N2832" s="41"/>
      <c r="O2832" s="42">
        <v>92558700</v>
      </c>
      <c r="P2832" s="43">
        <v>240</v>
      </c>
      <c r="Q2832" s="38">
        <v>0</v>
      </c>
      <c r="R2832" s="38">
        <v>120</v>
      </c>
      <c r="S2832" s="44">
        <v>360</v>
      </c>
      <c r="T2832" s="52"/>
      <c r="U2832" s="52"/>
      <c r="W2832" s="53"/>
    </row>
    <row r="2833" spans="1:23" s="45" customFormat="1" x14ac:dyDescent="0.25">
      <c r="A2833" s="51" t="s">
        <v>3800</v>
      </c>
      <c r="B2833" s="35">
        <v>45618</v>
      </c>
      <c r="C2833" s="36">
        <v>2024</v>
      </c>
      <c r="D2833" s="33" t="s">
        <v>4053</v>
      </c>
      <c r="E2833" s="19" t="s">
        <v>26</v>
      </c>
      <c r="F2833" s="19" t="s">
        <v>61</v>
      </c>
      <c r="G2833" s="37" t="s">
        <v>2874</v>
      </c>
      <c r="H2833" s="38" t="s">
        <v>376</v>
      </c>
      <c r="I2833" s="39">
        <v>79864101</v>
      </c>
      <c r="J2833" s="23">
        <v>16618848</v>
      </c>
      <c r="K2833" s="40">
        <v>0</v>
      </c>
      <c r="L2833" s="40">
        <v>7547727</v>
      </c>
      <c r="M2833" s="23">
        <v>0</v>
      </c>
      <c r="N2833" s="41"/>
      <c r="O2833" s="42">
        <v>24166575</v>
      </c>
      <c r="P2833" s="43">
        <v>240</v>
      </c>
      <c r="Q2833" s="38">
        <v>0</v>
      </c>
      <c r="R2833" s="38">
        <v>110</v>
      </c>
      <c r="S2833" s="44">
        <v>350</v>
      </c>
      <c r="T2833" s="52"/>
      <c r="U2833" s="52"/>
      <c r="W2833" s="53"/>
    </row>
    <row r="2834" spans="1:23" s="45" customFormat="1" x14ac:dyDescent="0.25">
      <c r="A2834" s="51" t="s">
        <v>3800</v>
      </c>
      <c r="B2834" s="35">
        <v>45617</v>
      </c>
      <c r="C2834" s="36">
        <v>2024</v>
      </c>
      <c r="D2834" s="33" t="s">
        <v>4054</v>
      </c>
      <c r="E2834" s="19" t="s">
        <v>26</v>
      </c>
      <c r="F2834" s="19" t="s">
        <v>56</v>
      </c>
      <c r="G2834" s="37" t="s">
        <v>2874</v>
      </c>
      <c r="H2834" s="38" t="s">
        <v>1792</v>
      </c>
      <c r="I2834" s="39">
        <v>1020765476</v>
      </c>
      <c r="J2834" s="23">
        <v>63288000</v>
      </c>
      <c r="K2834" s="40">
        <v>0</v>
      </c>
      <c r="L2834" s="40">
        <v>29270700</v>
      </c>
      <c r="M2834" s="23">
        <v>0</v>
      </c>
      <c r="N2834" s="41"/>
      <c r="O2834" s="42">
        <v>92558700</v>
      </c>
      <c r="P2834" s="43">
        <v>240</v>
      </c>
      <c r="Q2834" s="38">
        <v>0</v>
      </c>
      <c r="R2834" s="38">
        <v>120</v>
      </c>
      <c r="S2834" s="44">
        <v>360</v>
      </c>
      <c r="T2834" s="52"/>
      <c r="U2834" s="52"/>
      <c r="W2834" s="53"/>
    </row>
    <row r="2835" spans="1:23" s="45" customFormat="1" x14ac:dyDescent="0.25">
      <c r="A2835" s="51" t="s">
        <v>3800</v>
      </c>
      <c r="B2835" s="35">
        <v>45618</v>
      </c>
      <c r="C2835" s="36">
        <v>2024</v>
      </c>
      <c r="D2835" s="33" t="s">
        <v>4055</v>
      </c>
      <c r="E2835" s="19" t="s">
        <v>26</v>
      </c>
      <c r="F2835" s="19" t="s">
        <v>56</v>
      </c>
      <c r="G2835" s="37" t="s">
        <v>2874</v>
      </c>
      <c r="H2835" s="38" t="s">
        <v>1808</v>
      </c>
      <c r="I2835" s="39">
        <v>52070544</v>
      </c>
      <c r="J2835" s="23">
        <v>56888000</v>
      </c>
      <c r="K2835" s="40">
        <v>0</v>
      </c>
      <c r="L2835" s="40">
        <v>27495867</v>
      </c>
      <c r="M2835" s="23">
        <v>0</v>
      </c>
      <c r="N2835" s="41"/>
      <c r="O2835" s="42">
        <v>84383867</v>
      </c>
      <c r="P2835" s="43">
        <v>240</v>
      </c>
      <c r="Q2835" s="38">
        <v>0</v>
      </c>
      <c r="R2835" s="38">
        <v>120</v>
      </c>
      <c r="S2835" s="44">
        <v>360</v>
      </c>
      <c r="T2835" s="52"/>
      <c r="U2835" s="52"/>
      <c r="W2835" s="53"/>
    </row>
    <row r="2836" spans="1:23" s="45" customFormat="1" x14ac:dyDescent="0.25">
      <c r="A2836" s="51" t="s">
        <v>3800</v>
      </c>
      <c r="B2836" s="35">
        <v>45618</v>
      </c>
      <c r="C2836" s="36">
        <v>2024</v>
      </c>
      <c r="D2836" s="33" t="s">
        <v>4056</v>
      </c>
      <c r="E2836" s="19" t="s">
        <v>26</v>
      </c>
      <c r="F2836" s="19" t="s">
        <v>61</v>
      </c>
      <c r="G2836" s="37" t="s">
        <v>2874</v>
      </c>
      <c r="H2836" s="38" t="s">
        <v>2188</v>
      </c>
      <c r="I2836" s="39">
        <v>1015992470</v>
      </c>
      <c r="J2836" s="23">
        <v>16618848</v>
      </c>
      <c r="K2836" s="40">
        <v>0</v>
      </c>
      <c r="L2836" s="40">
        <v>7547727</v>
      </c>
      <c r="M2836" s="23">
        <v>0</v>
      </c>
      <c r="N2836" s="41"/>
      <c r="O2836" s="42">
        <v>24166575</v>
      </c>
      <c r="P2836" s="43">
        <v>240</v>
      </c>
      <c r="Q2836" s="38">
        <v>0</v>
      </c>
      <c r="R2836" s="38">
        <v>110</v>
      </c>
      <c r="S2836" s="44">
        <v>350</v>
      </c>
      <c r="T2836" s="52"/>
      <c r="U2836" s="52"/>
      <c r="W2836" s="53"/>
    </row>
    <row r="2837" spans="1:23" s="45" customFormat="1" x14ac:dyDescent="0.25">
      <c r="A2837" s="51" t="s">
        <v>3800</v>
      </c>
      <c r="B2837" s="35">
        <v>45618</v>
      </c>
      <c r="C2837" s="36">
        <v>2024</v>
      </c>
      <c r="D2837" s="33" t="s">
        <v>4057</v>
      </c>
      <c r="E2837" s="19" t="s">
        <v>26</v>
      </c>
      <c r="F2837" s="19" t="s">
        <v>61</v>
      </c>
      <c r="G2837" s="37" t="s">
        <v>2874</v>
      </c>
      <c r="H2837" s="38" t="s">
        <v>2235</v>
      </c>
      <c r="I2837" s="39">
        <v>52217050</v>
      </c>
      <c r="J2837" s="23">
        <v>27078848</v>
      </c>
      <c r="K2837" s="40">
        <v>0</v>
      </c>
      <c r="L2837" s="40">
        <v>12298310</v>
      </c>
      <c r="M2837" s="23">
        <v>0</v>
      </c>
      <c r="N2837" s="41"/>
      <c r="O2837" s="42">
        <v>39377158</v>
      </c>
      <c r="P2837" s="43">
        <v>240</v>
      </c>
      <c r="Q2837" s="38">
        <v>0</v>
      </c>
      <c r="R2837" s="38">
        <v>109</v>
      </c>
      <c r="S2837" s="44">
        <v>349</v>
      </c>
      <c r="T2837" s="52"/>
      <c r="U2837" s="52"/>
      <c r="W2837" s="53"/>
    </row>
    <row r="2838" spans="1:23" s="45" customFormat="1" x14ac:dyDescent="0.25">
      <c r="A2838" s="51" t="s">
        <v>3800</v>
      </c>
      <c r="B2838" s="35">
        <v>45617</v>
      </c>
      <c r="C2838" s="36">
        <v>2024</v>
      </c>
      <c r="D2838" s="33" t="s">
        <v>4058</v>
      </c>
      <c r="E2838" s="19" t="s">
        <v>26</v>
      </c>
      <c r="F2838" s="19" t="s">
        <v>61</v>
      </c>
      <c r="G2838" s="37" t="s">
        <v>2874</v>
      </c>
      <c r="H2838" s="38" t="s">
        <v>598</v>
      </c>
      <c r="I2838" s="39">
        <v>1012404514</v>
      </c>
      <c r="J2838" s="23">
        <v>16618848</v>
      </c>
      <c r="K2838" s="40">
        <v>0</v>
      </c>
      <c r="L2838" s="40">
        <v>7824708</v>
      </c>
      <c r="M2838" s="23">
        <v>0</v>
      </c>
      <c r="N2838" s="41"/>
      <c r="O2838" s="42">
        <v>24443556</v>
      </c>
      <c r="P2838" s="43">
        <v>240</v>
      </c>
      <c r="Q2838" s="38">
        <v>0</v>
      </c>
      <c r="R2838" s="38">
        <v>114</v>
      </c>
      <c r="S2838" s="44">
        <v>354</v>
      </c>
      <c r="T2838" s="52"/>
      <c r="U2838" s="52"/>
      <c r="W2838" s="53"/>
    </row>
    <row r="2839" spans="1:23" s="45" customFormat="1" x14ac:dyDescent="0.25">
      <c r="A2839" s="51" t="s">
        <v>3800</v>
      </c>
      <c r="B2839" s="35">
        <v>45618</v>
      </c>
      <c r="C2839" s="36">
        <v>2024</v>
      </c>
      <c r="D2839" s="33" t="s">
        <v>4059</v>
      </c>
      <c r="E2839" s="19" t="s">
        <v>26</v>
      </c>
      <c r="F2839" s="19" t="s">
        <v>61</v>
      </c>
      <c r="G2839" s="37" t="s">
        <v>2874</v>
      </c>
      <c r="H2839" s="38" t="s">
        <v>358</v>
      </c>
      <c r="I2839" s="39">
        <v>1030571081</v>
      </c>
      <c r="J2839" s="23">
        <v>16618848</v>
      </c>
      <c r="K2839" s="40">
        <v>0</v>
      </c>
      <c r="L2839" s="40">
        <v>7409236</v>
      </c>
      <c r="M2839" s="23">
        <v>0</v>
      </c>
      <c r="N2839" s="41"/>
      <c r="O2839" s="42">
        <v>24028084</v>
      </c>
      <c r="P2839" s="43">
        <v>240</v>
      </c>
      <c r="Q2839" s="38">
        <v>0</v>
      </c>
      <c r="R2839" s="38">
        <v>107</v>
      </c>
      <c r="S2839" s="44">
        <v>347</v>
      </c>
      <c r="T2839" s="52"/>
      <c r="U2839" s="52"/>
      <c r="W2839" s="53"/>
    </row>
    <row r="2840" spans="1:23" s="45" customFormat="1" x14ac:dyDescent="0.25">
      <c r="A2840" s="51" t="s">
        <v>3800</v>
      </c>
      <c r="B2840" s="35">
        <v>45623</v>
      </c>
      <c r="C2840" s="36">
        <v>2024</v>
      </c>
      <c r="D2840" s="33" t="s">
        <v>4060</v>
      </c>
      <c r="E2840" s="19" t="s">
        <v>26</v>
      </c>
      <c r="F2840" s="19" t="s">
        <v>61</v>
      </c>
      <c r="G2840" s="37" t="s">
        <v>2874</v>
      </c>
      <c r="H2840" s="38" t="s">
        <v>258</v>
      </c>
      <c r="I2840" s="39">
        <v>80913051</v>
      </c>
      <c r="J2840" s="23">
        <v>27078848</v>
      </c>
      <c r="K2840" s="40">
        <v>0</v>
      </c>
      <c r="L2840" s="40">
        <v>12523967</v>
      </c>
      <c r="M2840" s="23">
        <v>0</v>
      </c>
      <c r="N2840" s="41"/>
      <c r="O2840" s="42">
        <v>39602815</v>
      </c>
      <c r="P2840" s="43">
        <v>240</v>
      </c>
      <c r="Q2840" s="38">
        <v>0</v>
      </c>
      <c r="R2840" s="38">
        <v>111</v>
      </c>
      <c r="S2840" s="44">
        <v>351</v>
      </c>
      <c r="T2840" s="52"/>
      <c r="U2840" s="52"/>
      <c r="W2840" s="53"/>
    </row>
    <row r="2841" spans="1:23" s="45" customFormat="1" x14ac:dyDescent="0.25">
      <c r="A2841" s="51" t="s">
        <v>3800</v>
      </c>
      <c r="B2841" s="35">
        <v>45618</v>
      </c>
      <c r="C2841" s="36">
        <v>2024</v>
      </c>
      <c r="D2841" s="33" t="s">
        <v>4061</v>
      </c>
      <c r="E2841" s="19" t="s">
        <v>26</v>
      </c>
      <c r="F2841" s="19" t="s">
        <v>61</v>
      </c>
      <c r="G2841" s="37" t="s">
        <v>2874</v>
      </c>
      <c r="H2841" s="38" t="s">
        <v>641</v>
      </c>
      <c r="I2841" s="39">
        <v>1012375601</v>
      </c>
      <c r="J2841" s="23">
        <v>16618848</v>
      </c>
      <c r="K2841" s="40">
        <v>0</v>
      </c>
      <c r="L2841" s="40">
        <v>8032443</v>
      </c>
      <c r="M2841" s="23">
        <v>0</v>
      </c>
      <c r="N2841" s="41"/>
      <c r="O2841" s="42">
        <v>24651291</v>
      </c>
      <c r="P2841" s="43">
        <v>240</v>
      </c>
      <c r="Q2841" s="38">
        <v>0</v>
      </c>
      <c r="R2841" s="38">
        <v>117</v>
      </c>
      <c r="S2841" s="44">
        <v>357</v>
      </c>
      <c r="T2841" s="52"/>
      <c r="U2841" s="52"/>
      <c r="W2841" s="53"/>
    </row>
    <row r="2842" spans="1:23" s="45" customFormat="1" x14ac:dyDescent="0.25">
      <c r="A2842" s="51" t="s">
        <v>3800</v>
      </c>
      <c r="B2842" s="35">
        <v>45623</v>
      </c>
      <c r="C2842" s="36">
        <v>2024</v>
      </c>
      <c r="D2842" s="33" t="s">
        <v>3170</v>
      </c>
      <c r="E2842" s="19" t="s">
        <v>26</v>
      </c>
      <c r="F2842" s="19" t="s">
        <v>61</v>
      </c>
      <c r="G2842" s="37" t="s">
        <v>2874</v>
      </c>
      <c r="H2842" s="38" t="s">
        <v>3243</v>
      </c>
      <c r="I2842" s="39">
        <v>1000783244</v>
      </c>
      <c r="J2842" s="23">
        <v>16618848</v>
      </c>
      <c r="K2842" s="40">
        <v>0</v>
      </c>
      <c r="L2842" s="40">
        <v>7339991</v>
      </c>
      <c r="M2842" s="23">
        <v>0</v>
      </c>
      <c r="N2842" s="41"/>
      <c r="O2842" s="42">
        <v>23958839</v>
      </c>
      <c r="P2842" s="43">
        <v>240</v>
      </c>
      <c r="Q2842" s="38">
        <v>0</v>
      </c>
      <c r="R2842" s="38">
        <v>107</v>
      </c>
      <c r="S2842" s="44">
        <v>347</v>
      </c>
      <c r="T2842" s="52"/>
      <c r="U2842" s="52"/>
      <c r="W2842" s="53"/>
    </row>
    <row r="2843" spans="1:23" s="45" customFormat="1" x14ac:dyDescent="0.25">
      <c r="A2843" s="51" t="s">
        <v>3800</v>
      </c>
      <c r="B2843" s="35">
        <v>45618</v>
      </c>
      <c r="C2843" s="36">
        <v>2024</v>
      </c>
      <c r="D2843" s="33" t="s">
        <v>4062</v>
      </c>
      <c r="E2843" s="19" t="s">
        <v>26</v>
      </c>
      <c r="F2843" s="19" t="s">
        <v>61</v>
      </c>
      <c r="G2843" s="37" t="s">
        <v>2874</v>
      </c>
      <c r="H2843" s="38" t="s">
        <v>2160</v>
      </c>
      <c r="I2843" s="39">
        <v>52325337</v>
      </c>
      <c r="J2843" s="23">
        <v>27078848</v>
      </c>
      <c r="K2843" s="40">
        <v>0</v>
      </c>
      <c r="L2843" s="40">
        <v>11734167</v>
      </c>
      <c r="M2843" s="23">
        <v>0</v>
      </c>
      <c r="N2843" s="41"/>
      <c r="O2843" s="42">
        <v>38813015</v>
      </c>
      <c r="P2843" s="43">
        <v>240</v>
      </c>
      <c r="Q2843" s="38">
        <v>0</v>
      </c>
      <c r="R2843" s="38">
        <v>104</v>
      </c>
      <c r="S2843" s="44">
        <v>344</v>
      </c>
      <c r="T2843" s="52"/>
      <c r="U2843" s="52"/>
      <c r="W2843" s="53"/>
    </row>
    <row r="2844" spans="1:23" s="45" customFormat="1" x14ac:dyDescent="0.25">
      <c r="A2844" s="51" t="s">
        <v>3800</v>
      </c>
      <c r="B2844" s="35">
        <v>45624</v>
      </c>
      <c r="C2844" s="36">
        <v>2024</v>
      </c>
      <c r="D2844" s="33" t="s">
        <v>4063</v>
      </c>
      <c r="E2844" s="19" t="s">
        <v>26</v>
      </c>
      <c r="F2844" s="19" t="s">
        <v>61</v>
      </c>
      <c r="G2844" s="37" t="s">
        <v>2874</v>
      </c>
      <c r="H2844" s="38" t="s">
        <v>2194</v>
      </c>
      <c r="I2844" s="39">
        <v>1000721394</v>
      </c>
      <c r="J2844" s="23">
        <v>16618848</v>
      </c>
      <c r="K2844" s="40">
        <v>0</v>
      </c>
      <c r="L2844" s="40">
        <v>7339991</v>
      </c>
      <c r="M2844" s="23">
        <v>0</v>
      </c>
      <c r="N2844" s="41"/>
      <c r="O2844" s="42">
        <v>23958839</v>
      </c>
      <c r="P2844" s="43">
        <v>240</v>
      </c>
      <c r="Q2844" s="38">
        <v>0</v>
      </c>
      <c r="R2844" s="38">
        <v>107</v>
      </c>
      <c r="S2844" s="44">
        <v>347</v>
      </c>
      <c r="T2844" s="52"/>
      <c r="U2844" s="52"/>
      <c r="W2844" s="53"/>
    </row>
    <row r="2845" spans="1:23" s="45" customFormat="1" x14ac:dyDescent="0.25">
      <c r="A2845" s="51" t="s">
        <v>3800</v>
      </c>
      <c r="B2845" s="35">
        <v>45622</v>
      </c>
      <c r="C2845" s="36">
        <v>2024</v>
      </c>
      <c r="D2845" s="33" t="s">
        <v>4064</v>
      </c>
      <c r="E2845" s="19" t="s">
        <v>26</v>
      </c>
      <c r="F2845" s="19" t="s">
        <v>61</v>
      </c>
      <c r="G2845" s="37" t="s">
        <v>2874</v>
      </c>
      <c r="H2845" s="38" t="s">
        <v>639</v>
      </c>
      <c r="I2845" s="39">
        <v>1010173591</v>
      </c>
      <c r="J2845" s="23">
        <v>16618848</v>
      </c>
      <c r="K2845" s="40">
        <v>0</v>
      </c>
      <c r="L2845" s="40">
        <v>6232068</v>
      </c>
      <c r="M2845" s="23">
        <v>0</v>
      </c>
      <c r="N2845" s="41"/>
      <c r="O2845" s="42">
        <v>22850916</v>
      </c>
      <c r="P2845" s="43">
        <v>240</v>
      </c>
      <c r="Q2845" s="38">
        <v>0</v>
      </c>
      <c r="R2845" s="38">
        <v>90</v>
      </c>
      <c r="S2845" s="44">
        <v>330</v>
      </c>
      <c r="T2845" s="52"/>
      <c r="U2845" s="52"/>
      <c r="W2845" s="53"/>
    </row>
    <row r="2846" spans="1:23" s="45" customFormat="1" x14ac:dyDescent="0.25">
      <c r="A2846" s="51" t="s">
        <v>3800</v>
      </c>
      <c r="B2846" s="35">
        <v>45622</v>
      </c>
      <c r="C2846" s="36">
        <v>2024</v>
      </c>
      <c r="D2846" s="33" t="s">
        <v>4065</v>
      </c>
      <c r="E2846" s="19" t="s">
        <v>26</v>
      </c>
      <c r="F2846" s="19" t="s">
        <v>56</v>
      </c>
      <c r="G2846" s="37" t="s">
        <v>2874</v>
      </c>
      <c r="H2846" s="38" t="s">
        <v>582</v>
      </c>
      <c r="I2846" s="39">
        <v>79859726</v>
      </c>
      <c r="J2846" s="23">
        <v>50333520</v>
      </c>
      <c r="K2846" s="40">
        <v>0</v>
      </c>
      <c r="L2846" s="40">
        <v>18875070</v>
      </c>
      <c r="M2846" s="23">
        <v>0</v>
      </c>
      <c r="N2846" s="41"/>
      <c r="O2846" s="42">
        <v>69208590</v>
      </c>
      <c r="P2846" s="43">
        <v>240</v>
      </c>
      <c r="Q2846" s="38">
        <v>0</v>
      </c>
      <c r="R2846" s="38">
        <v>90</v>
      </c>
      <c r="S2846" s="44">
        <v>330</v>
      </c>
      <c r="T2846" s="52"/>
      <c r="U2846" s="52"/>
      <c r="W2846" s="53"/>
    </row>
    <row r="2847" spans="1:23" s="45" customFormat="1" x14ac:dyDescent="0.25">
      <c r="A2847" s="51" t="s">
        <v>3800</v>
      </c>
      <c r="B2847" s="35">
        <v>45622</v>
      </c>
      <c r="C2847" s="36">
        <v>2024</v>
      </c>
      <c r="D2847" s="33" t="s">
        <v>4066</v>
      </c>
      <c r="E2847" s="19" t="s">
        <v>26</v>
      </c>
      <c r="F2847" s="19" t="s">
        <v>56</v>
      </c>
      <c r="G2847" s="37" t="s">
        <v>2874</v>
      </c>
      <c r="H2847" s="38" t="s">
        <v>1940</v>
      </c>
      <c r="I2847" s="39">
        <v>900084759</v>
      </c>
      <c r="J2847" s="23">
        <v>184000000</v>
      </c>
      <c r="K2847" s="40">
        <v>0</v>
      </c>
      <c r="L2847" s="40">
        <v>65933333</v>
      </c>
      <c r="M2847" s="23">
        <v>0</v>
      </c>
      <c r="N2847" s="41"/>
      <c r="O2847" s="42">
        <v>249933333</v>
      </c>
      <c r="P2847" s="43">
        <v>240</v>
      </c>
      <c r="Q2847" s="38">
        <v>0</v>
      </c>
      <c r="R2847" s="38">
        <v>86</v>
      </c>
      <c r="S2847" s="44">
        <v>326</v>
      </c>
      <c r="T2847" s="52"/>
      <c r="U2847" s="52"/>
      <c r="W2847" s="53"/>
    </row>
    <row r="2848" spans="1:23" s="45" customFormat="1" x14ac:dyDescent="0.25">
      <c r="A2848" s="51" t="s">
        <v>3800</v>
      </c>
      <c r="B2848" s="35">
        <v>45618</v>
      </c>
      <c r="C2848" s="36">
        <v>2024</v>
      </c>
      <c r="D2848" s="33" t="s">
        <v>4067</v>
      </c>
      <c r="E2848" s="19" t="s">
        <v>26</v>
      </c>
      <c r="F2848" s="19" t="s">
        <v>56</v>
      </c>
      <c r="G2848" s="37" t="s">
        <v>2874</v>
      </c>
      <c r="H2848" s="38" t="s">
        <v>1220</v>
      </c>
      <c r="I2848" s="39">
        <v>1024505771</v>
      </c>
      <c r="J2848" s="23">
        <v>49576000</v>
      </c>
      <c r="K2848" s="40">
        <v>0</v>
      </c>
      <c r="L2848" s="40">
        <v>24788000</v>
      </c>
      <c r="M2848" s="23">
        <v>0</v>
      </c>
      <c r="N2848" s="41"/>
      <c r="O2848" s="42">
        <v>74364000</v>
      </c>
      <c r="P2848" s="43">
        <v>240</v>
      </c>
      <c r="Q2848" s="38">
        <v>0</v>
      </c>
      <c r="R2848" s="38">
        <v>120</v>
      </c>
      <c r="S2848" s="44">
        <v>360</v>
      </c>
      <c r="T2848" s="52"/>
      <c r="U2848" s="52"/>
      <c r="W2848" s="53"/>
    </row>
    <row r="2849" spans="1:23" s="45" customFormat="1" x14ac:dyDescent="0.25">
      <c r="A2849" s="51" t="s">
        <v>3800</v>
      </c>
      <c r="B2849" s="35">
        <v>45618</v>
      </c>
      <c r="C2849" s="36">
        <v>2024</v>
      </c>
      <c r="D2849" s="33" t="s">
        <v>4068</v>
      </c>
      <c r="E2849" s="19" t="s">
        <v>26</v>
      </c>
      <c r="F2849" s="19" t="s">
        <v>56</v>
      </c>
      <c r="G2849" s="37" t="s">
        <v>2874</v>
      </c>
      <c r="H2849" s="38" t="s">
        <v>4459</v>
      </c>
      <c r="I2849" s="39">
        <v>1032453164</v>
      </c>
      <c r="J2849" s="23">
        <v>70175000</v>
      </c>
      <c r="K2849" s="40">
        <v>0</v>
      </c>
      <c r="L2849" s="40">
        <v>26733333</v>
      </c>
      <c r="M2849" s="23">
        <v>-15371667</v>
      </c>
      <c r="N2849" s="41"/>
      <c r="O2849" s="42">
        <v>81536666</v>
      </c>
      <c r="P2849" s="43">
        <v>210</v>
      </c>
      <c r="Q2849" s="38">
        <v>0</v>
      </c>
      <c r="R2849" s="38">
        <v>79</v>
      </c>
      <c r="S2849" s="44">
        <v>289</v>
      </c>
      <c r="T2849" s="52"/>
      <c r="U2849" s="52"/>
      <c r="W2849" s="53"/>
    </row>
    <row r="2850" spans="1:23" s="45" customFormat="1" x14ac:dyDescent="0.25">
      <c r="A2850" s="51" t="s">
        <v>3800</v>
      </c>
      <c r="B2850" s="35">
        <v>45623</v>
      </c>
      <c r="C2850" s="36">
        <v>2024</v>
      </c>
      <c r="D2850" s="33" t="s">
        <v>4069</v>
      </c>
      <c r="E2850" s="19" t="s">
        <v>26</v>
      </c>
      <c r="F2850" s="19" t="s">
        <v>56</v>
      </c>
      <c r="G2850" s="37" t="s">
        <v>2874</v>
      </c>
      <c r="H2850" s="38" t="s">
        <v>4460</v>
      </c>
      <c r="I2850" s="39">
        <v>1007837703</v>
      </c>
      <c r="J2850" s="23">
        <v>30681000</v>
      </c>
      <c r="K2850" s="40">
        <v>0</v>
      </c>
      <c r="L2850" s="40">
        <v>13149000</v>
      </c>
      <c r="M2850" s="23">
        <v>-146100</v>
      </c>
      <c r="N2850" s="41"/>
      <c r="O2850" s="42">
        <v>43683900</v>
      </c>
      <c r="P2850" s="43">
        <v>210</v>
      </c>
      <c r="Q2850" s="38">
        <v>0</v>
      </c>
      <c r="R2850" s="38">
        <v>90</v>
      </c>
      <c r="S2850" s="44">
        <v>300</v>
      </c>
      <c r="T2850" s="52"/>
      <c r="U2850" s="52"/>
      <c r="W2850" s="53"/>
    </row>
    <row r="2851" spans="1:23" s="45" customFormat="1" x14ac:dyDescent="0.25">
      <c r="A2851" s="51" t="s">
        <v>3800</v>
      </c>
      <c r="B2851" s="35">
        <v>45618</v>
      </c>
      <c r="C2851" s="36">
        <v>2024</v>
      </c>
      <c r="D2851" s="33" t="s">
        <v>4070</v>
      </c>
      <c r="E2851" s="19" t="s">
        <v>26</v>
      </c>
      <c r="F2851" s="19" t="s">
        <v>56</v>
      </c>
      <c r="G2851" s="37" t="s">
        <v>2874</v>
      </c>
      <c r="H2851" s="38" t="s">
        <v>164</v>
      </c>
      <c r="I2851" s="39">
        <v>39576218</v>
      </c>
      <c r="J2851" s="23">
        <v>49576000</v>
      </c>
      <c r="K2851" s="40">
        <v>0</v>
      </c>
      <c r="L2851" s="40">
        <v>24788000</v>
      </c>
      <c r="M2851" s="23">
        <v>0</v>
      </c>
      <c r="N2851" s="41"/>
      <c r="O2851" s="42">
        <v>74364000</v>
      </c>
      <c r="P2851" s="43">
        <v>240</v>
      </c>
      <c r="Q2851" s="38">
        <v>0</v>
      </c>
      <c r="R2851" s="38">
        <v>120</v>
      </c>
      <c r="S2851" s="44">
        <v>360</v>
      </c>
      <c r="T2851" s="52"/>
      <c r="U2851" s="52"/>
      <c r="W2851" s="53"/>
    </row>
    <row r="2852" spans="1:23" s="45" customFormat="1" x14ac:dyDescent="0.25">
      <c r="A2852" s="51" t="s">
        <v>3800</v>
      </c>
      <c r="B2852" s="35">
        <v>45618</v>
      </c>
      <c r="C2852" s="36">
        <v>2024</v>
      </c>
      <c r="D2852" s="33" t="s">
        <v>4071</v>
      </c>
      <c r="E2852" s="19" t="s">
        <v>26</v>
      </c>
      <c r="F2852" s="19" t="s">
        <v>56</v>
      </c>
      <c r="G2852" s="37" t="s">
        <v>2874</v>
      </c>
      <c r="H2852" s="38" t="s">
        <v>4461</v>
      </c>
      <c r="I2852" s="39">
        <v>1233691434</v>
      </c>
      <c r="J2852" s="23">
        <v>37032000</v>
      </c>
      <c r="K2852" s="40">
        <v>0</v>
      </c>
      <c r="L2852" s="40">
        <v>4629000</v>
      </c>
      <c r="M2852" s="23">
        <v>0</v>
      </c>
      <c r="N2852" s="41"/>
      <c r="O2852" s="42">
        <v>41661000</v>
      </c>
      <c r="P2852" s="43">
        <v>240</v>
      </c>
      <c r="Q2852" s="38">
        <v>0</v>
      </c>
      <c r="R2852" s="38">
        <v>30</v>
      </c>
      <c r="S2852" s="44">
        <v>270</v>
      </c>
      <c r="T2852" s="52"/>
      <c r="U2852" s="52"/>
      <c r="W2852" s="53"/>
    </row>
    <row r="2853" spans="1:23" s="45" customFormat="1" x14ac:dyDescent="0.25">
      <c r="A2853" s="51" t="s">
        <v>3800</v>
      </c>
      <c r="B2853" s="35">
        <v>45618</v>
      </c>
      <c r="C2853" s="36">
        <v>2024</v>
      </c>
      <c r="D2853" s="33" t="s">
        <v>4072</v>
      </c>
      <c r="E2853" s="19" t="s">
        <v>26</v>
      </c>
      <c r="F2853" s="19" t="s">
        <v>56</v>
      </c>
      <c r="G2853" s="37" t="s">
        <v>2874</v>
      </c>
      <c r="H2853" s="38" t="s">
        <v>4462</v>
      </c>
      <c r="I2853" s="39">
        <v>1018513721</v>
      </c>
      <c r="J2853" s="23">
        <v>35064000</v>
      </c>
      <c r="K2853" s="40">
        <v>0</v>
      </c>
      <c r="L2853" s="40">
        <v>17532000</v>
      </c>
      <c r="M2853" s="23">
        <v>0</v>
      </c>
      <c r="N2853" s="41"/>
      <c r="O2853" s="42">
        <v>52596000</v>
      </c>
      <c r="P2853" s="43">
        <v>240</v>
      </c>
      <c r="Q2853" s="38">
        <v>0</v>
      </c>
      <c r="R2853" s="38">
        <v>120</v>
      </c>
      <c r="S2853" s="44">
        <v>360</v>
      </c>
      <c r="T2853" s="52"/>
      <c r="U2853" s="52"/>
      <c r="W2853" s="53"/>
    </row>
    <row r="2854" spans="1:23" s="45" customFormat="1" x14ac:dyDescent="0.25">
      <c r="A2854" s="51" t="s">
        <v>3800</v>
      </c>
      <c r="B2854" s="35">
        <v>45618</v>
      </c>
      <c r="C2854" s="36">
        <v>2024</v>
      </c>
      <c r="D2854" s="33" t="s">
        <v>4073</v>
      </c>
      <c r="E2854" s="19" t="s">
        <v>26</v>
      </c>
      <c r="F2854" s="19" t="s">
        <v>56</v>
      </c>
      <c r="G2854" s="37" t="s">
        <v>2874</v>
      </c>
      <c r="H2854" s="38" t="s">
        <v>4463</v>
      </c>
      <c r="I2854" s="39">
        <v>52790246</v>
      </c>
      <c r="J2854" s="23">
        <v>42104000</v>
      </c>
      <c r="K2854" s="40">
        <v>0</v>
      </c>
      <c r="L2854" s="40">
        <v>21052000</v>
      </c>
      <c r="M2854" s="23">
        <v>0</v>
      </c>
      <c r="N2854" s="41"/>
      <c r="O2854" s="42">
        <v>63156000</v>
      </c>
      <c r="P2854" s="43">
        <v>240</v>
      </c>
      <c r="Q2854" s="38">
        <v>0</v>
      </c>
      <c r="R2854" s="38">
        <v>120</v>
      </c>
      <c r="S2854" s="44">
        <v>360</v>
      </c>
      <c r="T2854" s="52"/>
      <c r="U2854" s="52"/>
      <c r="W2854" s="53"/>
    </row>
    <row r="2855" spans="1:23" s="45" customFormat="1" x14ac:dyDescent="0.25">
      <c r="A2855" s="51" t="s">
        <v>3800</v>
      </c>
      <c r="B2855" s="35">
        <v>45618</v>
      </c>
      <c r="C2855" s="36">
        <v>2024</v>
      </c>
      <c r="D2855" s="33" t="s">
        <v>4074</v>
      </c>
      <c r="E2855" s="19" t="s">
        <v>26</v>
      </c>
      <c r="F2855" s="19" t="s">
        <v>56</v>
      </c>
      <c r="G2855" s="37" t="s">
        <v>2874</v>
      </c>
      <c r="H2855" s="38" t="s">
        <v>158</v>
      </c>
      <c r="I2855" s="39">
        <v>14271021</v>
      </c>
      <c r="J2855" s="23">
        <v>49576000</v>
      </c>
      <c r="K2855" s="40">
        <v>0</v>
      </c>
      <c r="L2855" s="40">
        <v>18591000</v>
      </c>
      <c r="M2855" s="23">
        <v>0</v>
      </c>
      <c r="N2855" s="41"/>
      <c r="O2855" s="42">
        <v>68167000</v>
      </c>
      <c r="P2855" s="43">
        <v>240</v>
      </c>
      <c r="Q2855" s="38">
        <v>0</v>
      </c>
      <c r="R2855" s="38">
        <v>90</v>
      </c>
      <c r="S2855" s="44">
        <v>330</v>
      </c>
      <c r="T2855" s="52"/>
      <c r="U2855" s="52"/>
      <c r="W2855" s="53"/>
    </row>
    <row r="2856" spans="1:23" s="45" customFormat="1" x14ac:dyDescent="0.25">
      <c r="A2856" s="51" t="s">
        <v>3800</v>
      </c>
      <c r="B2856" s="35">
        <v>45618</v>
      </c>
      <c r="C2856" s="36">
        <v>2024</v>
      </c>
      <c r="D2856" s="33" t="s">
        <v>4075</v>
      </c>
      <c r="E2856" s="19" t="s">
        <v>26</v>
      </c>
      <c r="F2856" s="19" t="s">
        <v>56</v>
      </c>
      <c r="G2856" s="37" t="s">
        <v>2874</v>
      </c>
      <c r="H2856" s="38" t="s">
        <v>2649</v>
      </c>
      <c r="I2856" s="39">
        <v>53065936</v>
      </c>
      <c r="J2856" s="23">
        <v>57112000</v>
      </c>
      <c r="K2856" s="40">
        <v>0</v>
      </c>
      <c r="L2856" s="40">
        <v>26890233</v>
      </c>
      <c r="M2856" s="23">
        <v>0</v>
      </c>
      <c r="N2856" s="41"/>
      <c r="O2856" s="42">
        <v>84002233</v>
      </c>
      <c r="P2856" s="43">
        <v>240</v>
      </c>
      <c r="Q2856" s="38">
        <v>0</v>
      </c>
      <c r="R2856" s="38">
        <v>114</v>
      </c>
      <c r="S2856" s="44">
        <v>354</v>
      </c>
      <c r="T2856" s="52"/>
      <c r="U2856" s="52"/>
      <c r="W2856" s="53"/>
    </row>
    <row r="2857" spans="1:23" s="45" customFormat="1" x14ac:dyDescent="0.25">
      <c r="A2857" s="51" t="s">
        <v>3800</v>
      </c>
      <c r="B2857" s="35">
        <v>45618</v>
      </c>
      <c r="C2857" s="36">
        <v>2024</v>
      </c>
      <c r="D2857" s="33" t="s">
        <v>4076</v>
      </c>
      <c r="E2857" s="19" t="s">
        <v>26</v>
      </c>
      <c r="F2857" s="19" t="s">
        <v>56</v>
      </c>
      <c r="G2857" s="37" t="s">
        <v>2874</v>
      </c>
      <c r="H2857" s="38" t="s">
        <v>4464</v>
      </c>
      <c r="I2857" s="39">
        <v>52865288</v>
      </c>
      <c r="J2857" s="23">
        <v>59390000</v>
      </c>
      <c r="K2857" s="40">
        <v>0</v>
      </c>
      <c r="L2857" s="40">
        <v>18212933</v>
      </c>
      <c r="M2857" s="23">
        <v>0</v>
      </c>
      <c r="N2857" s="41"/>
      <c r="O2857" s="42">
        <v>77602933</v>
      </c>
      <c r="P2857" s="43">
        <v>300</v>
      </c>
      <c r="Q2857" s="38">
        <v>0</v>
      </c>
      <c r="R2857" s="38">
        <v>93</v>
      </c>
      <c r="S2857" s="44">
        <v>393</v>
      </c>
      <c r="T2857" s="52"/>
      <c r="U2857" s="52"/>
      <c r="W2857" s="53"/>
    </row>
    <row r="2858" spans="1:23" s="45" customFormat="1" x14ac:dyDescent="0.25">
      <c r="A2858" s="51" t="s">
        <v>3800</v>
      </c>
      <c r="B2858" s="35">
        <v>45617</v>
      </c>
      <c r="C2858" s="36">
        <v>2024</v>
      </c>
      <c r="D2858" s="33" t="s">
        <v>4077</v>
      </c>
      <c r="E2858" s="19" t="s">
        <v>26</v>
      </c>
      <c r="F2858" s="19" t="s">
        <v>56</v>
      </c>
      <c r="G2858" s="37" t="s">
        <v>2874</v>
      </c>
      <c r="H2858" s="38" t="s">
        <v>4465</v>
      </c>
      <c r="I2858" s="39">
        <v>1030528304</v>
      </c>
      <c r="J2858" s="23">
        <v>59380000</v>
      </c>
      <c r="K2858" s="40">
        <v>0</v>
      </c>
      <c r="L2858" s="40">
        <v>18605733</v>
      </c>
      <c r="M2858" s="23">
        <v>0</v>
      </c>
      <c r="N2858" s="41"/>
      <c r="O2858" s="42">
        <v>77985733</v>
      </c>
      <c r="P2858" s="43">
        <v>300</v>
      </c>
      <c r="Q2858" s="38">
        <v>0</v>
      </c>
      <c r="R2858" s="38">
        <v>94</v>
      </c>
      <c r="S2858" s="44">
        <v>394</v>
      </c>
      <c r="T2858" s="52"/>
      <c r="U2858" s="52"/>
      <c r="W2858" s="53"/>
    </row>
    <row r="2859" spans="1:23" s="45" customFormat="1" x14ac:dyDescent="0.25">
      <c r="A2859" s="51" t="s">
        <v>3800</v>
      </c>
      <c r="B2859" s="35">
        <v>45617</v>
      </c>
      <c r="C2859" s="36">
        <v>2024</v>
      </c>
      <c r="D2859" s="33" t="s">
        <v>4078</v>
      </c>
      <c r="E2859" s="19" t="s">
        <v>26</v>
      </c>
      <c r="F2859" s="19" t="s">
        <v>56</v>
      </c>
      <c r="G2859" s="37" t="s">
        <v>2874</v>
      </c>
      <c r="H2859" s="38" t="s">
        <v>4466</v>
      </c>
      <c r="I2859" s="39">
        <v>1005257874</v>
      </c>
      <c r="J2859" s="23">
        <v>35000000</v>
      </c>
      <c r="K2859" s="40">
        <v>0</v>
      </c>
      <c r="L2859" s="40">
        <v>6500000</v>
      </c>
      <c r="M2859" s="23">
        <v>0</v>
      </c>
      <c r="N2859" s="41"/>
      <c r="O2859" s="42">
        <v>41500000</v>
      </c>
      <c r="P2859" s="43">
        <v>210</v>
      </c>
      <c r="Q2859" s="38">
        <v>0</v>
      </c>
      <c r="R2859" s="38">
        <v>40</v>
      </c>
      <c r="S2859" s="44">
        <v>250</v>
      </c>
      <c r="T2859" s="52"/>
      <c r="U2859" s="52"/>
      <c r="W2859" s="53"/>
    </row>
    <row r="2860" spans="1:23" s="45" customFormat="1" x14ac:dyDescent="0.25">
      <c r="A2860" s="51" t="s">
        <v>3800</v>
      </c>
      <c r="B2860" s="35">
        <v>45617</v>
      </c>
      <c r="C2860" s="36">
        <v>2024</v>
      </c>
      <c r="D2860" s="33" t="s">
        <v>4079</v>
      </c>
      <c r="E2860" s="19" t="s">
        <v>26</v>
      </c>
      <c r="F2860" s="19" t="s">
        <v>56</v>
      </c>
      <c r="G2860" s="37" t="s">
        <v>2874</v>
      </c>
      <c r="H2860" s="38" t="s">
        <v>4467</v>
      </c>
      <c r="I2860" s="39">
        <v>80221154</v>
      </c>
      <c r="J2860" s="23">
        <v>59380000</v>
      </c>
      <c r="K2860" s="40">
        <v>0</v>
      </c>
      <c r="L2860" s="40">
        <v>18605733</v>
      </c>
      <c r="M2860" s="23">
        <v>0</v>
      </c>
      <c r="N2860" s="41"/>
      <c r="O2860" s="42">
        <v>77985733</v>
      </c>
      <c r="P2860" s="43">
        <v>300</v>
      </c>
      <c r="Q2860" s="38">
        <v>0</v>
      </c>
      <c r="R2860" s="38">
        <v>94</v>
      </c>
      <c r="S2860" s="44">
        <v>394</v>
      </c>
      <c r="T2860" s="52"/>
      <c r="U2860" s="52"/>
      <c r="W2860" s="53"/>
    </row>
    <row r="2861" spans="1:23" s="45" customFormat="1" x14ac:dyDescent="0.25">
      <c r="A2861" s="51" t="s">
        <v>3800</v>
      </c>
      <c r="B2861" s="35">
        <v>45623</v>
      </c>
      <c r="C2861" s="36">
        <v>2024</v>
      </c>
      <c r="D2861" s="33" t="s">
        <v>4080</v>
      </c>
      <c r="E2861" s="19" t="s">
        <v>26</v>
      </c>
      <c r="F2861" s="19" t="s">
        <v>56</v>
      </c>
      <c r="G2861" s="37" t="s">
        <v>2874</v>
      </c>
      <c r="H2861" s="38" t="s">
        <v>4468</v>
      </c>
      <c r="I2861" s="39">
        <v>52715373</v>
      </c>
      <c r="J2861" s="23">
        <v>48118000</v>
      </c>
      <c r="K2861" s="40">
        <v>0</v>
      </c>
      <c r="L2861" s="40">
        <v>23142467</v>
      </c>
      <c r="M2861" s="23">
        <v>0</v>
      </c>
      <c r="N2861" s="41"/>
      <c r="O2861" s="42">
        <v>71260467</v>
      </c>
      <c r="P2861" s="43">
        <v>210</v>
      </c>
      <c r="Q2861" s="38">
        <v>0</v>
      </c>
      <c r="R2861" s="38">
        <v>102</v>
      </c>
      <c r="S2861" s="44">
        <v>312</v>
      </c>
      <c r="T2861" s="52"/>
      <c r="U2861" s="52"/>
      <c r="W2861" s="53"/>
    </row>
    <row r="2862" spans="1:23" s="45" customFormat="1" x14ac:dyDescent="0.25">
      <c r="A2862" s="51" t="s">
        <v>3800</v>
      </c>
      <c r="B2862" s="35">
        <v>45622</v>
      </c>
      <c r="C2862" s="36">
        <v>2024</v>
      </c>
      <c r="D2862" s="33" t="s">
        <v>4081</v>
      </c>
      <c r="E2862" s="19" t="s">
        <v>26</v>
      </c>
      <c r="F2862" s="19" t="s">
        <v>56</v>
      </c>
      <c r="G2862" s="37" t="s">
        <v>2874</v>
      </c>
      <c r="H2862" s="38" t="s">
        <v>4469</v>
      </c>
      <c r="I2862" s="39">
        <v>79909821</v>
      </c>
      <c r="J2862" s="23">
        <v>70175000</v>
      </c>
      <c r="K2862" s="40">
        <v>0</v>
      </c>
      <c r="L2862" s="40">
        <v>34753333</v>
      </c>
      <c r="M2862" s="23">
        <v>0</v>
      </c>
      <c r="N2862" s="41"/>
      <c r="O2862" s="42">
        <v>104928333</v>
      </c>
      <c r="P2862" s="43">
        <v>210</v>
      </c>
      <c r="Q2862" s="38">
        <v>0</v>
      </c>
      <c r="R2862" s="38">
        <v>105</v>
      </c>
      <c r="S2862" s="44">
        <v>315</v>
      </c>
      <c r="T2862" s="52"/>
      <c r="U2862" s="52"/>
      <c r="W2862" s="53"/>
    </row>
    <row r="2863" spans="1:23" s="45" customFormat="1" x14ac:dyDescent="0.25">
      <c r="A2863" s="51" t="s">
        <v>3800</v>
      </c>
      <c r="B2863" s="35">
        <v>45618</v>
      </c>
      <c r="C2863" s="36">
        <v>2024</v>
      </c>
      <c r="D2863" s="33" t="s">
        <v>4082</v>
      </c>
      <c r="E2863" s="19" t="s">
        <v>26</v>
      </c>
      <c r="F2863" s="19" t="s">
        <v>56</v>
      </c>
      <c r="G2863" s="37" t="s">
        <v>2874</v>
      </c>
      <c r="H2863" s="38" t="s">
        <v>1936</v>
      </c>
      <c r="I2863" s="39">
        <v>1020737186</v>
      </c>
      <c r="J2863" s="23">
        <v>47504000</v>
      </c>
      <c r="K2863" s="40">
        <v>0</v>
      </c>
      <c r="L2863" s="40">
        <v>20783000</v>
      </c>
      <c r="M2863" s="23">
        <v>0</v>
      </c>
      <c r="N2863" s="41"/>
      <c r="O2863" s="42">
        <v>68287000</v>
      </c>
      <c r="P2863" s="43">
        <v>240</v>
      </c>
      <c r="Q2863" s="38">
        <v>0</v>
      </c>
      <c r="R2863" s="38">
        <v>106</v>
      </c>
      <c r="S2863" s="44">
        <v>346</v>
      </c>
      <c r="T2863" s="52"/>
      <c r="U2863" s="52"/>
      <c r="W2863" s="53"/>
    </row>
    <row r="2864" spans="1:23" s="45" customFormat="1" x14ac:dyDescent="0.25">
      <c r="A2864" s="51" t="s">
        <v>3800</v>
      </c>
      <c r="B2864" s="35">
        <v>45617</v>
      </c>
      <c r="C2864" s="36">
        <v>2024</v>
      </c>
      <c r="D2864" s="33" t="s">
        <v>4083</v>
      </c>
      <c r="E2864" s="19" t="s">
        <v>26</v>
      </c>
      <c r="F2864" s="19" t="s">
        <v>56</v>
      </c>
      <c r="G2864" s="37" t="s">
        <v>2874</v>
      </c>
      <c r="H2864" s="38" t="s">
        <v>4470</v>
      </c>
      <c r="I2864" s="39">
        <v>1023969147</v>
      </c>
      <c r="J2864" s="23">
        <v>31144000</v>
      </c>
      <c r="K2864" s="40">
        <v>0</v>
      </c>
      <c r="L2864" s="40">
        <v>4541833</v>
      </c>
      <c r="M2864" s="23">
        <v>0</v>
      </c>
      <c r="N2864" s="41"/>
      <c r="O2864" s="42">
        <v>35685833</v>
      </c>
      <c r="P2864" s="43">
        <v>240</v>
      </c>
      <c r="Q2864" s="38">
        <v>0</v>
      </c>
      <c r="R2864" s="38">
        <v>62</v>
      </c>
      <c r="S2864" s="44">
        <v>302</v>
      </c>
      <c r="T2864" s="52"/>
      <c r="U2864" s="52"/>
      <c r="W2864" s="53"/>
    </row>
    <row r="2865" spans="1:23" s="45" customFormat="1" x14ac:dyDescent="0.25">
      <c r="A2865" s="51" t="s">
        <v>3800</v>
      </c>
      <c r="B2865" s="35">
        <v>45617</v>
      </c>
      <c r="C2865" s="36">
        <v>2024</v>
      </c>
      <c r="D2865" s="33" t="s">
        <v>4084</v>
      </c>
      <c r="E2865" s="19" t="s">
        <v>26</v>
      </c>
      <c r="F2865" s="19" t="s">
        <v>61</v>
      </c>
      <c r="G2865" s="37" t="s">
        <v>2874</v>
      </c>
      <c r="H2865" s="38" t="s">
        <v>432</v>
      </c>
      <c r="I2865" s="39">
        <v>1016058630</v>
      </c>
      <c r="J2865" s="23">
        <v>16618848</v>
      </c>
      <c r="K2865" s="40">
        <v>0</v>
      </c>
      <c r="L2865" s="40">
        <v>5608861</v>
      </c>
      <c r="M2865" s="23">
        <v>0</v>
      </c>
      <c r="N2865" s="41"/>
      <c r="O2865" s="42">
        <v>22227709</v>
      </c>
      <c r="P2865" s="43">
        <v>240</v>
      </c>
      <c r="Q2865" s="38">
        <v>0</v>
      </c>
      <c r="R2865" s="38">
        <v>81</v>
      </c>
      <c r="S2865" s="44">
        <v>321</v>
      </c>
      <c r="T2865" s="52"/>
      <c r="U2865" s="52"/>
      <c r="W2865" s="53"/>
    </row>
    <row r="2866" spans="1:23" s="45" customFormat="1" x14ac:dyDescent="0.25">
      <c r="A2866" s="51" t="s">
        <v>3800</v>
      </c>
      <c r="B2866" s="35">
        <v>45622</v>
      </c>
      <c r="C2866" s="36">
        <v>2024</v>
      </c>
      <c r="D2866" s="33" t="s">
        <v>4085</v>
      </c>
      <c r="E2866" s="19" t="s">
        <v>26</v>
      </c>
      <c r="F2866" s="19" t="s">
        <v>61</v>
      </c>
      <c r="G2866" s="37" t="s">
        <v>2874</v>
      </c>
      <c r="H2866" s="38" t="s">
        <v>4471</v>
      </c>
      <c r="I2866" s="39">
        <v>20761868</v>
      </c>
      <c r="J2866" s="23">
        <v>6578294</v>
      </c>
      <c r="K2866" s="40">
        <v>0</v>
      </c>
      <c r="L2866" s="40">
        <v>3116034</v>
      </c>
      <c r="M2866" s="23">
        <v>0</v>
      </c>
      <c r="N2866" s="41"/>
      <c r="O2866" s="42">
        <v>9694328</v>
      </c>
      <c r="P2866" s="43">
        <v>91</v>
      </c>
      <c r="Q2866" s="38">
        <v>0</v>
      </c>
      <c r="R2866" s="38">
        <v>46</v>
      </c>
      <c r="S2866" s="44">
        <v>137</v>
      </c>
      <c r="T2866" s="52"/>
      <c r="U2866" s="52"/>
      <c r="W2866" s="53"/>
    </row>
    <row r="2867" spans="1:23" s="45" customFormat="1" x14ac:dyDescent="0.25">
      <c r="A2867" s="51" t="s">
        <v>3800</v>
      </c>
      <c r="B2867" s="35">
        <v>45621</v>
      </c>
      <c r="C2867" s="36">
        <v>2024</v>
      </c>
      <c r="D2867" s="33" t="s">
        <v>4086</v>
      </c>
      <c r="E2867" s="19" t="s">
        <v>26</v>
      </c>
      <c r="F2867" s="19" t="s">
        <v>56</v>
      </c>
      <c r="G2867" s="37" t="s">
        <v>2874</v>
      </c>
      <c r="H2867" s="38" t="s">
        <v>2535</v>
      </c>
      <c r="I2867" s="39">
        <v>1033687473</v>
      </c>
      <c r="J2867" s="23">
        <v>38752000</v>
      </c>
      <c r="K2867" s="40">
        <v>0</v>
      </c>
      <c r="L2867" s="40">
        <v>9042133</v>
      </c>
      <c r="M2867" s="23">
        <v>0</v>
      </c>
      <c r="N2867" s="41"/>
      <c r="O2867" s="42">
        <v>47794133</v>
      </c>
      <c r="P2867" s="43">
        <v>240</v>
      </c>
      <c r="Q2867" s="38">
        <v>0</v>
      </c>
      <c r="R2867" s="38">
        <v>120</v>
      </c>
      <c r="S2867" s="44">
        <v>360</v>
      </c>
      <c r="T2867" s="52"/>
      <c r="U2867" s="52"/>
      <c r="W2867" s="53"/>
    </row>
    <row r="2868" spans="1:23" s="45" customFormat="1" x14ac:dyDescent="0.25">
      <c r="A2868" s="51" t="s">
        <v>3800</v>
      </c>
      <c r="B2868" s="35">
        <v>45622</v>
      </c>
      <c r="C2868" s="36">
        <v>2024</v>
      </c>
      <c r="D2868" s="33" t="s">
        <v>4087</v>
      </c>
      <c r="E2868" s="19" t="s">
        <v>26</v>
      </c>
      <c r="F2868" s="19" t="s">
        <v>61</v>
      </c>
      <c r="G2868" s="37" t="s">
        <v>2874</v>
      </c>
      <c r="H2868" s="38" t="s">
        <v>4472</v>
      </c>
      <c r="I2868" s="39">
        <v>1000589098</v>
      </c>
      <c r="J2868" s="23">
        <v>4500938</v>
      </c>
      <c r="K2868" s="40">
        <v>0</v>
      </c>
      <c r="L2868" s="40">
        <v>2215846</v>
      </c>
      <c r="M2868" s="23">
        <v>0</v>
      </c>
      <c r="N2868" s="41"/>
      <c r="O2868" s="42">
        <v>6716784</v>
      </c>
      <c r="P2868" s="43">
        <v>65</v>
      </c>
      <c r="Q2868" s="38">
        <v>0</v>
      </c>
      <c r="R2868" s="38">
        <v>33</v>
      </c>
      <c r="S2868" s="44">
        <v>98</v>
      </c>
      <c r="T2868" s="52"/>
      <c r="U2868" s="52"/>
      <c r="W2868" s="53"/>
    </row>
    <row r="2869" spans="1:23" s="45" customFormat="1" x14ac:dyDescent="0.25">
      <c r="A2869" s="51" t="s">
        <v>3800</v>
      </c>
      <c r="B2869" s="35">
        <v>45618</v>
      </c>
      <c r="C2869" s="36">
        <v>2024</v>
      </c>
      <c r="D2869" s="33" t="s">
        <v>4088</v>
      </c>
      <c r="E2869" s="19" t="s">
        <v>26</v>
      </c>
      <c r="F2869" s="19" t="s">
        <v>61</v>
      </c>
      <c r="G2869" s="37" t="s">
        <v>2874</v>
      </c>
      <c r="H2869" s="38" t="s">
        <v>4473</v>
      </c>
      <c r="I2869" s="39">
        <v>1032469586</v>
      </c>
      <c r="J2869" s="23">
        <v>11425458</v>
      </c>
      <c r="K2869" s="40">
        <v>0</v>
      </c>
      <c r="L2869" s="40">
        <v>5678106</v>
      </c>
      <c r="M2869" s="23">
        <v>0</v>
      </c>
      <c r="N2869" s="41"/>
      <c r="O2869" s="42">
        <v>17103564</v>
      </c>
      <c r="P2869" s="43">
        <v>165</v>
      </c>
      <c r="Q2869" s="38">
        <v>0</v>
      </c>
      <c r="R2869" s="38">
        <v>81</v>
      </c>
      <c r="S2869" s="44">
        <v>246</v>
      </c>
      <c r="T2869" s="52"/>
      <c r="U2869" s="52"/>
      <c r="W2869" s="53"/>
    </row>
    <row r="2870" spans="1:23" s="45" customFormat="1" x14ac:dyDescent="0.25">
      <c r="A2870" s="51" t="s">
        <v>3800</v>
      </c>
      <c r="B2870" s="35">
        <v>45621</v>
      </c>
      <c r="C2870" s="36">
        <v>2024</v>
      </c>
      <c r="D2870" s="33" t="s">
        <v>4089</v>
      </c>
      <c r="E2870" s="19" t="s">
        <v>26</v>
      </c>
      <c r="F2870" s="19" t="s">
        <v>56</v>
      </c>
      <c r="G2870" s="37" t="s">
        <v>2874</v>
      </c>
      <c r="H2870" s="38" t="s">
        <v>2575</v>
      </c>
      <c r="I2870" s="39">
        <v>1015426461</v>
      </c>
      <c r="J2870" s="23">
        <v>56888000</v>
      </c>
      <c r="K2870" s="40">
        <v>0</v>
      </c>
      <c r="L2870" s="40">
        <v>10666500</v>
      </c>
      <c r="M2870" s="23">
        <v>0</v>
      </c>
      <c r="N2870" s="41"/>
      <c r="O2870" s="42">
        <v>67554500</v>
      </c>
      <c r="P2870" s="43">
        <v>240</v>
      </c>
      <c r="Q2870" s="38">
        <v>0</v>
      </c>
      <c r="R2870" s="38">
        <v>62</v>
      </c>
      <c r="S2870" s="44">
        <v>302</v>
      </c>
      <c r="T2870" s="52"/>
      <c r="U2870" s="52"/>
      <c r="W2870" s="53"/>
    </row>
    <row r="2871" spans="1:23" s="45" customFormat="1" x14ac:dyDescent="0.25">
      <c r="A2871" s="51" t="s">
        <v>3800</v>
      </c>
      <c r="B2871" s="35">
        <v>45618</v>
      </c>
      <c r="C2871" s="36">
        <v>2024</v>
      </c>
      <c r="D2871" s="33" t="s">
        <v>3644</v>
      </c>
      <c r="E2871" s="19" t="s">
        <v>26</v>
      </c>
      <c r="F2871" s="19" t="s">
        <v>61</v>
      </c>
      <c r="G2871" s="37" t="s">
        <v>2874</v>
      </c>
      <c r="H2871" s="38" t="s">
        <v>3791</v>
      </c>
      <c r="I2871" s="39">
        <v>1000936906</v>
      </c>
      <c r="J2871" s="23">
        <v>11425458</v>
      </c>
      <c r="K2871" s="40">
        <v>0</v>
      </c>
      <c r="L2871" s="40">
        <v>4154712</v>
      </c>
      <c r="M2871" s="23">
        <v>0</v>
      </c>
      <c r="N2871" s="41"/>
      <c r="O2871" s="42">
        <v>15580170</v>
      </c>
      <c r="P2871" s="43">
        <v>165</v>
      </c>
      <c r="Q2871" s="38">
        <v>0</v>
      </c>
      <c r="R2871" s="38">
        <v>59</v>
      </c>
      <c r="S2871" s="44">
        <v>224</v>
      </c>
      <c r="T2871" s="52"/>
      <c r="U2871" s="52"/>
      <c r="W2871" s="53"/>
    </row>
    <row r="2872" spans="1:23" s="45" customFormat="1" x14ac:dyDescent="0.25">
      <c r="A2872" s="51" t="s">
        <v>3800</v>
      </c>
      <c r="B2872" s="35">
        <v>45622</v>
      </c>
      <c r="C2872" s="36">
        <v>2024</v>
      </c>
      <c r="D2872" s="33" t="s">
        <v>4090</v>
      </c>
      <c r="E2872" s="19" t="s">
        <v>26</v>
      </c>
      <c r="F2872" s="19" t="s">
        <v>56</v>
      </c>
      <c r="G2872" s="37" t="s">
        <v>2874</v>
      </c>
      <c r="H2872" s="38" t="s">
        <v>4474</v>
      </c>
      <c r="I2872" s="39">
        <v>1033752947</v>
      </c>
      <c r="J2872" s="23">
        <v>27251000</v>
      </c>
      <c r="K2872" s="40">
        <v>0</v>
      </c>
      <c r="L2872" s="40">
        <v>12846900</v>
      </c>
      <c r="M2872" s="23">
        <v>0</v>
      </c>
      <c r="N2872" s="41"/>
      <c r="O2872" s="42">
        <v>40097900</v>
      </c>
      <c r="P2872" s="43">
        <v>210</v>
      </c>
      <c r="Q2872" s="38">
        <v>0</v>
      </c>
      <c r="R2872" s="38">
        <v>99</v>
      </c>
      <c r="S2872" s="44">
        <v>309</v>
      </c>
      <c r="T2872" s="52"/>
      <c r="U2872" s="52"/>
      <c r="W2872" s="53"/>
    </row>
    <row r="2873" spans="1:23" s="45" customFormat="1" x14ac:dyDescent="0.25">
      <c r="A2873" s="51" t="s">
        <v>3800</v>
      </c>
      <c r="B2873" s="35">
        <v>45618</v>
      </c>
      <c r="C2873" s="36">
        <v>2024</v>
      </c>
      <c r="D2873" s="33" t="s">
        <v>4091</v>
      </c>
      <c r="E2873" s="19" t="s">
        <v>26</v>
      </c>
      <c r="F2873" s="19" t="s">
        <v>61</v>
      </c>
      <c r="G2873" s="37" t="s">
        <v>2874</v>
      </c>
      <c r="H2873" s="38" t="s">
        <v>2210</v>
      </c>
      <c r="I2873" s="39">
        <v>1016084468</v>
      </c>
      <c r="J2873" s="23">
        <v>16618848</v>
      </c>
      <c r="K2873" s="40">
        <v>0</v>
      </c>
      <c r="L2873" s="40">
        <v>5470371</v>
      </c>
      <c r="M2873" s="23">
        <v>0</v>
      </c>
      <c r="N2873" s="41"/>
      <c r="O2873" s="42">
        <v>22089219</v>
      </c>
      <c r="P2873" s="43">
        <v>240</v>
      </c>
      <c r="Q2873" s="38">
        <v>0</v>
      </c>
      <c r="R2873" s="38">
        <v>79</v>
      </c>
      <c r="S2873" s="44">
        <v>319</v>
      </c>
      <c r="T2873" s="52"/>
      <c r="U2873" s="52"/>
      <c r="W2873" s="53"/>
    </row>
    <row r="2874" spans="1:23" s="45" customFormat="1" x14ac:dyDescent="0.25">
      <c r="A2874" s="51" t="s">
        <v>3800</v>
      </c>
      <c r="B2874" s="35">
        <v>45625</v>
      </c>
      <c r="C2874" s="36">
        <v>2024</v>
      </c>
      <c r="D2874" s="33" t="s">
        <v>3085</v>
      </c>
      <c r="E2874" s="19" t="s">
        <v>26</v>
      </c>
      <c r="F2874" s="19" t="s">
        <v>61</v>
      </c>
      <c r="G2874" s="37" t="s">
        <v>2874</v>
      </c>
      <c r="H2874" s="38" t="s">
        <v>3119</v>
      </c>
      <c r="I2874" s="39">
        <v>1023004946</v>
      </c>
      <c r="J2874" s="23">
        <v>16618848</v>
      </c>
      <c r="K2874" s="40">
        <v>0</v>
      </c>
      <c r="L2874" s="40">
        <v>7686217</v>
      </c>
      <c r="M2874" s="23">
        <v>0</v>
      </c>
      <c r="N2874" s="41"/>
      <c r="O2874" s="42">
        <v>24305065</v>
      </c>
      <c r="P2874" s="43">
        <v>240</v>
      </c>
      <c r="Q2874" s="38">
        <v>0</v>
      </c>
      <c r="R2874" s="38">
        <v>111</v>
      </c>
      <c r="S2874" s="44">
        <v>351</v>
      </c>
      <c r="T2874" s="52"/>
      <c r="U2874" s="52"/>
      <c r="W2874" s="53"/>
    </row>
    <row r="2875" spans="1:23" s="45" customFormat="1" x14ac:dyDescent="0.25">
      <c r="A2875" s="51" t="s">
        <v>3800</v>
      </c>
      <c r="B2875" s="35">
        <v>45624</v>
      </c>
      <c r="C2875" s="36">
        <v>2024</v>
      </c>
      <c r="D2875" s="33" t="s">
        <v>4092</v>
      </c>
      <c r="E2875" s="19" t="s">
        <v>26</v>
      </c>
      <c r="F2875" s="19" t="s">
        <v>56</v>
      </c>
      <c r="G2875" s="37" t="s">
        <v>2874</v>
      </c>
      <c r="H2875" s="38" t="s">
        <v>4475</v>
      </c>
      <c r="I2875" s="39">
        <v>36311633</v>
      </c>
      <c r="J2875" s="23">
        <v>70000000</v>
      </c>
      <c r="K2875" s="40">
        <v>0</v>
      </c>
      <c r="L2875" s="40">
        <v>20000000</v>
      </c>
      <c r="M2875" s="23">
        <v>0</v>
      </c>
      <c r="N2875" s="41"/>
      <c r="O2875" s="42">
        <v>90000000</v>
      </c>
      <c r="P2875" s="43">
        <v>210</v>
      </c>
      <c r="Q2875" s="38">
        <v>0</v>
      </c>
      <c r="R2875" s="38">
        <v>62</v>
      </c>
      <c r="S2875" s="44">
        <v>272</v>
      </c>
      <c r="T2875" s="52"/>
      <c r="U2875" s="52"/>
      <c r="W2875" s="53"/>
    </row>
    <row r="2876" spans="1:23" s="45" customFormat="1" x14ac:dyDescent="0.25">
      <c r="A2876" s="51" t="s">
        <v>3800</v>
      </c>
      <c r="B2876" s="35">
        <v>45625</v>
      </c>
      <c r="C2876" s="36">
        <v>2024</v>
      </c>
      <c r="D2876" s="33" t="s">
        <v>4093</v>
      </c>
      <c r="E2876" s="19" t="s">
        <v>26</v>
      </c>
      <c r="F2876" s="19" t="s">
        <v>61</v>
      </c>
      <c r="G2876" s="37" t="s">
        <v>2874</v>
      </c>
      <c r="H2876" s="38" t="s">
        <v>2174</v>
      </c>
      <c r="I2876" s="39">
        <v>1023915422</v>
      </c>
      <c r="J2876" s="23">
        <v>27078848</v>
      </c>
      <c r="K2876" s="40">
        <v>0</v>
      </c>
      <c r="L2876" s="40">
        <v>11395682</v>
      </c>
      <c r="M2876" s="23">
        <v>0</v>
      </c>
      <c r="N2876" s="41"/>
      <c r="O2876" s="42">
        <v>38474530</v>
      </c>
      <c r="P2876" s="43">
        <v>240</v>
      </c>
      <c r="Q2876" s="38">
        <v>0</v>
      </c>
      <c r="R2876" s="38">
        <v>101</v>
      </c>
      <c r="S2876" s="44">
        <v>341</v>
      </c>
      <c r="T2876" s="52"/>
      <c r="U2876" s="52"/>
      <c r="W2876" s="53"/>
    </row>
    <row r="2877" spans="1:23" s="45" customFormat="1" x14ac:dyDescent="0.25">
      <c r="A2877" s="51" t="s">
        <v>3800</v>
      </c>
      <c r="B2877" s="35">
        <v>45622</v>
      </c>
      <c r="C2877" s="36">
        <v>2024</v>
      </c>
      <c r="D2877" s="33" t="s">
        <v>4094</v>
      </c>
      <c r="E2877" s="19" t="s">
        <v>26</v>
      </c>
      <c r="F2877" s="19" t="s">
        <v>56</v>
      </c>
      <c r="G2877" s="37" t="s">
        <v>2874</v>
      </c>
      <c r="H2877" s="38" t="s">
        <v>4476</v>
      </c>
      <c r="I2877" s="39">
        <v>13746819</v>
      </c>
      <c r="J2877" s="23">
        <v>64000000</v>
      </c>
      <c r="K2877" s="40">
        <v>0</v>
      </c>
      <c r="L2877" s="40">
        <v>20800000</v>
      </c>
      <c r="M2877" s="23">
        <v>0</v>
      </c>
      <c r="N2877" s="41"/>
      <c r="O2877" s="42">
        <v>84800000</v>
      </c>
      <c r="P2877" s="43">
        <v>240</v>
      </c>
      <c r="Q2877" s="38">
        <v>0</v>
      </c>
      <c r="R2877" s="38">
        <v>78</v>
      </c>
      <c r="S2877" s="44">
        <v>318</v>
      </c>
      <c r="T2877" s="52"/>
      <c r="U2877" s="52"/>
      <c r="W2877" s="53"/>
    </row>
    <row r="2878" spans="1:23" s="45" customFormat="1" x14ac:dyDescent="0.25">
      <c r="A2878" s="51" t="s">
        <v>3800</v>
      </c>
      <c r="B2878" s="35">
        <v>45624</v>
      </c>
      <c r="C2878" s="36">
        <v>2024</v>
      </c>
      <c r="D2878" s="33" t="s">
        <v>4095</v>
      </c>
      <c r="E2878" s="19" t="s">
        <v>26</v>
      </c>
      <c r="F2878" s="19" t="s">
        <v>56</v>
      </c>
      <c r="G2878" s="37" t="s">
        <v>2874</v>
      </c>
      <c r="H2878" s="38" t="s">
        <v>4477</v>
      </c>
      <c r="I2878" s="39">
        <v>1026263299</v>
      </c>
      <c r="J2878" s="23">
        <v>70000000</v>
      </c>
      <c r="K2878" s="40">
        <v>0</v>
      </c>
      <c r="L2878" s="40">
        <v>20000000</v>
      </c>
      <c r="M2878" s="23">
        <v>0</v>
      </c>
      <c r="N2878" s="41"/>
      <c r="O2878" s="42">
        <v>90000000</v>
      </c>
      <c r="P2878" s="43">
        <v>210</v>
      </c>
      <c r="Q2878" s="38">
        <v>0</v>
      </c>
      <c r="R2878" s="38">
        <v>62</v>
      </c>
      <c r="S2878" s="44">
        <v>272</v>
      </c>
      <c r="T2878" s="52"/>
      <c r="U2878" s="52"/>
      <c r="W2878" s="53"/>
    </row>
    <row r="2879" spans="1:23" s="45" customFormat="1" x14ac:dyDescent="0.25">
      <c r="A2879" s="51" t="s">
        <v>3800</v>
      </c>
      <c r="B2879" s="35">
        <v>45625</v>
      </c>
      <c r="C2879" s="36">
        <v>2024</v>
      </c>
      <c r="D2879" s="33" t="s">
        <v>4096</v>
      </c>
      <c r="E2879" s="19" t="s">
        <v>26</v>
      </c>
      <c r="F2879" s="19" t="s">
        <v>56</v>
      </c>
      <c r="G2879" s="37" t="s">
        <v>2874</v>
      </c>
      <c r="H2879" s="38" t="s">
        <v>4478</v>
      </c>
      <c r="I2879" s="39">
        <v>79556309</v>
      </c>
      <c r="J2879" s="23">
        <v>84000000</v>
      </c>
      <c r="K2879" s="40">
        <v>0</v>
      </c>
      <c r="L2879" s="40">
        <v>24000000</v>
      </c>
      <c r="M2879" s="23">
        <v>0</v>
      </c>
      <c r="N2879" s="41"/>
      <c r="O2879" s="42">
        <v>108000000</v>
      </c>
      <c r="P2879" s="43">
        <v>210</v>
      </c>
      <c r="Q2879" s="38">
        <v>0</v>
      </c>
      <c r="R2879" s="38">
        <v>60</v>
      </c>
      <c r="S2879" s="44">
        <v>270</v>
      </c>
      <c r="T2879" s="52"/>
      <c r="U2879" s="52"/>
      <c r="W2879" s="53"/>
    </row>
    <row r="2880" spans="1:23" s="45" customFormat="1" x14ac:dyDescent="0.25">
      <c r="A2880" s="51" t="s">
        <v>3800</v>
      </c>
      <c r="B2880" s="35">
        <v>45622</v>
      </c>
      <c r="C2880" s="36">
        <v>2024</v>
      </c>
      <c r="D2880" s="33" t="s">
        <v>4097</v>
      </c>
      <c r="E2880" s="19" t="s">
        <v>26</v>
      </c>
      <c r="F2880" s="19" t="s">
        <v>56</v>
      </c>
      <c r="G2880" s="37" t="s">
        <v>2874</v>
      </c>
      <c r="H2880" s="38" t="s">
        <v>4479</v>
      </c>
      <c r="I2880" s="39">
        <v>39058502</v>
      </c>
      <c r="J2880" s="23">
        <v>38070000</v>
      </c>
      <c r="K2880" s="40">
        <v>0</v>
      </c>
      <c r="L2880" s="40">
        <v>5245200</v>
      </c>
      <c r="M2880" s="23">
        <v>0</v>
      </c>
      <c r="N2880" s="41"/>
      <c r="O2880" s="42">
        <v>43315200</v>
      </c>
      <c r="P2880" s="43">
        <v>255</v>
      </c>
      <c r="Q2880" s="38">
        <v>0</v>
      </c>
      <c r="R2880" s="38">
        <v>32</v>
      </c>
      <c r="S2880" s="44">
        <v>287</v>
      </c>
      <c r="T2880" s="52"/>
      <c r="U2880" s="52"/>
      <c r="W2880" s="53"/>
    </row>
    <row r="2881" spans="1:23" s="45" customFormat="1" x14ac:dyDescent="0.25">
      <c r="A2881" s="51" t="s">
        <v>3800</v>
      </c>
      <c r="B2881" s="35">
        <v>45624</v>
      </c>
      <c r="C2881" s="36">
        <v>2024</v>
      </c>
      <c r="D2881" s="33" t="s">
        <v>4098</v>
      </c>
      <c r="E2881" s="19" t="s">
        <v>26</v>
      </c>
      <c r="F2881" s="19" t="s">
        <v>61</v>
      </c>
      <c r="G2881" s="37" t="s">
        <v>2874</v>
      </c>
      <c r="H2881" s="38" t="s">
        <v>330</v>
      </c>
      <c r="I2881" s="39">
        <v>52083890</v>
      </c>
      <c r="J2881" s="23">
        <v>19440000</v>
      </c>
      <c r="K2881" s="40">
        <v>0</v>
      </c>
      <c r="L2881" s="40">
        <v>8991000</v>
      </c>
      <c r="M2881" s="23">
        <v>0</v>
      </c>
      <c r="N2881" s="41"/>
      <c r="O2881" s="42">
        <v>28431000</v>
      </c>
      <c r="P2881" s="43">
        <v>240</v>
      </c>
      <c r="Q2881" s="38">
        <v>0</v>
      </c>
      <c r="R2881" s="38">
        <v>120</v>
      </c>
      <c r="S2881" s="44">
        <v>360</v>
      </c>
      <c r="T2881" s="52"/>
      <c r="U2881" s="52"/>
      <c r="W2881" s="53"/>
    </row>
    <row r="2882" spans="1:23" s="45" customFormat="1" x14ac:dyDescent="0.25">
      <c r="A2882" s="51" t="s">
        <v>3800</v>
      </c>
      <c r="B2882" s="35">
        <v>45625</v>
      </c>
      <c r="C2882" s="36">
        <v>2024</v>
      </c>
      <c r="D2882" s="33" t="s">
        <v>4099</v>
      </c>
      <c r="E2882" s="19" t="s">
        <v>26</v>
      </c>
      <c r="F2882" s="19" t="s">
        <v>61</v>
      </c>
      <c r="G2882" s="37" t="s">
        <v>2874</v>
      </c>
      <c r="H2882" s="38" t="s">
        <v>4480</v>
      </c>
      <c r="I2882" s="39">
        <v>1013597914</v>
      </c>
      <c r="J2882" s="23">
        <v>19440000</v>
      </c>
      <c r="K2882" s="40">
        <v>0</v>
      </c>
      <c r="L2882" s="40">
        <v>7290000</v>
      </c>
      <c r="M2882" s="23">
        <v>0</v>
      </c>
      <c r="N2882" s="41"/>
      <c r="O2882" s="42">
        <v>26730000</v>
      </c>
      <c r="P2882" s="43">
        <v>240</v>
      </c>
      <c r="Q2882" s="38">
        <v>0</v>
      </c>
      <c r="R2882" s="38">
        <v>90</v>
      </c>
      <c r="S2882" s="44">
        <v>330</v>
      </c>
      <c r="T2882" s="52"/>
      <c r="U2882" s="52"/>
      <c r="W2882" s="53"/>
    </row>
    <row r="2883" spans="1:23" s="45" customFormat="1" x14ac:dyDescent="0.25">
      <c r="A2883" s="51" t="s">
        <v>3800</v>
      </c>
      <c r="B2883" s="35">
        <v>45618</v>
      </c>
      <c r="C2883" s="36">
        <v>2024</v>
      </c>
      <c r="D2883" s="33" t="s">
        <v>4100</v>
      </c>
      <c r="E2883" s="19" t="s">
        <v>26</v>
      </c>
      <c r="F2883" s="19" t="s">
        <v>56</v>
      </c>
      <c r="G2883" s="37" t="s">
        <v>2874</v>
      </c>
      <c r="H2883" s="38" t="s">
        <v>4481</v>
      </c>
      <c r="I2883" s="39">
        <v>1015420042</v>
      </c>
      <c r="J2883" s="23">
        <v>39240000</v>
      </c>
      <c r="K2883" s="40">
        <v>0</v>
      </c>
      <c r="L2883" s="40">
        <v>4185600</v>
      </c>
      <c r="M2883" s="23">
        <v>0</v>
      </c>
      <c r="N2883" s="41"/>
      <c r="O2883" s="42">
        <v>43425600</v>
      </c>
      <c r="P2883" s="43">
        <v>225</v>
      </c>
      <c r="Q2883" s="38">
        <v>0</v>
      </c>
      <c r="R2883" s="38">
        <v>25</v>
      </c>
      <c r="S2883" s="44">
        <v>250</v>
      </c>
      <c r="T2883" s="52"/>
      <c r="U2883" s="52"/>
      <c r="W2883" s="53"/>
    </row>
    <row r="2884" spans="1:23" s="45" customFormat="1" x14ac:dyDescent="0.25">
      <c r="A2884" s="51" t="s">
        <v>3800</v>
      </c>
      <c r="B2884" s="35">
        <v>45625</v>
      </c>
      <c r="C2884" s="36">
        <v>2024</v>
      </c>
      <c r="D2884" s="33" t="s">
        <v>4101</v>
      </c>
      <c r="E2884" s="19" t="s">
        <v>26</v>
      </c>
      <c r="F2884" s="19" t="s">
        <v>61</v>
      </c>
      <c r="G2884" s="37" t="s">
        <v>2874</v>
      </c>
      <c r="H2884" s="38" t="s">
        <v>264</v>
      </c>
      <c r="I2884" s="39">
        <v>1032383013</v>
      </c>
      <c r="J2884" s="23">
        <v>19440000</v>
      </c>
      <c r="K2884" s="40">
        <v>0</v>
      </c>
      <c r="L2884" s="40">
        <v>9720000</v>
      </c>
      <c r="M2884" s="23">
        <v>0</v>
      </c>
      <c r="N2884" s="41"/>
      <c r="O2884" s="42">
        <v>29160000</v>
      </c>
      <c r="P2884" s="43">
        <v>240</v>
      </c>
      <c r="Q2884" s="38">
        <v>0</v>
      </c>
      <c r="R2884" s="38">
        <v>120</v>
      </c>
      <c r="S2884" s="44">
        <v>360</v>
      </c>
      <c r="T2884" s="52"/>
      <c r="U2884" s="52"/>
      <c r="W2884" s="53"/>
    </row>
    <row r="2885" spans="1:23" s="45" customFormat="1" x14ac:dyDescent="0.25">
      <c r="A2885" s="51" t="s">
        <v>3800</v>
      </c>
      <c r="B2885" s="35">
        <v>45622</v>
      </c>
      <c r="C2885" s="36">
        <v>2024</v>
      </c>
      <c r="D2885" s="33" t="s">
        <v>4102</v>
      </c>
      <c r="E2885" s="19" t="s">
        <v>26</v>
      </c>
      <c r="F2885" s="19" t="s">
        <v>56</v>
      </c>
      <c r="G2885" s="37" t="s">
        <v>2874</v>
      </c>
      <c r="H2885" s="38" t="s">
        <v>220</v>
      </c>
      <c r="I2885" s="39">
        <v>79503629</v>
      </c>
      <c r="J2885" s="23">
        <v>42104000</v>
      </c>
      <c r="K2885" s="40">
        <v>0</v>
      </c>
      <c r="L2885" s="40">
        <v>15789000</v>
      </c>
      <c r="M2885" s="23">
        <v>0</v>
      </c>
      <c r="N2885" s="41"/>
      <c r="O2885" s="42">
        <v>57893000</v>
      </c>
      <c r="P2885" s="43">
        <v>240</v>
      </c>
      <c r="Q2885" s="38">
        <v>0</v>
      </c>
      <c r="R2885" s="38">
        <v>90</v>
      </c>
      <c r="S2885" s="44">
        <v>330</v>
      </c>
      <c r="T2885" s="52"/>
      <c r="U2885" s="52"/>
      <c r="W2885" s="53"/>
    </row>
    <row r="2886" spans="1:23" s="45" customFormat="1" x14ac:dyDescent="0.25">
      <c r="A2886" s="51" t="s">
        <v>3800</v>
      </c>
      <c r="B2886" s="35">
        <v>45616</v>
      </c>
      <c r="C2886" s="36">
        <v>2024</v>
      </c>
      <c r="D2886" s="33" t="s">
        <v>4103</v>
      </c>
      <c r="E2886" s="19" t="s">
        <v>26</v>
      </c>
      <c r="F2886" s="19" t="s">
        <v>56</v>
      </c>
      <c r="G2886" s="37" t="s">
        <v>2874</v>
      </c>
      <c r="H2886" s="38" t="s">
        <v>2320</v>
      </c>
      <c r="I2886" s="39">
        <v>1032362924</v>
      </c>
      <c r="J2886" s="23">
        <v>42984000</v>
      </c>
      <c r="K2886" s="40">
        <v>0</v>
      </c>
      <c r="L2886" s="40">
        <v>21492000</v>
      </c>
      <c r="M2886" s="23">
        <v>0</v>
      </c>
      <c r="N2886" s="41"/>
      <c r="O2886" s="42">
        <v>64476000</v>
      </c>
      <c r="P2886" s="43">
        <v>212</v>
      </c>
      <c r="Q2886" s="38">
        <v>0</v>
      </c>
      <c r="R2886" s="38">
        <v>100</v>
      </c>
      <c r="S2886" s="44">
        <v>312</v>
      </c>
      <c r="T2886" s="52"/>
      <c r="U2886" s="52"/>
      <c r="W2886" s="53"/>
    </row>
    <row r="2887" spans="1:23" s="45" customFormat="1" x14ac:dyDescent="0.25">
      <c r="A2887" s="51" t="s">
        <v>3800</v>
      </c>
      <c r="B2887" s="35">
        <v>45615</v>
      </c>
      <c r="C2887" s="36">
        <v>2024</v>
      </c>
      <c r="D2887" s="33" t="s">
        <v>4104</v>
      </c>
      <c r="E2887" s="19" t="s">
        <v>26</v>
      </c>
      <c r="F2887" s="19" t="s">
        <v>56</v>
      </c>
      <c r="G2887" s="37" t="s">
        <v>2874</v>
      </c>
      <c r="H2887" s="38" t="s">
        <v>4482</v>
      </c>
      <c r="I2887" s="39">
        <v>52463042</v>
      </c>
      <c r="J2887" s="23">
        <v>30735000</v>
      </c>
      <c r="K2887" s="40">
        <v>0</v>
      </c>
      <c r="L2887" s="40">
        <v>13796600</v>
      </c>
      <c r="M2887" s="23">
        <v>0</v>
      </c>
      <c r="N2887" s="41"/>
      <c r="O2887" s="42">
        <v>44531600</v>
      </c>
      <c r="P2887" s="43">
        <v>225</v>
      </c>
      <c r="Q2887" s="38">
        <v>0</v>
      </c>
      <c r="R2887" s="38">
        <v>101</v>
      </c>
      <c r="S2887" s="44">
        <v>326</v>
      </c>
      <c r="T2887" s="52"/>
      <c r="U2887" s="52"/>
      <c r="W2887" s="53"/>
    </row>
    <row r="2888" spans="1:23" s="45" customFormat="1" x14ac:dyDescent="0.25">
      <c r="A2888" s="51" t="s">
        <v>3800</v>
      </c>
      <c r="B2888" s="35">
        <v>45623</v>
      </c>
      <c r="C2888" s="36">
        <v>2024</v>
      </c>
      <c r="D2888" s="33" t="s">
        <v>4105</v>
      </c>
      <c r="E2888" s="19" t="s">
        <v>26</v>
      </c>
      <c r="F2888" s="19" t="s">
        <v>56</v>
      </c>
      <c r="G2888" s="37" t="s">
        <v>2874</v>
      </c>
      <c r="H2888" s="38" t="s">
        <v>1165</v>
      </c>
      <c r="I2888" s="39">
        <v>1000270134</v>
      </c>
      <c r="J2888" s="23">
        <v>51493000</v>
      </c>
      <c r="K2888" s="40">
        <v>0</v>
      </c>
      <c r="L2888" s="40">
        <v>21669000</v>
      </c>
      <c r="M2888" s="23">
        <v>0</v>
      </c>
      <c r="N2888" s="41"/>
      <c r="O2888" s="42">
        <v>73162000</v>
      </c>
      <c r="P2888" s="43">
        <v>221</v>
      </c>
      <c r="Q2888" s="38">
        <v>0</v>
      </c>
      <c r="R2888" s="38">
        <v>93</v>
      </c>
      <c r="S2888" s="44">
        <v>314</v>
      </c>
      <c r="T2888" s="52"/>
      <c r="U2888" s="52"/>
      <c r="W2888" s="53"/>
    </row>
    <row r="2889" spans="1:23" s="45" customFormat="1" x14ac:dyDescent="0.25">
      <c r="A2889" s="51" t="s">
        <v>3800</v>
      </c>
      <c r="B2889" s="35">
        <v>45618</v>
      </c>
      <c r="C2889" s="36">
        <v>2024</v>
      </c>
      <c r="D2889" s="33" t="s">
        <v>4106</v>
      </c>
      <c r="E2889" s="19" t="s">
        <v>26</v>
      </c>
      <c r="F2889" s="19" t="s">
        <v>56</v>
      </c>
      <c r="G2889" s="37" t="s">
        <v>2874</v>
      </c>
      <c r="H2889" s="38" t="s">
        <v>4483</v>
      </c>
      <c r="I2889" s="39">
        <v>1020734309</v>
      </c>
      <c r="J2889" s="23">
        <v>37072000</v>
      </c>
      <c r="K2889" s="40">
        <v>0</v>
      </c>
      <c r="L2889" s="40">
        <v>16053500</v>
      </c>
      <c r="M2889" s="23">
        <v>0</v>
      </c>
      <c r="N2889" s="41"/>
      <c r="O2889" s="42">
        <v>53125500</v>
      </c>
      <c r="P2889" s="43">
        <v>224</v>
      </c>
      <c r="Q2889" s="38">
        <v>0</v>
      </c>
      <c r="R2889" s="38">
        <v>97</v>
      </c>
      <c r="S2889" s="44">
        <v>321</v>
      </c>
      <c r="T2889" s="52"/>
      <c r="U2889" s="52"/>
      <c r="W2889" s="53"/>
    </row>
    <row r="2890" spans="1:23" s="45" customFormat="1" x14ac:dyDescent="0.25">
      <c r="A2890" s="51" t="s">
        <v>3800</v>
      </c>
      <c r="B2890" s="35">
        <v>45624</v>
      </c>
      <c r="C2890" s="36">
        <v>2024</v>
      </c>
      <c r="D2890" s="33" t="s">
        <v>4107</v>
      </c>
      <c r="E2890" s="19" t="s">
        <v>26</v>
      </c>
      <c r="F2890" s="19" t="s">
        <v>56</v>
      </c>
      <c r="G2890" s="37" t="s">
        <v>2874</v>
      </c>
      <c r="H2890" s="38" t="s">
        <v>4484</v>
      </c>
      <c r="I2890" s="39">
        <v>1032474253</v>
      </c>
      <c r="J2890" s="23">
        <v>47600000</v>
      </c>
      <c r="K2890" s="40">
        <v>0</v>
      </c>
      <c r="L2890" s="40">
        <v>7253333</v>
      </c>
      <c r="M2890" s="23">
        <v>0</v>
      </c>
      <c r="N2890" s="41"/>
      <c r="O2890" s="42">
        <v>54853333</v>
      </c>
      <c r="P2890" s="43">
        <v>210</v>
      </c>
      <c r="Q2890" s="38">
        <v>0</v>
      </c>
      <c r="R2890" s="38">
        <v>32</v>
      </c>
      <c r="S2890" s="44">
        <v>242</v>
      </c>
      <c r="T2890" s="52"/>
      <c r="U2890" s="52"/>
      <c r="W2890" s="53"/>
    </row>
    <row r="2891" spans="1:23" s="45" customFormat="1" x14ac:dyDescent="0.25">
      <c r="A2891" s="51" t="s">
        <v>3800</v>
      </c>
      <c r="B2891" s="35">
        <v>45617</v>
      </c>
      <c r="C2891" s="36">
        <v>2024</v>
      </c>
      <c r="D2891" s="33" t="s">
        <v>4108</v>
      </c>
      <c r="E2891" s="19" t="s">
        <v>26</v>
      </c>
      <c r="F2891" s="19" t="s">
        <v>56</v>
      </c>
      <c r="G2891" s="37" t="s">
        <v>2874</v>
      </c>
      <c r="H2891" s="38" t="s">
        <v>4485</v>
      </c>
      <c r="I2891" s="39">
        <v>1030585591</v>
      </c>
      <c r="J2891" s="23">
        <v>37674000</v>
      </c>
      <c r="K2891" s="40">
        <v>0</v>
      </c>
      <c r="L2891" s="40">
        <v>18119400</v>
      </c>
      <c r="M2891" s="23">
        <v>0</v>
      </c>
      <c r="N2891" s="41"/>
      <c r="O2891" s="42">
        <v>55793400</v>
      </c>
      <c r="P2891" s="43">
        <v>210</v>
      </c>
      <c r="Q2891" s="38">
        <v>0</v>
      </c>
      <c r="R2891" s="38">
        <v>102</v>
      </c>
      <c r="S2891" s="44">
        <v>312</v>
      </c>
      <c r="T2891" s="52"/>
      <c r="U2891" s="52"/>
      <c r="W2891" s="53"/>
    </row>
    <row r="2892" spans="1:23" s="45" customFormat="1" x14ac:dyDescent="0.25">
      <c r="A2892" s="51" t="s">
        <v>3800</v>
      </c>
      <c r="B2892" s="35">
        <v>45617</v>
      </c>
      <c r="C2892" s="36">
        <v>2024</v>
      </c>
      <c r="D2892" s="33" t="s">
        <v>2829</v>
      </c>
      <c r="E2892" s="19" t="s">
        <v>26</v>
      </c>
      <c r="F2892" s="19" t="s">
        <v>61</v>
      </c>
      <c r="G2892" s="37" t="s">
        <v>2874</v>
      </c>
      <c r="H2892" s="38" t="s">
        <v>2884</v>
      </c>
      <c r="I2892" s="39">
        <v>1030622340</v>
      </c>
      <c r="J2892" s="23">
        <v>16618848</v>
      </c>
      <c r="K2892" s="40">
        <v>0</v>
      </c>
      <c r="L2892" s="40">
        <v>7063010</v>
      </c>
      <c r="M2892" s="23">
        <v>-2146601</v>
      </c>
      <c r="N2892" s="41"/>
      <c r="O2892" s="42">
        <v>21535257</v>
      </c>
      <c r="P2892" s="43">
        <v>240</v>
      </c>
      <c r="Q2892" s="38">
        <v>0</v>
      </c>
      <c r="R2892" s="38">
        <v>102</v>
      </c>
      <c r="S2892" s="44">
        <v>342</v>
      </c>
      <c r="T2892" s="52"/>
      <c r="U2892" s="52"/>
      <c r="W2892" s="53"/>
    </row>
    <row r="2893" spans="1:23" s="45" customFormat="1" x14ac:dyDescent="0.25">
      <c r="A2893" s="51" t="s">
        <v>3800</v>
      </c>
      <c r="B2893" s="35">
        <v>45624</v>
      </c>
      <c r="C2893" s="36">
        <v>2024</v>
      </c>
      <c r="D2893" s="33" t="s">
        <v>4109</v>
      </c>
      <c r="E2893" s="19" t="s">
        <v>26</v>
      </c>
      <c r="F2893" s="19" t="s">
        <v>56</v>
      </c>
      <c r="G2893" s="37" t="s">
        <v>2874</v>
      </c>
      <c r="H2893" s="38" t="s">
        <v>1597</v>
      </c>
      <c r="I2893" s="39">
        <v>52820520</v>
      </c>
      <c r="J2893" s="23">
        <v>36280000</v>
      </c>
      <c r="K2893" s="40">
        <v>0</v>
      </c>
      <c r="L2893" s="40">
        <v>14512000</v>
      </c>
      <c r="M2893" s="23">
        <v>0</v>
      </c>
      <c r="N2893" s="41"/>
      <c r="O2893" s="42">
        <v>50792000</v>
      </c>
      <c r="P2893" s="43">
        <v>150</v>
      </c>
      <c r="Q2893" s="38">
        <v>0</v>
      </c>
      <c r="R2893" s="38">
        <v>60</v>
      </c>
      <c r="S2893" s="44">
        <v>210</v>
      </c>
      <c r="T2893" s="52"/>
      <c r="U2893" s="52"/>
      <c r="W2893" s="53"/>
    </row>
    <row r="2894" spans="1:23" s="45" customFormat="1" x14ac:dyDescent="0.25">
      <c r="A2894" s="51" t="s">
        <v>3800</v>
      </c>
      <c r="B2894" s="35">
        <v>45624</v>
      </c>
      <c r="C2894" s="36">
        <v>2024</v>
      </c>
      <c r="D2894" s="33" t="s">
        <v>4110</v>
      </c>
      <c r="E2894" s="19" t="s">
        <v>26</v>
      </c>
      <c r="F2894" s="19" t="s">
        <v>56</v>
      </c>
      <c r="G2894" s="37" t="s">
        <v>2874</v>
      </c>
      <c r="H2894" s="38" t="s">
        <v>1996</v>
      </c>
      <c r="I2894" s="39">
        <v>1022400564</v>
      </c>
      <c r="J2894" s="23">
        <v>38698667</v>
      </c>
      <c r="K2894" s="40">
        <v>0</v>
      </c>
      <c r="L2894" s="40">
        <v>14512000</v>
      </c>
      <c r="M2894" s="23">
        <v>0</v>
      </c>
      <c r="N2894" s="41"/>
      <c r="O2894" s="42">
        <v>53210667</v>
      </c>
      <c r="P2894" s="43">
        <v>160</v>
      </c>
      <c r="Q2894" s="38">
        <v>0</v>
      </c>
      <c r="R2894" s="38">
        <v>59</v>
      </c>
      <c r="S2894" s="44">
        <v>219</v>
      </c>
      <c r="T2894" s="52"/>
      <c r="U2894" s="52"/>
      <c r="W2894" s="53"/>
    </row>
    <row r="2895" spans="1:23" s="45" customFormat="1" x14ac:dyDescent="0.25">
      <c r="A2895" s="51" t="s">
        <v>3800</v>
      </c>
      <c r="B2895" s="35">
        <v>45618</v>
      </c>
      <c r="C2895" s="36">
        <v>2024</v>
      </c>
      <c r="D2895" s="33" t="s">
        <v>4111</v>
      </c>
      <c r="E2895" s="19" t="s">
        <v>26</v>
      </c>
      <c r="F2895" s="19" t="s">
        <v>56</v>
      </c>
      <c r="G2895" s="37" t="s">
        <v>2874</v>
      </c>
      <c r="H2895" s="38" t="s">
        <v>4486</v>
      </c>
      <c r="I2895" s="39">
        <v>52977478</v>
      </c>
      <c r="J2895" s="23">
        <v>36454000</v>
      </c>
      <c r="K2895" s="40">
        <v>0</v>
      </c>
      <c r="L2895" s="40">
        <v>15575800</v>
      </c>
      <c r="M2895" s="23">
        <v>0</v>
      </c>
      <c r="N2895" s="41"/>
      <c r="O2895" s="42">
        <v>52029800</v>
      </c>
      <c r="P2895" s="43">
        <v>220</v>
      </c>
      <c r="Q2895" s="38">
        <v>0</v>
      </c>
      <c r="R2895" s="38">
        <v>94</v>
      </c>
      <c r="S2895" s="44">
        <v>314</v>
      </c>
      <c r="T2895" s="52"/>
      <c r="U2895" s="52"/>
      <c r="W2895" s="53"/>
    </row>
    <row r="2896" spans="1:23" s="45" customFormat="1" x14ac:dyDescent="0.25">
      <c r="A2896" s="51" t="s">
        <v>3800</v>
      </c>
      <c r="B2896" s="35">
        <v>45623</v>
      </c>
      <c r="C2896" s="36">
        <v>2024</v>
      </c>
      <c r="D2896" s="33" t="s">
        <v>4112</v>
      </c>
      <c r="E2896" s="19" t="s">
        <v>26</v>
      </c>
      <c r="F2896" s="19" t="s">
        <v>56</v>
      </c>
      <c r="G2896" s="37" t="s">
        <v>2874</v>
      </c>
      <c r="H2896" s="38" t="s">
        <v>1623</v>
      </c>
      <c r="I2896" s="39">
        <v>1018452975</v>
      </c>
      <c r="J2896" s="23">
        <v>39908000</v>
      </c>
      <c r="K2896" s="40">
        <v>0</v>
      </c>
      <c r="L2896" s="40">
        <v>14512000</v>
      </c>
      <c r="M2896" s="23">
        <v>0</v>
      </c>
      <c r="N2896" s="41"/>
      <c r="O2896" s="42">
        <v>54420000</v>
      </c>
      <c r="P2896" s="43">
        <v>195</v>
      </c>
      <c r="Q2896" s="38">
        <v>0</v>
      </c>
      <c r="R2896" s="38">
        <v>59</v>
      </c>
      <c r="S2896" s="44">
        <v>254</v>
      </c>
      <c r="T2896" s="52"/>
      <c r="U2896" s="52"/>
      <c r="W2896" s="53"/>
    </row>
    <row r="2897" spans="1:23" s="45" customFormat="1" x14ac:dyDescent="0.25">
      <c r="A2897" s="51" t="s">
        <v>3800</v>
      </c>
      <c r="B2897" s="35">
        <v>45617</v>
      </c>
      <c r="C2897" s="36">
        <v>2024</v>
      </c>
      <c r="D2897" s="33" t="s">
        <v>4113</v>
      </c>
      <c r="E2897" s="19" t="s">
        <v>48</v>
      </c>
      <c r="F2897" s="19" t="s">
        <v>49</v>
      </c>
      <c r="G2897" s="37" t="s">
        <v>2876</v>
      </c>
      <c r="H2897" s="38" t="s">
        <v>50</v>
      </c>
      <c r="I2897" s="39">
        <v>899999115</v>
      </c>
      <c r="J2897" s="23">
        <v>2600000000</v>
      </c>
      <c r="K2897" s="40">
        <v>0</v>
      </c>
      <c r="L2897" s="40">
        <v>0</v>
      </c>
      <c r="M2897" s="23">
        <v>0</v>
      </c>
      <c r="N2897" s="41"/>
      <c r="O2897" s="42">
        <v>2600000000</v>
      </c>
      <c r="P2897" s="43">
        <v>240</v>
      </c>
      <c r="Q2897" s="38">
        <v>0</v>
      </c>
      <c r="R2897" s="38">
        <v>60</v>
      </c>
      <c r="S2897" s="44">
        <v>300</v>
      </c>
      <c r="T2897" s="52"/>
      <c r="U2897" s="52"/>
      <c r="W2897" s="53"/>
    </row>
    <row r="2898" spans="1:23" s="45" customFormat="1" x14ac:dyDescent="0.25">
      <c r="A2898" s="51" t="s">
        <v>3800</v>
      </c>
      <c r="B2898" s="35">
        <v>45623</v>
      </c>
      <c r="C2898" s="36">
        <v>2024</v>
      </c>
      <c r="D2898" s="33" t="s">
        <v>4114</v>
      </c>
      <c r="E2898" s="19" t="s">
        <v>26</v>
      </c>
      <c r="F2898" s="19" t="s">
        <v>56</v>
      </c>
      <c r="G2898" s="37" t="s">
        <v>2874</v>
      </c>
      <c r="H2898" s="38" t="s">
        <v>1363</v>
      </c>
      <c r="I2898" s="39">
        <v>51897305</v>
      </c>
      <c r="J2898" s="23">
        <v>39908000</v>
      </c>
      <c r="K2898" s="40">
        <v>0</v>
      </c>
      <c r="L2898" s="40">
        <v>14512000</v>
      </c>
      <c r="M2898" s="23">
        <v>0</v>
      </c>
      <c r="N2898" s="41"/>
      <c r="O2898" s="42">
        <v>54420000</v>
      </c>
      <c r="P2898" s="43">
        <v>165</v>
      </c>
      <c r="Q2898" s="38">
        <v>0</v>
      </c>
      <c r="R2898" s="38">
        <v>59</v>
      </c>
      <c r="S2898" s="44">
        <v>224</v>
      </c>
      <c r="T2898" s="52"/>
      <c r="U2898" s="52"/>
      <c r="W2898" s="53"/>
    </row>
    <row r="2899" spans="1:23" s="45" customFormat="1" x14ac:dyDescent="0.25">
      <c r="A2899" s="51" t="s">
        <v>3800</v>
      </c>
      <c r="B2899" s="35">
        <v>45623</v>
      </c>
      <c r="C2899" s="36">
        <v>2024</v>
      </c>
      <c r="D2899" s="33" t="s">
        <v>4115</v>
      </c>
      <c r="E2899" s="19" t="s">
        <v>26</v>
      </c>
      <c r="F2899" s="19" t="s">
        <v>61</v>
      </c>
      <c r="G2899" s="37" t="s">
        <v>2874</v>
      </c>
      <c r="H2899" s="38" t="s">
        <v>1379</v>
      </c>
      <c r="I2899" s="39">
        <v>52177496</v>
      </c>
      <c r="J2899" s="23">
        <v>14300000</v>
      </c>
      <c r="K2899" s="40">
        <v>0</v>
      </c>
      <c r="L2899" s="40">
        <v>5200000</v>
      </c>
      <c r="M2899" s="23">
        <v>0</v>
      </c>
      <c r="N2899" s="41"/>
      <c r="O2899" s="42">
        <v>19500000</v>
      </c>
      <c r="P2899" s="43">
        <v>165</v>
      </c>
      <c r="Q2899" s="38">
        <v>0</v>
      </c>
      <c r="R2899" s="38">
        <v>59</v>
      </c>
      <c r="S2899" s="44">
        <v>224</v>
      </c>
      <c r="T2899" s="52"/>
      <c r="U2899" s="52"/>
      <c r="W2899" s="53"/>
    </row>
    <row r="2900" spans="1:23" s="45" customFormat="1" x14ac:dyDescent="0.25">
      <c r="A2900" s="51" t="s">
        <v>3800</v>
      </c>
      <c r="B2900" s="35">
        <v>45624</v>
      </c>
      <c r="C2900" s="36">
        <v>2024</v>
      </c>
      <c r="D2900" s="33" t="s">
        <v>4116</v>
      </c>
      <c r="E2900" s="19" t="s">
        <v>26</v>
      </c>
      <c r="F2900" s="19" t="s">
        <v>56</v>
      </c>
      <c r="G2900" s="37" t="s">
        <v>2874</v>
      </c>
      <c r="H2900" s="38" t="s">
        <v>2365</v>
      </c>
      <c r="I2900" s="39">
        <v>1015473935</v>
      </c>
      <c r="J2900" s="23">
        <v>54992000</v>
      </c>
      <c r="K2900" s="40">
        <v>0</v>
      </c>
      <c r="L2900" s="40">
        <v>5040933</v>
      </c>
      <c r="M2900" s="23">
        <v>0</v>
      </c>
      <c r="N2900" s="41"/>
      <c r="O2900" s="42">
        <v>60032933</v>
      </c>
      <c r="P2900" s="43">
        <v>240</v>
      </c>
      <c r="Q2900" s="38">
        <v>0</v>
      </c>
      <c r="R2900" s="38">
        <v>32</v>
      </c>
      <c r="S2900" s="44">
        <v>272</v>
      </c>
      <c r="T2900" s="52"/>
      <c r="U2900" s="52"/>
      <c r="W2900" s="53"/>
    </row>
    <row r="2901" spans="1:23" s="45" customFormat="1" x14ac:dyDescent="0.25">
      <c r="A2901" s="51" t="s">
        <v>3800</v>
      </c>
      <c r="B2901" s="35">
        <v>45624</v>
      </c>
      <c r="C2901" s="36">
        <v>2024</v>
      </c>
      <c r="D2901" s="33" t="s">
        <v>4117</v>
      </c>
      <c r="E2901" s="19" t="s">
        <v>26</v>
      </c>
      <c r="F2901" s="19" t="s">
        <v>61</v>
      </c>
      <c r="G2901" s="37" t="s">
        <v>2874</v>
      </c>
      <c r="H2901" s="38" t="s">
        <v>1417</v>
      </c>
      <c r="I2901" s="39">
        <v>51970012</v>
      </c>
      <c r="J2901" s="23">
        <v>13866667</v>
      </c>
      <c r="K2901" s="40">
        <v>0</v>
      </c>
      <c r="L2901" s="40">
        <v>5200000</v>
      </c>
      <c r="M2901" s="23">
        <v>0</v>
      </c>
      <c r="N2901" s="41"/>
      <c r="O2901" s="42">
        <v>19066667</v>
      </c>
      <c r="P2901" s="43">
        <v>160</v>
      </c>
      <c r="Q2901" s="38">
        <v>0</v>
      </c>
      <c r="R2901" s="38">
        <v>59</v>
      </c>
      <c r="S2901" s="44">
        <v>219</v>
      </c>
      <c r="T2901" s="52"/>
      <c r="U2901" s="52"/>
      <c r="W2901" s="53"/>
    </row>
    <row r="2902" spans="1:23" s="45" customFormat="1" x14ac:dyDescent="0.25">
      <c r="A2902" s="51" t="s">
        <v>3800</v>
      </c>
      <c r="B2902" s="35">
        <v>45623</v>
      </c>
      <c r="C2902" s="36">
        <v>2024</v>
      </c>
      <c r="D2902" s="33" t="s">
        <v>4118</v>
      </c>
      <c r="E2902" s="19" t="s">
        <v>26</v>
      </c>
      <c r="F2902" s="19" t="s">
        <v>56</v>
      </c>
      <c r="G2902" s="37" t="s">
        <v>2874</v>
      </c>
      <c r="H2902" s="38" t="s">
        <v>2337</v>
      </c>
      <c r="I2902" s="39">
        <v>19380098</v>
      </c>
      <c r="J2902" s="23">
        <v>42372000</v>
      </c>
      <c r="K2902" s="40">
        <v>0</v>
      </c>
      <c r="L2902" s="40">
        <v>4237200</v>
      </c>
      <c r="M2902" s="23">
        <v>0</v>
      </c>
      <c r="N2902" s="41"/>
      <c r="O2902" s="42">
        <v>46609200</v>
      </c>
      <c r="P2902" s="43">
        <v>270</v>
      </c>
      <c r="Q2902" s="38">
        <v>0</v>
      </c>
      <c r="R2902" s="38">
        <v>62</v>
      </c>
      <c r="S2902" s="44">
        <v>332</v>
      </c>
      <c r="T2902" s="52"/>
      <c r="U2902" s="52"/>
      <c r="W2902" s="53"/>
    </row>
    <row r="2903" spans="1:23" s="45" customFormat="1" x14ac:dyDescent="0.25">
      <c r="A2903" s="51" t="s">
        <v>3800</v>
      </c>
      <c r="B2903" s="35">
        <v>45621</v>
      </c>
      <c r="C2903" s="36">
        <v>2024</v>
      </c>
      <c r="D2903" s="33" t="s">
        <v>4119</v>
      </c>
      <c r="E2903" s="19" t="s">
        <v>26</v>
      </c>
      <c r="F2903" s="19" t="s">
        <v>61</v>
      </c>
      <c r="G2903" s="37" t="s">
        <v>2874</v>
      </c>
      <c r="H2903" s="38" t="s">
        <v>4487</v>
      </c>
      <c r="I2903" s="39">
        <v>1014303766</v>
      </c>
      <c r="J2903" s="23">
        <v>27504000</v>
      </c>
      <c r="K2903" s="40">
        <v>0</v>
      </c>
      <c r="L2903" s="40">
        <v>3208800</v>
      </c>
      <c r="M2903" s="23">
        <v>0</v>
      </c>
      <c r="N2903" s="41"/>
      <c r="O2903" s="42">
        <v>30712800</v>
      </c>
      <c r="P2903" s="43">
        <v>300</v>
      </c>
      <c r="Q2903" s="38">
        <v>0</v>
      </c>
      <c r="R2903" s="38">
        <v>29</v>
      </c>
      <c r="S2903" s="44">
        <v>329</v>
      </c>
      <c r="T2903" s="52"/>
      <c r="U2903" s="52"/>
      <c r="W2903" s="53"/>
    </row>
    <row r="2904" spans="1:23" s="45" customFormat="1" x14ac:dyDescent="0.25">
      <c r="A2904" s="51" t="s">
        <v>3800</v>
      </c>
      <c r="B2904" s="35">
        <v>45625</v>
      </c>
      <c r="C2904" s="36">
        <v>2024</v>
      </c>
      <c r="D2904" s="33" t="s">
        <v>4120</v>
      </c>
      <c r="E2904" s="19" t="s">
        <v>26</v>
      </c>
      <c r="F2904" s="19" t="s">
        <v>56</v>
      </c>
      <c r="G2904" s="37" t="s">
        <v>2874</v>
      </c>
      <c r="H2904" s="38" t="s">
        <v>4488</v>
      </c>
      <c r="I2904" s="39">
        <v>35393518</v>
      </c>
      <c r="J2904" s="23">
        <v>50520000</v>
      </c>
      <c r="K2904" s="40">
        <v>0</v>
      </c>
      <c r="L2904" s="40">
        <v>11998500</v>
      </c>
      <c r="M2904" s="23">
        <v>0</v>
      </c>
      <c r="N2904" s="41"/>
      <c r="O2904" s="42">
        <v>62518500</v>
      </c>
      <c r="P2904" s="43">
        <v>240</v>
      </c>
      <c r="Q2904" s="38">
        <v>0</v>
      </c>
      <c r="R2904" s="38">
        <v>66</v>
      </c>
      <c r="S2904" s="44">
        <v>306</v>
      </c>
      <c r="T2904" s="52"/>
      <c r="U2904" s="52"/>
      <c r="W2904" s="53"/>
    </row>
    <row r="2905" spans="1:23" s="45" customFormat="1" x14ac:dyDescent="0.25">
      <c r="A2905" s="51" t="s">
        <v>3800</v>
      </c>
      <c r="B2905" s="35">
        <v>45616</v>
      </c>
      <c r="C2905" s="36">
        <v>2024</v>
      </c>
      <c r="D2905" s="33" t="s">
        <v>3343</v>
      </c>
      <c r="E2905" s="19" t="s">
        <v>26</v>
      </c>
      <c r="F2905" s="19" t="s">
        <v>56</v>
      </c>
      <c r="G2905" s="37" t="s">
        <v>2877</v>
      </c>
      <c r="H2905" s="38" t="s">
        <v>4600</v>
      </c>
      <c r="I2905" s="39">
        <v>92558542</v>
      </c>
      <c r="J2905" s="23">
        <v>57141000</v>
      </c>
      <c r="K2905" s="40">
        <v>14149200</v>
      </c>
      <c r="L2905" s="40">
        <v>0</v>
      </c>
      <c r="M2905" s="23">
        <v>0</v>
      </c>
      <c r="N2905" s="41"/>
      <c r="O2905" s="42">
        <v>71290200</v>
      </c>
      <c r="P2905" s="43">
        <v>210</v>
      </c>
      <c r="Q2905" s="38">
        <v>60</v>
      </c>
      <c r="R2905" s="38">
        <v>0</v>
      </c>
      <c r="S2905" s="44">
        <v>270</v>
      </c>
      <c r="T2905" s="52"/>
      <c r="U2905" s="52"/>
      <c r="W2905" s="53"/>
    </row>
    <row r="2906" spans="1:23" s="45" customFormat="1" x14ac:dyDescent="0.25">
      <c r="A2906" s="51" t="s">
        <v>3800</v>
      </c>
      <c r="B2906" s="35">
        <v>45618</v>
      </c>
      <c r="C2906" s="36">
        <v>2024</v>
      </c>
      <c r="D2906" s="33" t="s">
        <v>4121</v>
      </c>
      <c r="E2906" s="19" t="s">
        <v>26</v>
      </c>
      <c r="F2906" s="19" t="s">
        <v>56</v>
      </c>
      <c r="G2906" s="37" t="s">
        <v>2874</v>
      </c>
      <c r="H2906" s="38" t="s">
        <v>4489</v>
      </c>
      <c r="I2906" s="39">
        <v>1014221241</v>
      </c>
      <c r="J2906" s="23">
        <v>34755000</v>
      </c>
      <c r="K2906" s="40">
        <v>0</v>
      </c>
      <c r="L2906" s="40">
        <v>16053500</v>
      </c>
      <c r="M2906" s="23">
        <v>0</v>
      </c>
      <c r="N2906" s="41"/>
      <c r="O2906" s="42">
        <v>50808500</v>
      </c>
      <c r="P2906" s="43">
        <v>210</v>
      </c>
      <c r="Q2906" s="38">
        <v>0</v>
      </c>
      <c r="R2906" s="38">
        <v>97</v>
      </c>
      <c r="S2906" s="44">
        <v>307</v>
      </c>
      <c r="T2906" s="52"/>
      <c r="U2906" s="52"/>
      <c r="W2906" s="53"/>
    </row>
    <row r="2907" spans="1:23" s="45" customFormat="1" x14ac:dyDescent="0.25">
      <c r="A2907" s="51" t="s">
        <v>3800</v>
      </c>
      <c r="B2907" s="35">
        <v>45621</v>
      </c>
      <c r="C2907" s="36">
        <v>2024</v>
      </c>
      <c r="D2907" s="33" t="s">
        <v>4122</v>
      </c>
      <c r="E2907" s="19" t="s">
        <v>26</v>
      </c>
      <c r="F2907" s="19" t="s">
        <v>56</v>
      </c>
      <c r="G2907" s="37" t="s">
        <v>2874</v>
      </c>
      <c r="H2907" s="38" t="s">
        <v>4490</v>
      </c>
      <c r="I2907" s="39">
        <v>1032425381</v>
      </c>
      <c r="J2907" s="23">
        <v>92000000</v>
      </c>
      <c r="K2907" s="40">
        <v>0</v>
      </c>
      <c r="L2907" s="40">
        <v>27983333</v>
      </c>
      <c r="M2907" s="23">
        <v>0</v>
      </c>
      <c r="N2907" s="41"/>
      <c r="O2907" s="42">
        <v>119983333</v>
      </c>
      <c r="P2907" s="43">
        <v>240</v>
      </c>
      <c r="Q2907" s="38">
        <v>0</v>
      </c>
      <c r="R2907" s="38">
        <v>73</v>
      </c>
      <c r="S2907" s="44">
        <v>313</v>
      </c>
      <c r="T2907" s="52"/>
      <c r="U2907" s="52"/>
      <c r="W2907" s="53"/>
    </row>
    <row r="2908" spans="1:23" s="45" customFormat="1" x14ac:dyDescent="0.25">
      <c r="A2908" s="51" t="s">
        <v>3800</v>
      </c>
      <c r="B2908" s="35">
        <v>45622</v>
      </c>
      <c r="C2908" s="36">
        <v>2024</v>
      </c>
      <c r="D2908" s="33" t="s">
        <v>4123</v>
      </c>
      <c r="E2908" s="19" t="s">
        <v>26</v>
      </c>
      <c r="F2908" s="19" t="s">
        <v>56</v>
      </c>
      <c r="G2908" s="37" t="s">
        <v>2874</v>
      </c>
      <c r="H2908" s="38" t="s">
        <v>2335</v>
      </c>
      <c r="I2908" s="39">
        <v>1015464551</v>
      </c>
      <c r="J2908" s="23">
        <v>54400000</v>
      </c>
      <c r="K2908" s="40">
        <v>0</v>
      </c>
      <c r="L2908" s="40">
        <v>19493333</v>
      </c>
      <c r="M2908" s="23">
        <v>0</v>
      </c>
      <c r="N2908" s="41"/>
      <c r="O2908" s="42">
        <v>73893333</v>
      </c>
      <c r="P2908" s="43">
        <v>240</v>
      </c>
      <c r="Q2908" s="38">
        <v>0</v>
      </c>
      <c r="R2908" s="38">
        <v>86</v>
      </c>
      <c r="S2908" s="44">
        <v>326</v>
      </c>
      <c r="T2908" s="52"/>
      <c r="U2908" s="52"/>
      <c r="W2908" s="53"/>
    </row>
    <row r="2909" spans="1:23" s="45" customFormat="1" x14ac:dyDescent="0.25">
      <c r="A2909" s="51" t="s">
        <v>3800</v>
      </c>
      <c r="B2909" s="35">
        <v>45621</v>
      </c>
      <c r="C2909" s="36">
        <v>2024</v>
      </c>
      <c r="D2909" s="33" t="s">
        <v>4124</v>
      </c>
      <c r="E2909" s="19" t="s">
        <v>26</v>
      </c>
      <c r="F2909" s="19" t="s">
        <v>61</v>
      </c>
      <c r="G2909" s="37" t="s">
        <v>2874</v>
      </c>
      <c r="H2909" s="38" t="s">
        <v>4491</v>
      </c>
      <c r="I2909" s="39">
        <v>1013686617</v>
      </c>
      <c r="J2909" s="23">
        <v>11425458</v>
      </c>
      <c r="K2909" s="40">
        <v>0</v>
      </c>
      <c r="L2909" s="40">
        <v>4154712</v>
      </c>
      <c r="M2909" s="23">
        <v>0</v>
      </c>
      <c r="N2909" s="41"/>
      <c r="O2909" s="42">
        <v>15580170</v>
      </c>
      <c r="P2909" s="43">
        <v>165</v>
      </c>
      <c r="Q2909" s="38">
        <v>0</v>
      </c>
      <c r="R2909" s="38">
        <v>59</v>
      </c>
      <c r="S2909" s="44">
        <v>224</v>
      </c>
      <c r="T2909" s="52"/>
      <c r="U2909" s="52"/>
      <c r="W2909" s="53"/>
    </row>
    <row r="2910" spans="1:23" s="45" customFormat="1" x14ac:dyDescent="0.25">
      <c r="A2910" s="51" t="s">
        <v>3800</v>
      </c>
      <c r="B2910" s="35">
        <v>45617</v>
      </c>
      <c r="C2910" s="36">
        <v>2024</v>
      </c>
      <c r="D2910" s="33" t="s">
        <v>4125</v>
      </c>
      <c r="E2910" s="19" t="s">
        <v>26</v>
      </c>
      <c r="F2910" s="19" t="s">
        <v>56</v>
      </c>
      <c r="G2910" s="37" t="s">
        <v>2874</v>
      </c>
      <c r="H2910" s="38" t="s">
        <v>795</v>
      </c>
      <c r="I2910" s="39">
        <v>79298200</v>
      </c>
      <c r="J2910" s="23">
        <v>59776000</v>
      </c>
      <c r="K2910" s="40">
        <v>0</v>
      </c>
      <c r="L2910" s="40">
        <v>28891733</v>
      </c>
      <c r="M2910" s="23">
        <v>0</v>
      </c>
      <c r="N2910" s="41"/>
      <c r="O2910" s="42">
        <v>88667733</v>
      </c>
      <c r="P2910" s="43">
        <v>240</v>
      </c>
      <c r="Q2910" s="38">
        <v>0</v>
      </c>
      <c r="R2910" s="38">
        <v>116</v>
      </c>
      <c r="S2910" s="44">
        <v>356</v>
      </c>
      <c r="T2910" s="52"/>
      <c r="U2910" s="52"/>
      <c r="W2910" s="53"/>
    </row>
    <row r="2911" spans="1:23" s="45" customFormat="1" x14ac:dyDescent="0.25">
      <c r="A2911" s="51" t="s">
        <v>3800</v>
      </c>
      <c r="B2911" s="35">
        <v>45623</v>
      </c>
      <c r="C2911" s="36">
        <v>2024</v>
      </c>
      <c r="D2911" s="33" t="s">
        <v>4126</v>
      </c>
      <c r="E2911" s="19" t="s">
        <v>26</v>
      </c>
      <c r="F2911" s="19" t="s">
        <v>61</v>
      </c>
      <c r="G2911" s="37" t="s">
        <v>2874</v>
      </c>
      <c r="H2911" s="38" t="s">
        <v>2158</v>
      </c>
      <c r="I2911" s="39">
        <v>1001057078</v>
      </c>
      <c r="J2911" s="23">
        <v>16618848</v>
      </c>
      <c r="K2911" s="40">
        <v>0</v>
      </c>
      <c r="L2911" s="40">
        <v>8309424</v>
      </c>
      <c r="M2911" s="23">
        <v>0</v>
      </c>
      <c r="N2911" s="41"/>
      <c r="O2911" s="42">
        <v>24928272</v>
      </c>
      <c r="P2911" s="43">
        <v>240</v>
      </c>
      <c r="Q2911" s="38">
        <v>0</v>
      </c>
      <c r="R2911" s="38">
        <v>120</v>
      </c>
      <c r="S2911" s="44">
        <v>360</v>
      </c>
      <c r="T2911" s="52"/>
      <c r="U2911" s="52"/>
      <c r="W2911" s="53"/>
    </row>
    <row r="2912" spans="1:23" s="45" customFormat="1" x14ac:dyDescent="0.25">
      <c r="A2912" s="51" t="s">
        <v>3800</v>
      </c>
      <c r="B2912" s="35">
        <v>45622</v>
      </c>
      <c r="C2912" s="36">
        <v>2024</v>
      </c>
      <c r="D2912" s="33" t="s">
        <v>4127</v>
      </c>
      <c r="E2912" s="19" t="s">
        <v>26</v>
      </c>
      <c r="F2912" s="19" t="s">
        <v>61</v>
      </c>
      <c r="G2912" s="37" t="s">
        <v>2874</v>
      </c>
      <c r="H2912" s="38" t="s">
        <v>364</v>
      </c>
      <c r="I2912" s="39">
        <v>1016088721</v>
      </c>
      <c r="J2912" s="23">
        <v>16618848</v>
      </c>
      <c r="K2912" s="40">
        <v>0</v>
      </c>
      <c r="L2912" s="40">
        <v>7824708</v>
      </c>
      <c r="M2912" s="23">
        <v>0</v>
      </c>
      <c r="N2912" s="41"/>
      <c r="O2912" s="42">
        <v>24443556</v>
      </c>
      <c r="P2912" s="43">
        <v>240</v>
      </c>
      <c r="Q2912" s="38">
        <v>0</v>
      </c>
      <c r="R2912" s="38">
        <v>114</v>
      </c>
      <c r="S2912" s="44">
        <v>354</v>
      </c>
      <c r="T2912" s="52"/>
      <c r="U2912" s="52"/>
      <c r="W2912" s="53"/>
    </row>
    <row r="2913" spans="1:23" s="45" customFormat="1" x14ac:dyDescent="0.25">
      <c r="A2913" s="51" t="s">
        <v>3800</v>
      </c>
      <c r="B2913" s="35">
        <v>45618</v>
      </c>
      <c r="C2913" s="36">
        <v>2024</v>
      </c>
      <c r="D2913" s="33" t="s">
        <v>4128</v>
      </c>
      <c r="E2913" s="19" t="s">
        <v>26</v>
      </c>
      <c r="F2913" s="19" t="s">
        <v>61</v>
      </c>
      <c r="G2913" s="37" t="s">
        <v>2874</v>
      </c>
      <c r="H2913" s="38" t="s">
        <v>2062</v>
      </c>
      <c r="I2913" s="39">
        <v>1014219641</v>
      </c>
      <c r="J2913" s="23">
        <v>16618848</v>
      </c>
      <c r="K2913" s="40">
        <v>0</v>
      </c>
      <c r="L2913" s="40">
        <v>6232068</v>
      </c>
      <c r="M2913" s="23">
        <v>0</v>
      </c>
      <c r="N2913" s="41"/>
      <c r="O2913" s="42">
        <v>22850916</v>
      </c>
      <c r="P2913" s="43">
        <v>240</v>
      </c>
      <c r="Q2913" s="38">
        <v>0</v>
      </c>
      <c r="R2913" s="38">
        <v>90</v>
      </c>
      <c r="S2913" s="44">
        <v>330</v>
      </c>
      <c r="T2913" s="52"/>
      <c r="U2913" s="52"/>
      <c r="W2913" s="53"/>
    </row>
    <row r="2914" spans="1:23" s="45" customFormat="1" x14ac:dyDescent="0.25">
      <c r="A2914" s="51" t="s">
        <v>3800</v>
      </c>
      <c r="B2914" s="35">
        <v>45617</v>
      </c>
      <c r="C2914" s="36">
        <v>2024</v>
      </c>
      <c r="D2914" s="33" t="s">
        <v>4129</v>
      </c>
      <c r="E2914" s="19" t="s">
        <v>26</v>
      </c>
      <c r="F2914" s="19" t="s">
        <v>56</v>
      </c>
      <c r="G2914" s="37" t="s">
        <v>2874</v>
      </c>
      <c r="H2914" s="38" t="s">
        <v>4492</v>
      </c>
      <c r="I2914" s="39">
        <v>1031130061</v>
      </c>
      <c r="J2914" s="23">
        <v>31600000</v>
      </c>
      <c r="K2914" s="40">
        <v>0</v>
      </c>
      <c r="L2914" s="40">
        <v>11455000</v>
      </c>
      <c r="M2914" s="23">
        <v>0</v>
      </c>
      <c r="N2914" s="41"/>
      <c r="O2914" s="42">
        <v>43055000</v>
      </c>
      <c r="P2914" s="43">
        <v>240</v>
      </c>
      <c r="Q2914" s="38">
        <v>0</v>
      </c>
      <c r="R2914" s="38">
        <v>90</v>
      </c>
      <c r="S2914" s="44">
        <v>330</v>
      </c>
      <c r="T2914" s="52"/>
      <c r="U2914" s="52"/>
      <c r="W2914" s="53"/>
    </row>
    <row r="2915" spans="1:23" s="45" customFormat="1" x14ac:dyDescent="0.25">
      <c r="A2915" s="51" t="s">
        <v>3800</v>
      </c>
      <c r="B2915" s="35">
        <v>45618</v>
      </c>
      <c r="C2915" s="36">
        <v>2024</v>
      </c>
      <c r="D2915" s="33" t="s">
        <v>4130</v>
      </c>
      <c r="E2915" s="19" t="s">
        <v>26</v>
      </c>
      <c r="F2915" s="19" t="s">
        <v>56</v>
      </c>
      <c r="G2915" s="37" t="s">
        <v>2874</v>
      </c>
      <c r="H2915" s="38" t="s">
        <v>156</v>
      </c>
      <c r="I2915" s="39">
        <v>1014188133</v>
      </c>
      <c r="J2915" s="23">
        <v>49576000</v>
      </c>
      <c r="K2915" s="40">
        <v>0</v>
      </c>
      <c r="L2915" s="40">
        <v>18591000</v>
      </c>
      <c r="M2915" s="23">
        <v>0</v>
      </c>
      <c r="N2915" s="41"/>
      <c r="O2915" s="42">
        <v>68167000</v>
      </c>
      <c r="P2915" s="43">
        <v>240</v>
      </c>
      <c r="Q2915" s="38">
        <v>0</v>
      </c>
      <c r="R2915" s="38">
        <v>90</v>
      </c>
      <c r="S2915" s="44">
        <v>330</v>
      </c>
      <c r="T2915" s="52"/>
      <c r="U2915" s="52"/>
      <c r="W2915" s="53"/>
    </row>
    <row r="2916" spans="1:23" s="45" customFormat="1" x14ac:dyDescent="0.25">
      <c r="A2916" s="51" t="s">
        <v>3800</v>
      </c>
      <c r="B2916" s="35">
        <v>45622</v>
      </c>
      <c r="C2916" s="36">
        <v>2024</v>
      </c>
      <c r="D2916" s="33" t="s">
        <v>4131</v>
      </c>
      <c r="E2916" s="19" t="s">
        <v>26</v>
      </c>
      <c r="F2916" s="19" t="s">
        <v>56</v>
      </c>
      <c r="G2916" s="37" t="s">
        <v>2874</v>
      </c>
      <c r="H2916" s="38" t="s">
        <v>4493</v>
      </c>
      <c r="I2916" s="39">
        <v>1022343392</v>
      </c>
      <c r="J2916" s="23">
        <v>49576000</v>
      </c>
      <c r="K2916" s="40">
        <v>0</v>
      </c>
      <c r="L2916" s="40">
        <v>24788000</v>
      </c>
      <c r="M2916" s="23">
        <v>0</v>
      </c>
      <c r="N2916" s="41"/>
      <c r="O2916" s="42">
        <v>74364000</v>
      </c>
      <c r="P2916" s="43">
        <v>240</v>
      </c>
      <c r="Q2916" s="38">
        <v>0</v>
      </c>
      <c r="R2916" s="38">
        <v>120</v>
      </c>
      <c r="S2916" s="44">
        <v>360</v>
      </c>
      <c r="T2916" s="52"/>
      <c r="U2916" s="52"/>
      <c r="W2916" s="53"/>
    </row>
    <row r="2917" spans="1:23" s="45" customFormat="1" x14ac:dyDescent="0.25">
      <c r="A2917" s="51" t="s">
        <v>3800</v>
      </c>
      <c r="B2917" s="35">
        <v>45622</v>
      </c>
      <c r="C2917" s="36">
        <v>2024</v>
      </c>
      <c r="D2917" s="33" t="s">
        <v>4132</v>
      </c>
      <c r="E2917" s="19" t="s">
        <v>26</v>
      </c>
      <c r="F2917" s="19" t="s">
        <v>56</v>
      </c>
      <c r="G2917" s="37" t="s">
        <v>2874</v>
      </c>
      <c r="H2917" s="38" t="s">
        <v>4494</v>
      </c>
      <c r="I2917" s="39">
        <v>1085317026</v>
      </c>
      <c r="J2917" s="23">
        <v>37032000</v>
      </c>
      <c r="K2917" s="40">
        <v>0</v>
      </c>
      <c r="L2917" s="40">
        <v>13424100</v>
      </c>
      <c r="M2917" s="23">
        <v>0</v>
      </c>
      <c r="N2917" s="41"/>
      <c r="O2917" s="42">
        <v>50456100</v>
      </c>
      <c r="P2917" s="43">
        <v>240</v>
      </c>
      <c r="Q2917" s="38">
        <v>0</v>
      </c>
      <c r="R2917" s="38">
        <v>90</v>
      </c>
      <c r="S2917" s="44">
        <v>330</v>
      </c>
      <c r="T2917" s="52"/>
      <c r="U2917" s="52"/>
      <c r="W2917" s="53"/>
    </row>
    <row r="2918" spans="1:23" s="45" customFormat="1" x14ac:dyDescent="0.25">
      <c r="A2918" s="51" t="s">
        <v>3800</v>
      </c>
      <c r="B2918" s="35">
        <v>45622</v>
      </c>
      <c r="C2918" s="36">
        <v>2024</v>
      </c>
      <c r="D2918" s="33" t="s">
        <v>4133</v>
      </c>
      <c r="E2918" s="19" t="s">
        <v>26</v>
      </c>
      <c r="F2918" s="19" t="s">
        <v>56</v>
      </c>
      <c r="G2918" s="37" t="s">
        <v>2874</v>
      </c>
      <c r="H2918" s="38" t="s">
        <v>252</v>
      </c>
      <c r="I2918" s="39">
        <v>1026573103</v>
      </c>
      <c r="J2918" s="23">
        <v>37032000</v>
      </c>
      <c r="K2918" s="40">
        <v>0</v>
      </c>
      <c r="L2918" s="40">
        <v>13269800</v>
      </c>
      <c r="M2918" s="23">
        <v>0</v>
      </c>
      <c r="N2918" s="41"/>
      <c r="O2918" s="42">
        <v>50301800</v>
      </c>
      <c r="P2918" s="43">
        <v>240</v>
      </c>
      <c r="Q2918" s="38">
        <v>0</v>
      </c>
      <c r="R2918" s="38">
        <v>90</v>
      </c>
      <c r="S2918" s="44">
        <v>330</v>
      </c>
      <c r="T2918" s="52"/>
      <c r="U2918" s="52"/>
      <c r="W2918" s="53"/>
    </row>
    <row r="2919" spans="1:23" s="45" customFormat="1" x14ac:dyDescent="0.25">
      <c r="A2919" s="51" t="s">
        <v>3800</v>
      </c>
      <c r="B2919" s="35">
        <v>45622</v>
      </c>
      <c r="C2919" s="36">
        <v>2024</v>
      </c>
      <c r="D2919" s="33" t="s">
        <v>4134</v>
      </c>
      <c r="E2919" s="19" t="s">
        <v>26</v>
      </c>
      <c r="F2919" s="19" t="s">
        <v>61</v>
      </c>
      <c r="G2919" s="37" t="s">
        <v>2874</v>
      </c>
      <c r="H2919" s="38" t="s">
        <v>212</v>
      </c>
      <c r="I2919" s="39">
        <v>24120521</v>
      </c>
      <c r="J2919" s="23">
        <v>21072000</v>
      </c>
      <c r="K2919" s="40">
        <v>0</v>
      </c>
      <c r="L2919" s="40">
        <v>10272600</v>
      </c>
      <c r="M2919" s="23">
        <v>0</v>
      </c>
      <c r="N2919" s="41"/>
      <c r="O2919" s="42">
        <v>31344600</v>
      </c>
      <c r="P2919" s="43">
        <v>240</v>
      </c>
      <c r="Q2919" s="38">
        <v>0</v>
      </c>
      <c r="R2919" s="38">
        <v>120</v>
      </c>
      <c r="S2919" s="44">
        <v>360</v>
      </c>
      <c r="T2919" s="52"/>
      <c r="U2919" s="52"/>
      <c r="W2919" s="53"/>
    </row>
    <row r="2920" spans="1:23" s="45" customFormat="1" x14ac:dyDescent="0.25">
      <c r="A2920" s="51" t="s">
        <v>3800</v>
      </c>
      <c r="B2920" s="35">
        <v>45618</v>
      </c>
      <c r="C2920" s="36">
        <v>2024</v>
      </c>
      <c r="D2920" s="33" t="s">
        <v>4135</v>
      </c>
      <c r="E2920" s="19" t="s">
        <v>26</v>
      </c>
      <c r="F2920" s="19" t="s">
        <v>56</v>
      </c>
      <c r="G2920" s="37" t="s">
        <v>2876</v>
      </c>
      <c r="H2920" s="38" t="s">
        <v>4495</v>
      </c>
      <c r="I2920" s="39">
        <v>35895788</v>
      </c>
      <c r="J2920" s="23">
        <v>25286527</v>
      </c>
      <c r="K2920" s="40">
        <v>0</v>
      </c>
      <c r="L2920" s="40">
        <v>0</v>
      </c>
      <c r="M2920" s="23">
        <v>0</v>
      </c>
      <c r="N2920" s="41"/>
      <c r="O2920" s="42">
        <v>25286527</v>
      </c>
      <c r="P2920" s="43">
        <v>87</v>
      </c>
      <c r="Q2920" s="38">
        <v>0</v>
      </c>
      <c r="R2920" s="38">
        <v>21</v>
      </c>
      <c r="S2920" s="44">
        <v>108</v>
      </c>
      <c r="T2920" s="52"/>
      <c r="U2920" s="52"/>
      <c r="W2920" s="53"/>
    </row>
    <row r="2921" spans="1:23" s="45" customFormat="1" x14ac:dyDescent="0.25">
      <c r="A2921" s="51" t="s">
        <v>3800</v>
      </c>
      <c r="B2921" s="35">
        <v>45616</v>
      </c>
      <c r="C2921" s="36">
        <v>2024</v>
      </c>
      <c r="D2921" s="33">
        <v>133457</v>
      </c>
      <c r="E2921" s="19" t="s">
        <v>29</v>
      </c>
      <c r="F2921" s="19" t="s">
        <v>30</v>
      </c>
      <c r="G2921" s="37" t="s">
        <v>2873</v>
      </c>
      <c r="H2921" s="38" t="s">
        <v>34</v>
      </c>
      <c r="I2921" s="39">
        <v>900031833</v>
      </c>
      <c r="J2921" s="23">
        <v>3625737942</v>
      </c>
      <c r="K2921" s="40">
        <v>0</v>
      </c>
      <c r="L2921" s="40">
        <v>208656367</v>
      </c>
      <c r="M2921" s="23">
        <v>0</v>
      </c>
      <c r="N2921" s="41"/>
      <c r="O2921" s="42">
        <v>3834394309</v>
      </c>
      <c r="P2921" s="43">
        <v>130</v>
      </c>
      <c r="Q2921" s="38">
        <v>0</v>
      </c>
      <c r="R2921" s="38">
        <v>0</v>
      </c>
      <c r="S2921" s="44">
        <v>130</v>
      </c>
      <c r="T2921" s="52"/>
      <c r="U2921" s="52"/>
      <c r="W2921" s="53"/>
    </row>
    <row r="2922" spans="1:23" s="45" customFormat="1" x14ac:dyDescent="0.25">
      <c r="A2922" s="51" t="s">
        <v>3800</v>
      </c>
      <c r="B2922" s="35">
        <v>45623</v>
      </c>
      <c r="C2922" s="36">
        <v>2024</v>
      </c>
      <c r="D2922" s="33" t="s">
        <v>2864</v>
      </c>
      <c r="E2922" s="19" t="s">
        <v>1966</v>
      </c>
      <c r="F2922" s="19" t="s">
        <v>1967</v>
      </c>
      <c r="G2922" s="37" t="s">
        <v>4334</v>
      </c>
      <c r="H2922" s="38" t="s">
        <v>1968</v>
      </c>
      <c r="I2922" s="39">
        <v>860066942</v>
      </c>
      <c r="J2922" s="23">
        <v>20070000000</v>
      </c>
      <c r="K2922" s="40">
        <v>0</v>
      </c>
      <c r="L2922" s="40"/>
      <c r="M2922" s="23">
        <v>-2183545305</v>
      </c>
      <c r="N2922" s="41">
        <v>-2114803949</v>
      </c>
      <c r="O2922" s="42">
        <v>15771650746</v>
      </c>
      <c r="P2922" s="43">
        <v>300</v>
      </c>
      <c r="Q2922" s="38">
        <v>0</v>
      </c>
      <c r="R2922" s="38">
        <v>30</v>
      </c>
      <c r="S2922" s="44">
        <v>330</v>
      </c>
      <c r="T2922" s="52"/>
      <c r="U2922" s="52"/>
      <c r="W2922" s="53"/>
    </row>
    <row r="2923" spans="1:23" s="45" customFormat="1" x14ac:dyDescent="0.25">
      <c r="A2923" s="51" t="s">
        <v>3800</v>
      </c>
      <c r="B2923" s="35">
        <v>45622</v>
      </c>
      <c r="C2923" s="36">
        <v>2024</v>
      </c>
      <c r="D2923" s="33" t="s">
        <v>4136</v>
      </c>
      <c r="E2923" s="19" t="s">
        <v>26</v>
      </c>
      <c r="F2923" s="19" t="s">
        <v>1777</v>
      </c>
      <c r="G2923" s="37" t="s">
        <v>2874</v>
      </c>
      <c r="H2923" s="38" t="s">
        <v>4496</v>
      </c>
      <c r="I2923" s="39">
        <v>830032370</v>
      </c>
      <c r="J2923" s="23">
        <v>597668530</v>
      </c>
      <c r="K2923" s="40">
        <v>0</v>
      </c>
      <c r="L2923" s="40">
        <v>59766853</v>
      </c>
      <c r="M2923" s="23">
        <v>0</v>
      </c>
      <c r="N2923" s="41"/>
      <c r="O2923" s="42">
        <v>657435383</v>
      </c>
      <c r="P2923" s="43">
        <v>300</v>
      </c>
      <c r="Q2923" s="38">
        <v>0</v>
      </c>
      <c r="R2923" s="38">
        <v>30</v>
      </c>
      <c r="S2923" s="44">
        <v>330</v>
      </c>
      <c r="T2923" s="52"/>
      <c r="U2923" s="52"/>
      <c r="W2923" s="53"/>
    </row>
    <row r="2924" spans="1:23" s="45" customFormat="1" x14ac:dyDescent="0.25">
      <c r="A2924" s="51" t="s">
        <v>3800</v>
      </c>
      <c r="B2924" s="35">
        <v>45617</v>
      </c>
      <c r="C2924" s="36">
        <v>2024</v>
      </c>
      <c r="D2924" s="33" t="s">
        <v>3177</v>
      </c>
      <c r="E2924" s="19" t="s">
        <v>26</v>
      </c>
      <c r="F2924" s="19" t="s">
        <v>61</v>
      </c>
      <c r="G2924" s="37" t="s">
        <v>2874</v>
      </c>
      <c r="H2924" s="38" t="s">
        <v>3249</v>
      </c>
      <c r="I2924" s="39">
        <v>79720753</v>
      </c>
      <c r="J2924" s="23">
        <v>24066000</v>
      </c>
      <c r="K2924" s="40">
        <v>0</v>
      </c>
      <c r="L2924" s="40">
        <v>10887000</v>
      </c>
      <c r="M2924" s="23">
        <v>0</v>
      </c>
      <c r="N2924" s="41"/>
      <c r="O2924" s="42">
        <v>34953000</v>
      </c>
      <c r="P2924" s="43">
        <v>210</v>
      </c>
      <c r="Q2924" s="38">
        <v>0</v>
      </c>
      <c r="R2924" s="38">
        <v>97</v>
      </c>
      <c r="S2924" s="44">
        <v>307</v>
      </c>
      <c r="T2924" s="52"/>
      <c r="U2924" s="52"/>
      <c r="W2924" s="53"/>
    </row>
    <row r="2925" spans="1:23" s="45" customFormat="1" x14ac:dyDescent="0.25">
      <c r="A2925" s="51" t="s">
        <v>3800</v>
      </c>
      <c r="B2925" s="35">
        <v>45621</v>
      </c>
      <c r="C2925" s="36">
        <v>2024</v>
      </c>
      <c r="D2925" s="33" t="s">
        <v>4137</v>
      </c>
      <c r="E2925" s="19" t="s">
        <v>26</v>
      </c>
      <c r="F2925" s="19" t="s">
        <v>61</v>
      </c>
      <c r="G2925" s="37" t="s">
        <v>2874</v>
      </c>
      <c r="H2925" s="38" t="s">
        <v>4497</v>
      </c>
      <c r="I2925" s="39">
        <v>52740389</v>
      </c>
      <c r="J2925" s="23">
        <v>10400000</v>
      </c>
      <c r="K2925" s="40">
        <v>0</v>
      </c>
      <c r="L2925" s="40">
        <v>4333333</v>
      </c>
      <c r="M2925" s="23">
        <v>0</v>
      </c>
      <c r="N2925" s="41"/>
      <c r="O2925" s="42">
        <v>14733333</v>
      </c>
      <c r="P2925" s="43">
        <v>118</v>
      </c>
      <c r="Q2925" s="38">
        <v>0</v>
      </c>
      <c r="R2925" s="38">
        <v>51</v>
      </c>
      <c r="S2925" s="44">
        <v>169</v>
      </c>
      <c r="T2925" s="52"/>
      <c r="U2925" s="52"/>
      <c r="W2925" s="53"/>
    </row>
    <row r="2926" spans="1:23" s="45" customFormat="1" x14ac:dyDescent="0.25">
      <c r="A2926" s="51" t="s">
        <v>3800</v>
      </c>
      <c r="B2926" s="35">
        <v>45621</v>
      </c>
      <c r="C2926" s="36">
        <v>2024</v>
      </c>
      <c r="D2926" s="33" t="s">
        <v>4138</v>
      </c>
      <c r="E2926" s="19" t="s">
        <v>26</v>
      </c>
      <c r="F2926" s="19" t="s">
        <v>61</v>
      </c>
      <c r="G2926" s="37" t="s">
        <v>2874</v>
      </c>
      <c r="H2926" s="38" t="s">
        <v>4498</v>
      </c>
      <c r="I2926" s="39">
        <v>1030646830</v>
      </c>
      <c r="J2926" s="23">
        <v>14400000</v>
      </c>
      <c r="K2926" s="40">
        <v>0</v>
      </c>
      <c r="L2926" s="40">
        <v>6600000</v>
      </c>
      <c r="M2926" s="23">
        <v>0</v>
      </c>
      <c r="N2926" s="41"/>
      <c r="O2926" s="42">
        <v>21000000</v>
      </c>
      <c r="P2926" s="43">
        <v>120</v>
      </c>
      <c r="Q2926" s="38">
        <v>0</v>
      </c>
      <c r="R2926" s="38">
        <v>56</v>
      </c>
      <c r="S2926" s="44">
        <v>176</v>
      </c>
      <c r="T2926" s="52"/>
      <c r="U2926" s="52"/>
      <c r="W2926" s="53"/>
    </row>
    <row r="2927" spans="1:23" s="45" customFormat="1" x14ac:dyDescent="0.25">
      <c r="A2927" s="51" t="s">
        <v>3800</v>
      </c>
      <c r="B2927" s="35">
        <v>45617</v>
      </c>
      <c r="C2927" s="36">
        <v>2024</v>
      </c>
      <c r="D2927" s="33" t="s">
        <v>4139</v>
      </c>
      <c r="E2927" s="19" t="s">
        <v>26</v>
      </c>
      <c r="F2927" s="19" t="s">
        <v>56</v>
      </c>
      <c r="G2927" s="37" t="s">
        <v>2874</v>
      </c>
      <c r="H2927" s="38" t="s">
        <v>536</v>
      </c>
      <c r="I2927" s="39">
        <v>40878264</v>
      </c>
      <c r="J2927" s="23">
        <v>69906272</v>
      </c>
      <c r="K2927" s="40">
        <v>0</v>
      </c>
      <c r="L2927" s="40">
        <v>34661860</v>
      </c>
      <c r="M2927" s="23">
        <v>0</v>
      </c>
      <c r="N2927" s="41"/>
      <c r="O2927" s="42">
        <v>104568132</v>
      </c>
      <c r="P2927" s="43">
        <v>240</v>
      </c>
      <c r="Q2927" s="38">
        <v>0</v>
      </c>
      <c r="R2927" s="38">
        <v>120</v>
      </c>
      <c r="S2927" s="44">
        <v>360</v>
      </c>
      <c r="T2927" s="52"/>
      <c r="U2927" s="52"/>
      <c r="W2927" s="53"/>
    </row>
    <row r="2928" spans="1:23" s="45" customFormat="1" x14ac:dyDescent="0.25">
      <c r="A2928" s="51" t="s">
        <v>3800</v>
      </c>
      <c r="B2928" s="35">
        <v>45624</v>
      </c>
      <c r="C2928" s="36">
        <v>2024</v>
      </c>
      <c r="D2928" s="33" t="s">
        <v>4140</v>
      </c>
      <c r="E2928" s="19" t="s">
        <v>26</v>
      </c>
      <c r="F2928" s="19" t="s">
        <v>56</v>
      </c>
      <c r="G2928" s="37" t="s">
        <v>2874</v>
      </c>
      <c r="H2928" s="38" t="s">
        <v>4499</v>
      </c>
      <c r="I2928" s="39">
        <v>19441597</v>
      </c>
      <c r="J2928" s="23">
        <v>66575808</v>
      </c>
      <c r="K2928" s="40">
        <v>0</v>
      </c>
      <c r="L2928" s="40">
        <v>32455706</v>
      </c>
      <c r="M2928" s="23">
        <v>0</v>
      </c>
      <c r="N2928" s="41"/>
      <c r="O2928" s="42">
        <v>99031514</v>
      </c>
      <c r="P2928" s="43">
        <v>240</v>
      </c>
      <c r="Q2928" s="38">
        <v>0</v>
      </c>
      <c r="R2928" s="38">
        <v>118</v>
      </c>
      <c r="S2928" s="44">
        <v>358</v>
      </c>
      <c r="T2928" s="52"/>
      <c r="U2928" s="52"/>
      <c r="W2928" s="53"/>
    </row>
    <row r="2929" spans="1:23" s="45" customFormat="1" x14ac:dyDescent="0.25">
      <c r="A2929" s="51" t="s">
        <v>3800</v>
      </c>
      <c r="B2929" s="35">
        <v>45621</v>
      </c>
      <c r="C2929" s="36">
        <v>2024</v>
      </c>
      <c r="D2929" s="33" t="s">
        <v>4141</v>
      </c>
      <c r="E2929" s="19" t="s">
        <v>26</v>
      </c>
      <c r="F2929" s="19" t="s">
        <v>56</v>
      </c>
      <c r="G2929" s="37" t="s">
        <v>2874</v>
      </c>
      <c r="H2929" s="38" t="s">
        <v>883</v>
      </c>
      <c r="I2929" s="39">
        <v>51991826</v>
      </c>
      <c r="J2929" s="23">
        <v>29024000</v>
      </c>
      <c r="K2929" s="40">
        <v>0</v>
      </c>
      <c r="L2929" s="40">
        <v>13302667</v>
      </c>
      <c r="M2929" s="23">
        <v>0</v>
      </c>
      <c r="N2929" s="41"/>
      <c r="O2929" s="42">
        <v>42326667</v>
      </c>
      <c r="P2929" s="43">
        <v>120</v>
      </c>
      <c r="Q2929" s="38">
        <v>0</v>
      </c>
      <c r="R2929" s="38">
        <v>56</v>
      </c>
      <c r="S2929" s="44">
        <v>176</v>
      </c>
      <c r="T2929" s="52"/>
      <c r="U2929" s="52"/>
      <c r="W2929" s="53"/>
    </row>
    <row r="2930" spans="1:23" s="45" customFormat="1" x14ac:dyDescent="0.25">
      <c r="A2930" s="51" t="s">
        <v>3800</v>
      </c>
      <c r="B2930" s="35">
        <v>45618</v>
      </c>
      <c r="C2930" s="36">
        <v>2024</v>
      </c>
      <c r="D2930" s="33" t="s">
        <v>4142</v>
      </c>
      <c r="E2930" s="19" t="s">
        <v>26</v>
      </c>
      <c r="F2930" s="19" t="s">
        <v>56</v>
      </c>
      <c r="G2930" s="37" t="s">
        <v>2874</v>
      </c>
      <c r="H2930" s="38" t="s">
        <v>4500</v>
      </c>
      <c r="I2930" s="39">
        <v>79452655</v>
      </c>
      <c r="J2930" s="23">
        <v>25396000</v>
      </c>
      <c r="K2930" s="40">
        <v>0</v>
      </c>
      <c r="L2930" s="40">
        <v>10884000</v>
      </c>
      <c r="M2930" s="23">
        <v>0</v>
      </c>
      <c r="N2930" s="41"/>
      <c r="O2930" s="42">
        <v>36280000</v>
      </c>
      <c r="P2930" s="43">
        <v>105</v>
      </c>
      <c r="Q2930" s="38">
        <v>0</v>
      </c>
      <c r="R2930" s="38">
        <v>46</v>
      </c>
      <c r="S2930" s="44">
        <v>151</v>
      </c>
      <c r="T2930" s="52"/>
      <c r="U2930" s="52"/>
      <c r="W2930" s="53"/>
    </row>
    <row r="2931" spans="1:23" s="45" customFormat="1" x14ac:dyDescent="0.25">
      <c r="A2931" s="51" t="s">
        <v>3800</v>
      </c>
      <c r="B2931" s="35">
        <v>45617</v>
      </c>
      <c r="C2931" s="36">
        <v>2024</v>
      </c>
      <c r="D2931" s="33" t="s">
        <v>4143</v>
      </c>
      <c r="E2931" s="19" t="s">
        <v>26</v>
      </c>
      <c r="F2931" s="19" t="s">
        <v>56</v>
      </c>
      <c r="G2931" s="37" t="s">
        <v>2874</v>
      </c>
      <c r="H2931" s="38" t="s">
        <v>4501</v>
      </c>
      <c r="I2931" s="39">
        <v>1233488459</v>
      </c>
      <c r="J2931" s="23">
        <v>64000000</v>
      </c>
      <c r="K2931" s="40">
        <v>0</v>
      </c>
      <c r="L2931" s="40">
        <v>28000000</v>
      </c>
      <c r="M2931" s="23">
        <v>0</v>
      </c>
      <c r="N2931" s="41"/>
      <c r="O2931" s="42">
        <v>92000000</v>
      </c>
      <c r="P2931" s="43">
        <v>240</v>
      </c>
      <c r="Q2931" s="38">
        <v>0</v>
      </c>
      <c r="R2931" s="38">
        <v>106</v>
      </c>
      <c r="S2931" s="44">
        <v>346</v>
      </c>
      <c r="T2931" s="52"/>
      <c r="U2931" s="52"/>
      <c r="W2931" s="53"/>
    </row>
    <row r="2932" spans="1:23" s="45" customFormat="1" x14ac:dyDescent="0.25">
      <c r="A2932" s="51" t="s">
        <v>3800</v>
      </c>
      <c r="B2932" s="35">
        <v>45618</v>
      </c>
      <c r="C2932" s="36">
        <v>2024</v>
      </c>
      <c r="D2932" s="33" t="s">
        <v>4144</v>
      </c>
      <c r="E2932" s="19" t="s">
        <v>26</v>
      </c>
      <c r="F2932" s="19" t="s">
        <v>56</v>
      </c>
      <c r="G2932" s="37" t="s">
        <v>2874</v>
      </c>
      <c r="H2932" s="38" t="s">
        <v>4502</v>
      </c>
      <c r="I2932" s="39">
        <v>79620576</v>
      </c>
      <c r="J2932" s="23">
        <v>27814667</v>
      </c>
      <c r="K2932" s="40">
        <v>0</v>
      </c>
      <c r="L2932" s="40">
        <v>12577067</v>
      </c>
      <c r="M2932" s="23">
        <v>0</v>
      </c>
      <c r="N2932" s="41"/>
      <c r="O2932" s="42">
        <v>40391734</v>
      </c>
      <c r="P2932" s="43">
        <v>115</v>
      </c>
      <c r="Q2932" s="38">
        <v>0</v>
      </c>
      <c r="R2932" s="38">
        <v>53</v>
      </c>
      <c r="S2932" s="44">
        <v>168</v>
      </c>
      <c r="T2932" s="52"/>
      <c r="U2932" s="52"/>
      <c r="W2932" s="53"/>
    </row>
    <row r="2933" spans="1:23" s="45" customFormat="1" x14ac:dyDescent="0.25">
      <c r="A2933" s="51" t="s">
        <v>3800</v>
      </c>
      <c r="B2933" s="35">
        <v>45617</v>
      </c>
      <c r="C2933" s="36">
        <v>2024</v>
      </c>
      <c r="D2933" s="33" t="s">
        <v>4145</v>
      </c>
      <c r="E2933" s="19" t="s">
        <v>26</v>
      </c>
      <c r="F2933" s="19" t="s">
        <v>61</v>
      </c>
      <c r="G2933" s="37" t="s">
        <v>2874</v>
      </c>
      <c r="H2933" s="38" t="s">
        <v>436</v>
      </c>
      <c r="I2933" s="39">
        <v>52030507</v>
      </c>
      <c r="J2933" s="23">
        <v>14056000</v>
      </c>
      <c r="K2933" s="40">
        <v>0</v>
      </c>
      <c r="L2933" s="40">
        <v>6626400</v>
      </c>
      <c r="M2933" s="23">
        <v>0</v>
      </c>
      <c r="N2933" s="41"/>
      <c r="O2933" s="42">
        <v>20682400</v>
      </c>
      <c r="P2933" s="43">
        <v>210</v>
      </c>
      <c r="Q2933" s="38">
        <v>0</v>
      </c>
      <c r="R2933" s="38">
        <v>99</v>
      </c>
      <c r="S2933" s="44">
        <v>309</v>
      </c>
      <c r="T2933" s="52"/>
      <c r="U2933" s="52"/>
      <c r="W2933" s="53"/>
    </row>
    <row r="2934" spans="1:23" s="45" customFormat="1" x14ac:dyDescent="0.25">
      <c r="A2934" s="51" t="s">
        <v>3800</v>
      </c>
      <c r="B2934" s="35">
        <v>45617</v>
      </c>
      <c r="C2934" s="36">
        <v>2024</v>
      </c>
      <c r="D2934" s="33" t="s">
        <v>4146</v>
      </c>
      <c r="E2934" s="19" t="s">
        <v>26</v>
      </c>
      <c r="F2934" s="19" t="s">
        <v>56</v>
      </c>
      <c r="G2934" s="37" t="s">
        <v>2874</v>
      </c>
      <c r="H2934" s="38" t="s">
        <v>4503</v>
      </c>
      <c r="I2934" s="39">
        <v>79436393</v>
      </c>
      <c r="J2934" s="23">
        <v>37182000</v>
      </c>
      <c r="K2934" s="40">
        <v>0</v>
      </c>
      <c r="L2934" s="40">
        <v>4957600</v>
      </c>
      <c r="M2934" s="23">
        <v>0</v>
      </c>
      <c r="N2934" s="41"/>
      <c r="O2934" s="42">
        <v>42139600</v>
      </c>
      <c r="P2934" s="43">
        <v>180</v>
      </c>
      <c r="Q2934" s="38">
        <v>0</v>
      </c>
      <c r="R2934" s="38">
        <v>39</v>
      </c>
      <c r="S2934" s="44">
        <v>219</v>
      </c>
      <c r="T2934" s="52"/>
      <c r="U2934" s="52"/>
      <c r="W2934" s="53"/>
    </row>
    <row r="2935" spans="1:23" s="45" customFormat="1" x14ac:dyDescent="0.25">
      <c r="A2935" s="51" t="s">
        <v>3800</v>
      </c>
      <c r="B2935" s="35">
        <v>45617</v>
      </c>
      <c r="C2935" s="36">
        <v>2024</v>
      </c>
      <c r="D2935" s="33" t="s">
        <v>4147</v>
      </c>
      <c r="E2935" s="19" t="s">
        <v>26</v>
      </c>
      <c r="F2935" s="19" t="s">
        <v>61</v>
      </c>
      <c r="G2935" s="37" t="s">
        <v>2874</v>
      </c>
      <c r="H2935" s="38" t="s">
        <v>4504</v>
      </c>
      <c r="I2935" s="39">
        <v>53160393</v>
      </c>
      <c r="J2935" s="23">
        <v>21072000</v>
      </c>
      <c r="K2935" s="40">
        <v>0</v>
      </c>
      <c r="L2935" s="40">
        <v>9921400</v>
      </c>
      <c r="M2935" s="23">
        <v>0</v>
      </c>
      <c r="N2935" s="41"/>
      <c r="O2935" s="42">
        <v>30993400</v>
      </c>
      <c r="P2935" s="43">
        <v>240</v>
      </c>
      <c r="Q2935" s="38">
        <v>0</v>
      </c>
      <c r="R2935" s="38">
        <v>120</v>
      </c>
      <c r="S2935" s="44">
        <v>360</v>
      </c>
      <c r="T2935" s="52"/>
      <c r="U2935" s="52"/>
      <c r="W2935" s="53"/>
    </row>
    <row r="2936" spans="1:23" s="45" customFormat="1" x14ac:dyDescent="0.25">
      <c r="A2936" s="51" t="s">
        <v>3800</v>
      </c>
      <c r="B2936" s="35">
        <v>45618</v>
      </c>
      <c r="C2936" s="36">
        <v>2024</v>
      </c>
      <c r="D2936" s="33" t="s">
        <v>4148</v>
      </c>
      <c r="E2936" s="19" t="s">
        <v>26</v>
      </c>
      <c r="F2936" s="19" t="s">
        <v>61</v>
      </c>
      <c r="G2936" s="37" t="s">
        <v>2874</v>
      </c>
      <c r="H2936" s="38" t="s">
        <v>1123</v>
      </c>
      <c r="I2936" s="39">
        <v>41592308</v>
      </c>
      <c r="J2936" s="23">
        <v>19447232</v>
      </c>
      <c r="K2936" s="40">
        <v>0</v>
      </c>
      <c r="L2936" s="40">
        <v>972361</v>
      </c>
      <c r="M2936" s="23">
        <v>0</v>
      </c>
      <c r="N2936" s="41"/>
      <c r="O2936" s="42">
        <v>20419593</v>
      </c>
      <c r="P2936" s="43">
        <v>240</v>
      </c>
      <c r="Q2936" s="38">
        <v>0</v>
      </c>
      <c r="R2936" s="38">
        <v>13</v>
      </c>
      <c r="S2936" s="44">
        <v>253</v>
      </c>
      <c r="T2936" s="52"/>
      <c r="U2936" s="52"/>
      <c r="W2936" s="53"/>
    </row>
    <row r="2937" spans="1:23" s="45" customFormat="1" x14ac:dyDescent="0.25">
      <c r="A2937" s="51" t="s">
        <v>3800</v>
      </c>
      <c r="B2937" s="35">
        <v>45623</v>
      </c>
      <c r="C2937" s="36">
        <v>2024</v>
      </c>
      <c r="D2937" s="33" t="s">
        <v>4149</v>
      </c>
      <c r="E2937" s="19" t="s">
        <v>26</v>
      </c>
      <c r="F2937" s="19" t="s">
        <v>56</v>
      </c>
      <c r="G2937" s="37" t="s">
        <v>2874</v>
      </c>
      <c r="H2937" s="38" t="s">
        <v>4505</v>
      </c>
      <c r="I2937" s="39">
        <v>80093995</v>
      </c>
      <c r="J2937" s="23">
        <v>38010000</v>
      </c>
      <c r="K2937" s="40">
        <v>0</v>
      </c>
      <c r="L2937" s="40">
        <v>5068000</v>
      </c>
      <c r="M2937" s="23">
        <v>0</v>
      </c>
      <c r="N2937" s="41"/>
      <c r="O2937" s="42">
        <v>43078000</v>
      </c>
      <c r="P2937" s="43">
        <v>210</v>
      </c>
      <c r="Q2937" s="38">
        <v>0</v>
      </c>
      <c r="R2937" s="38">
        <v>29</v>
      </c>
      <c r="S2937" s="44">
        <v>239</v>
      </c>
      <c r="T2937" s="52"/>
      <c r="U2937" s="52"/>
      <c r="W2937" s="53"/>
    </row>
    <row r="2938" spans="1:23" s="45" customFormat="1" x14ac:dyDescent="0.25">
      <c r="A2938" s="51" t="s">
        <v>3800</v>
      </c>
      <c r="B2938" s="35">
        <v>45622</v>
      </c>
      <c r="C2938" s="36">
        <v>2024</v>
      </c>
      <c r="D2938" s="33" t="s">
        <v>4150</v>
      </c>
      <c r="E2938" s="19" t="s">
        <v>26</v>
      </c>
      <c r="F2938" s="19" t="s">
        <v>56</v>
      </c>
      <c r="G2938" s="37" t="s">
        <v>2874</v>
      </c>
      <c r="H2938" s="38" t="s">
        <v>4506</v>
      </c>
      <c r="I2938" s="39">
        <v>1067873370</v>
      </c>
      <c r="J2938" s="23">
        <v>38010000</v>
      </c>
      <c r="K2938" s="40">
        <v>0</v>
      </c>
      <c r="L2938" s="40">
        <v>5068000</v>
      </c>
      <c r="M2938" s="23">
        <v>0</v>
      </c>
      <c r="N2938" s="41"/>
      <c r="O2938" s="42">
        <v>43078000</v>
      </c>
      <c r="P2938" s="43">
        <v>210</v>
      </c>
      <c r="Q2938" s="38">
        <v>0</v>
      </c>
      <c r="R2938" s="38">
        <v>29</v>
      </c>
      <c r="S2938" s="44">
        <v>239</v>
      </c>
      <c r="T2938" s="52"/>
      <c r="U2938" s="52"/>
      <c r="W2938" s="53"/>
    </row>
    <row r="2939" spans="1:23" s="45" customFormat="1" x14ac:dyDescent="0.25">
      <c r="A2939" s="51" t="s">
        <v>3800</v>
      </c>
      <c r="B2939" s="35">
        <v>45622</v>
      </c>
      <c r="C2939" s="36">
        <v>2024</v>
      </c>
      <c r="D2939" s="33" t="s">
        <v>4151</v>
      </c>
      <c r="E2939" s="19" t="s">
        <v>26</v>
      </c>
      <c r="F2939" s="19" t="s">
        <v>56</v>
      </c>
      <c r="G2939" s="37" t="s">
        <v>2874</v>
      </c>
      <c r="H2939" s="38" t="s">
        <v>4507</v>
      </c>
      <c r="I2939" s="39">
        <v>52824205</v>
      </c>
      <c r="J2939" s="23">
        <v>53820000</v>
      </c>
      <c r="K2939" s="40">
        <v>0</v>
      </c>
      <c r="L2939" s="40">
        <v>17760600</v>
      </c>
      <c r="M2939" s="23">
        <v>0</v>
      </c>
      <c r="N2939" s="41"/>
      <c r="O2939" s="42">
        <v>71580600</v>
      </c>
      <c r="P2939" s="43">
        <v>300</v>
      </c>
      <c r="Q2939" s="38">
        <v>0</v>
      </c>
      <c r="R2939" s="38">
        <v>100</v>
      </c>
      <c r="S2939" s="44">
        <v>400</v>
      </c>
      <c r="T2939" s="52"/>
      <c r="U2939" s="52"/>
      <c r="W2939" s="53"/>
    </row>
    <row r="2940" spans="1:23" s="45" customFormat="1" x14ac:dyDescent="0.25">
      <c r="A2940" s="51" t="s">
        <v>3800</v>
      </c>
      <c r="B2940" s="35">
        <v>45622</v>
      </c>
      <c r="C2940" s="36">
        <v>2024</v>
      </c>
      <c r="D2940" s="33" t="s">
        <v>4152</v>
      </c>
      <c r="E2940" s="19" t="s">
        <v>26</v>
      </c>
      <c r="F2940" s="19" t="s">
        <v>56</v>
      </c>
      <c r="G2940" s="37" t="s">
        <v>2874</v>
      </c>
      <c r="H2940" s="38" t="s">
        <v>4508</v>
      </c>
      <c r="I2940" s="39">
        <v>1033725522</v>
      </c>
      <c r="J2940" s="23">
        <v>43440000</v>
      </c>
      <c r="K2940" s="40">
        <v>0</v>
      </c>
      <c r="L2940" s="40">
        <v>3620000</v>
      </c>
      <c r="M2940" s="23">
        <v>0</v>
      </c>
      <c r="N2940" s="41"/>
      <c r="O2940" s="42">
        <v>47060000</v>
      </c>
      <c r="P2940" s="43">
        <v>240</v>
      </c>
      <c r="Q2940" s="38">
        <v>0</v>
      </c>
      <c r="R2940" s="38">
        <v>21</v>
      </c>
      <c r="S2940" s="44">
        <v>261</v>
      </c>
      <c r="T2940" s="52"/>
      <c r="U2940" s="52"/>
      <c r="W2940" s="53"/>
    </row>
    <row r="2941" spans="1:23" s="45" customFormat="1" x14ac:dyDescent="0.25">
      <c r="A2941" s="51" t="s">
        <v>3800</v>
      </c>
      <c r="B2941" s="35">
        <v>45622</v>
      </c>
      <c r="C2941" s="36">
        <v>2024</v>
      </c>
      <c r="D2941" s="33" t="s">
        <v>4153</v>
      </c>
      <c r="E2941" s="19" t="s">
        <v>26</v>
      </c>
      <c r="F2941" s="19" t="s">
        <v>56</v>
      </c>
      <c r="G2941" s="37" t="s">
        <v>2874</v>
      </c>
      <c r="H2941" s="38" t="s">
        <v>1870</v>
      </c>
      <c r="I2941" s="39">
        <v>1012363633</v>
      </c>
      <c r="J2941" s="23">
        <v>53552000</v>
      </c>
      <c r="K2941" s="40">
        <v>0</v>
      </c>
      <c r="L2941" s="40">
        <v>24990933</v>
      </c>
      <c r="M2941" s="23">
        <v>0</v>
      </c>
      <c r="N2941" s="41"/>
      <c r="O2941" s="42">
        <v>78542933</v>
      </c>
      <c r="P2941" s="43">
        <v>240</v>
      </c>
      <c r="Q2941" s="38">
        <v>0</v>
      </c>
      <c r="R2941" s="38">
        <v>113</v>
      </c>
      <c r="S2941" s="44">
        <v>353</v>
      </c>
      <c r="T2941" s="52"/>
      <c r="U2941" s="52"/>
      <c r="W2941" s="53"/>
    </row>
    <row r="2942" spans="1:23" s="45" customFormat="1" x14ac:dyDescent="0.25">
      <c r="A2942" s="51" t="s">
        <v>3800</v>
      </c>
      <c r="B2942" s="35">
        <v>45624</v>
      </c>
      <c r="C2942" s="36">
        <v>2024</v>
      </c>
      <c r="D2942" s="33" t="s">
        <v>4154</v>
      </c>
      <c r="E2942" s="19" t="s">
        <v>26</v>
      </c>
      <c r="F2942" s="19" t="s">
        <v>56</v>
      </c>
      <c r="G2942" s="37" t="s">
        <v>2874</v>
      </c>
      <c r="H2942" s="38" t="s">
        <v>4509</v>
      </c>
      <c r="I2942" s="39">
        <v>52743789</v>
      </c>
      <c r="J2942" s="23">
        <v>38400000</v>
      </c>
      <c r="K2942" s="40">
        <v>0</v>
      </c>
      <c r="L2942" s="40">
        <v>19040000</v>
      </c>
      <c r="M2942" s="23">
        <v>0</v>
      </c>
      <c r="N2942" s="41"/>
      <c r="O2942" s="42">
        <v>57440000</v>
      </c>
      <c r="P2942" s="43">
        <v>240</v>
      </c>
      <c r="Q2942" s="38">
        <v>0</v>
      </c>
      <c r="R2942" s="38">
        <v>120</v>
      </c>
      <c r="S2942" s="44">
        <v>360</v>
      </c>
      <c r="T2942" s="52"/>
      <c r="U2942" s="52"/>
      <c r="W2942" s="53"/>
    </row>
    <row r="2943" spans="1:23" s="45" customFormat="1" x14ac:dyDescent="0.25">
      <c r="A2943" s="51" t="s">
        <v>3800</v>
      </c>
      <c r="B2943" s="35">
        <v>45625</v>
      </c>
      <c r="C2943" s="36">
        <v>2024</v>
      </c>
      <c r="D2943" s="33" t="s">
        <v>4155</v>
      </c>
      <c r="E2943" s="19" t="s">
        <v>26</v>
      </c>
      <c r="F2943" s="19" t="s">
        <v>61</v>
      </c>
      <c r="G2943" s="37" t="s">
        <v>2874</v>
      </c>
      <c r="H2943" s="38" t="s">
        <v>2082</v>
      </c>
      <c r="I2943" s="39">
        <v>52282402</v>
      </c>
      <c r="J2943" s="23">
        <v>27078848</v>
      </c>
      <c r="K2943" s="40">
        <v>0</v>
      </c>
      <c r="L2943" s="40">
        <v>12523967</v>
      </c>
      <c r="M2943" s="23">
        <v>0</v>
      </c>
      <c r="N2943" s="41"/>
      <c r="O2943" s="42">
        <v>39602815</v>
      </c>
      <c r="P2943" s="43">
        <v>240</v>
      </c>
      <c r="Q2943" s="38">
        <v>0</v>
      </c>
      <c r="R2943" s="38">
        <v>111</v>
      </c>
      <c r="S2943" s="44">
        <v>351</v>
      </c>
      <c r="T2943" s="52"/>
      <c r="U2943" s="52"/>
      <c r="W2943" s="53"/>
    </row>
    <row r="2944" spans="1:23" s="45" customFormat="1" x14ac:dyDescent="0.25">
      <c r="A2944" s="51" t="s">
        <v>3800</v>
      </c>
      <c r="B2944" s="35">
        <v>45625</v>
      </c>
      <c r="C2944" s="36">
        <v>2024</v>
      </c>
      <c r="D2944" s="33" t="s">
        <v>4156</v>
      </c>
      <c r="E2944" s="19" t="s">
        <v>26</v>
      </c>
      <c r="F2944" s="19" t="s">
        <v>61</v>
      </c>
      <c r="G2944" s="37" t="s">
        <v>2874</v>
      </c>
      <c r="H2944" s="38" t="s">
        <v>272</v>
      </c>
      <c r="I2944" s="39">
        <v>3805905</v>
      </c>
      <c r="J2944" s="23">
        <v>16618848</v>
      </c>
      <c r="K2944" s="40">
        <v>0</v>
      </c>
      <c r="L2944" s="40">
        <v>7547727</v>
      </c>
      <c r="M2944" s="23">
        <v>0</v>
      </c>
      <c r="N2944" s="41"/>
      <c r="O2944" s="42">
        <v>24166575</v>
      </c>
      <c r="P2944" s="43">
        <v>240</v>
      </c>
      <c r="Q2944" s="38">
        <v>0</v>
      </c>
      <c r="R2944" s="38">
        <v>110</v>
      </c>
      <c r="S2944" s="44">
        <v>350</v>
      </c>
      <c r="T2944" s="52"/>
      <c r="U2944" s="52"/>
      <c r="W2944" s="53"/>
    </row>
    <row r="2945" spans="1:23" s="45" customFormat="1" x14ac:dyDescent="0.25">
      <c r="A2945" s="51" t="s">
        <v>3800</v>
      </c>
      <c r="B2945" s="35">
        <v>45622</v>
      </c>
      <c r="C2945" s="36">
        <v>2024</v>
      </c>
      <c r="D2945" s="33" t="s">
        <v>4157</v>
      </c>
      <c r="E2945" s="19" t="s">
        <v>26</v>
      </c>
      <c r="F2945" s="19" t="s">
        <v>56</v>
      </c>
      <c r="G2945" s="37" t="s">
        <v>2874</v>
      </c>
      <c r="H2945" s="38" t="s">
        <v>4510</v>
      </c>
      <c r="I2945" s="39">
        <v>1013601051</v>
      </c>
      <c r="J2945" s="23">
        <v>47504000</v>
      </c>
      <c r="K2945" s="40">
        <v>0</v>
      </c>
      <c r="L2945" s="40">
        <v>23356133</v>
      </c>
      <c r="M2945" s="23">
        <v>0</v>
      </c>
      <c r="N2945" s="41"/>
      <c r="O2945" s="42">
        <v>70860133</v>
      </c>
      <c r="P2945" s="43">
        <v>240</v>
      </c>
      <c r="Q2945" s="38">
        <v>0</v>
      </c>
      <c r="R2945" s="38">
        <v>119</v>
      </c>
      <c r="S2945" s="44">
        <v>359</v>
      </c>
      <c r="T2945" s="52"/>
      <c r="U2945" s="52"/>
      <c r="W2945" s="53"/>
    </row>
    <row r="2946" spans="1:23" s="45" customFormat="1" x14ac:dyDescent="0.25">
      <c r="A2946" s="51" t="s">
        <v>3800</v>
      </c>
      <c r="B2946" s="35">
        <v>45622</v>
      </c>
      <c r="C2946" s="36">
        <v>2024</v>
      </c>
      <c r="D2946" s="33" t="s">
        <v>4158</v>
      </c>
      <c r="E2946" s="19" t="s">
        <v>26</v>
      </c>
      <c r="F2946" s="19" t="s">
        <v>61</v>
      </c>
      <c r="G2946" s="37" t="s">
        <v>2874</v>
      </c>
      <c r="H2946" s="38" t="s">
        <v>4511</v>
      </c>
      <c r="I2946" s="39">
        <v>1024463467</v>
      </c>
      <c r="J2946" s="23">
        <v>11425458</v>
      </c>
      <c r="K2946" s="40">
        <v>0</v>
      </c>
      <c r="L2946" s="40">
        <v>4223957</v>
      </c>
      <c r="M2946" s="23">
        <v>0</v>
      </c>
      <c r="N2946" s="41"/>
      <c r="O2946" s="42">
        <v>15649415</v>
      </c>
      <c r="P2946" s="43">
        <v>165</v>
      </c>
      <c r="Q2946" s="38">
        <v>0</v>
      </c>
      <c r="R2946" s="38">
        <v>60</v>
      </c>
      <c r="S2946" s="44">
        <v>225</v>
      </c>
      <c r="T2946" s="52"/>
      <c r="U2946" s="52"/>
      <c r="W2946" s="53"/>
    </row>
    <row r="2947" spans="1:23" s="45" customFormat="1" x14ac:dyDescent="0.25">
      <c r="A2947" s="51" t="s">
        <v>3800</v>
      </c>
      <c r="B2947" s="35">
        <v>45622</v>
      </c>
      <c r="C2947" s="36">
        <v>2024</v>
      </c>
      <c r="D2947" s="33" t="s">
        <v>4159</v>
      </c>
      <c r="E2947" s="19" t="s">
        <v>26</v>
      </c>
      <c r="F2947" s="19" t="s">
        <v>56</v>
      </c>
      <c r="G2947" s="37" t="s">
        <v>2874</v>
      </c>
      <c r="H2947" s="38" t="s">
        <v>1764</v>
      </c>
      <c r="I2947" s="39">
        <v>98384704</v>
      </c>
      <c r="J2947" s="23">
        <v>77552000</v>
      </c>
      <c r="K2947" s="40">
        <v>0</v>
      </c>
      <c r="L2947" s="40">
        <v>36190933</v>
      </c>
      <c r="M2947" s="23">
        <v>0</v>
      </c>
      <c r="N2947" s="41"/>
      <c r="O2947" s="42">
        <v>113742933</v>
      </c>
      <c r="P2947" s="43">
        <v>240</v>
      </c>
      <c r="Q2947" s="38">
        <v>0</v>
      </c>
      <c r="R2947" s="38">
        <v>113</v>
      </c>
      <c r="S2947" s="44">
        <v>353</v>
      </c>
      <c r="T2947" s="52"/>
      <c r="U2947" s="52"/>
      <c r="W2947" s="53"/>
    </row>
    <row r="2948" spans="1:23" s="45" customFormat="1" x14ac:dyDescent="0.25">
      <c r="A2948" s="51" t="s">
        <v>3800</v>
      </c>
      <c r="B2948" s="35">
        <v>45624</v>
      </c>
      <c r="C2948" s="36">
        <v>2024</v>
      </c>
      <c r="D2948" s="33" t="s">
        <v>4160</v>
      </c>
      <c r="E2948" s="19" t="s">
        <v>26</v>
      </c>
      <c r="F2948" s="19" t="s">
        <v>56</v>
      </c>
      <c r="G2948" s="37" t="s">
        <v>2874</v>
      </c>
      <c r="H2948" s="38" t="s">
        <v>1527</v>
      </c>
      <c r="I2948" s="39">
        <v>52866947</v>
      </c>
      <c r="J2948" s="23">
        <v>80928000</v>
      </c>
      <c r="K2948" s="40">
        <v>0</v>
      </c>
      <c r="L2948" s="40">
        <v>38103600</v>
      </c>
      <c r="M2948" s="23">
        <v>0</v>
      </c>
      <c r="N2948" s="41"/>
      <c r="O2948" s="42">
        <v>119031600</v>
      </c>
      <c r="P2948" s="43">
        <v>240</v>
      </c>
      <c r="Q2948" s="38">
        <v>0</v>
      </c>
      <c r="R2948" s="38">
        <v>114</v>
      </c>
      <c r="S2948" s="44">
        <v>354</v>
      </c>
      <c r="T2948" s="52"/>
      <c r="U2948" s="52"/>
      <c r="W2948" s="53"/>
    </row>
    <row r="2949" spans="1:23" s="45" customFormat="1" x14ac:dyDescent="0.25">
      <c r="A2949" s="51" t="s">
        <v>3800</v>
      </c>
      <c r="B2949" s="35">
        <v>45621</v>
      </c>
      <c r="C2949" s="36">
        <v>2024</v>
      </c>
      <c r="D2949" s="33" t="s">
        <v>4161</v>
      </c>
      <c r="E2949" s="19" t="s">
        <v>26</v>
      </c>
      <c r="F2949" s="19" t="s">
        <v>61</v>
      </c>
      <c r="G2949" s="37" t="s">
        <v>2874</v>
      </c>
      <c r="H2949" s="38" t="s">
        <v>2212</v>
      </c>
      <c r="I2949" s="39">
        <v>24053010</v>
      </c>
      <c r="J2949" s="23">
        <v>27078848</v>
      </c>
      <c r="K2949" s="40">
        <v>0</v>
      </c>
      <c r="L2949" s="40">
        <v>11395682</v>
      </c>
      <c r="M2949" s="23">
        <v>0</v>
      </c>
      <c r="N2949" s="41"/>
      <c r="O2949" s="42">
        <v>38474530</v>
      </c>
      <c r="P2949" s="43">
        <v>240</v>
      </c>
      <c r="Q2949" s="38">
        <v>0</v>
      </c>
      <c r="R2949" s="38">
        <v>101</v>
      </c>
      <c r="S2949" s="44">
        <v>341</v>
      </c>
      <c r="T2949" s="52"/>
      <c r="U2949" s="52"/>
      <c r="W2949" s="53"/>
    </row>
    <row r="2950" spans="1:23" s="45" customFormat="1" x14ac:dyDescent="0.25">
      <c r="A2950" s="51" t="s">
        <v>3800</v>
      </c>
      <c r="B2950" s="35">
        <v>45622</v>
      </c>
      <c r="C2950" s="36">
        <v>2024</v>
      </c>
      <c r="D2950" s="33" t="s">
        <v>4162</v>
      </c>
      <c r="E2950" s="19" t="s">
        <v>26</v>
      </c>
      <c r="F2950" s="19" t="s">
        <v>56</v>
      </c>
      <c r="G2950" s="37" t="s">
        <v>2874</v>
      </c>
      <c r="H2950" s="38" t="s">
        <v>1718</v>
      </c>
      <c r="I2950" s="39">
        <v>1049616535</v>
      </c>
      <c r="J2950" s="23">
        <v>31144000</v>
      </c>
      <c r="K2950" s="40">
        <v>0</v>
      </c>
      <c r="L2950" s="40">
        <v>15182700</v>
      </c>
      <c r="M2950" s="23">
        <v>0</v>
      </c>
      <c r="N2950" s="41"/>
      <c r="O2950" s="42">
        <v>46326700</v>
      </c>
      <c r="P2950" s="43">
        <v>240</v>
      </c>
      <c r="Q2950" s="38">
        <v>0</v>
      </c>
      <c r="R2950" s="38">
        <v>120</v>
      </c>
      <c r="S2950" s="44">
        <v>360</v>
      </c>
      <c r="T2950" s="52"/>
      <c r="U2950" s="52"/>
      <c r="W2950" s="53"/>
    </row>
    <row r="2951" spans="1:23" s="45" customFormat="1" x14ac:dyDescent="0.25">
      <c r="A2951" s="51" t="s">
        <v>3800</v>
      </c>
      <c r="B2951" s="35">
        <v>45616</v>
      </c>
      <c r="C2951" s="36">
        <v>2024</v>
      </c>
      <c r="D2951" s="33" t="s">
        <v>4163</v>
      </c>
      <c r="E2951" s="19" t="s">
        <v>26</v>
      </c>
      <c r="F2951" s="19" t="s">
        <v>56</v>
      </c>
      <c r="G2951" s="37" t="s">
        <v>2874</v>
      </c>
      <c r="H2951" s="38" t="s">
        <v>1800</v>
      </c>
      <c r="I2951" s="39">
        <v>1014188899</v>
      </c>
      <c r="J2951" s="23">
        <v>49973000</v>
      </c>
      <c r="K2951" s="40">
        <v>0</v>
      </c>
      <c r="L2951" s="40">
        <v>1665767</v>
      </c>
      <c r="M2951" s="23">
        <v>0</v>
      </c>
      <c r="N2951" s="41"/>
      <c r="O2951" s="42">
        <v>51638767</v>
      </c>
      <c r="P2951" s="43">
        <v>210</v>
      </c>
      <c r="Q2951" s="38">
        <v>0</v>
      </c>
      <c r="R2951" s="38">
        <v>8</v>
      </c>
      <c r="S2951" s="44">
        <v>218</v>
      </c>
      <c r="T2951" s="52"/>
      <c r="U2951" s="52"/>
      <c r="W2951" s="53"/>
    </row>
    <row r="2952" spans="1:23" s="45" customFormat="1" x14ac:dyDescent="0.25">
      <c r="A2952" s="51" t="s">
        <v>3800</v>
      </c>
      <c r="B2952" s="35">
        <v>45622</v>
      </c>
      <c r="C2952" s="36">
        <v>2024</v>
      </c>
      <c r="D2952" s="33" t="s">
        <v>4164</v>
      </c>
      <c r="E2952" s="19" t="s">
        <v>26</v>
      </c>
      <c r="F2952" s="19" t="s">
        <v>56</v>
      </c>
      <c r="G2952" s="37" t="s">
        <v>2874</v>
      </c>
      <c r="H2952" s="38" t="s">
        <v>965</v>
      </c>
      <c r="I2952" s="39">
        <v>1022368449</v>
      </c>
      <c r="J2952" s="23">
        <v>37032000</v>
      </c>
      <c r="K2952" s="40">
        <v>0</v>
      </c>
      <c r="L2952" s="40">
        <v>3240300</v>
      </c>
      <c r="M2952" s="23">
        <v>0</v>
      </c>
      <c r="N2952" s="41"/>
      <c r="O2952" s="42">
        <v>40272300</v>
      </c>
      <c r="P2952" s="43">
        <v>240</v>
      </c>
      <c r="Q2952" s="38">
        <v>0</v>
      </c>
      <c r="R2952" s="38">
        <v>30</v>
      </c>
      <c r="S2952" s="44">
        <v>270</v>
      </c>
      <c r="T2952" s="52"/>
      <c r="U2952" s="52"/>
      <c r="W2952" s="53"/>
    </row>
    <row r="2953" spans="1:23" s="45" customFormat="1" x14ac:dyDescent="0.25">
      <c r="A2953" s="51" t="s">
        <v>3800</v>
      </c>
      <c r="B2953" s="35">
        <v>45622</v>
      </c>
      <c r="C2953" s="36">
        <v>2024</v>
      </c>
      <c r="D2953" s="33" t="s">
        <v>4165</v>
      </c>
      <c r="E2953" s="19" t="s">
        <v>26</v>
      </c>
      <c r="F2953" s="19" t="s">
        <v>56</v>
      </c>
      <c r="G2953" s="37" t="s">
        <v>2874</v>
      </c>
      <c r="H2953" s="38" t="s">
        <v>1190</v>
      </c>
      <c r="I2953" s="39">
        <v>1014249724</v>
      </c>
      <c r="J2953" s="23">
        <v>31144000</v>
      </c>
      <c r="K2953" s="40">
        <v>0</v>
      </c>
      <c r="L2953" s="40">
        <v>15312467</v>
      </c>
      <c r="M2953" s="23">
        <v>0</v>
      </c>
      <c r="N2953" s="41"/>
      <c r="O2953" s="42">
        <v>46456467</v>
      </c>
      <c r="P2953" s="43">
        <v>240</v>
      </c>
      <c r="Q2953" s="38">
        <v>0</v>
      </c>
      <c r="R2953" s="38">
        <v>120</v>
      </c>
      <c r="S2953" s="44">
        <v>360</v>
      </c>
      <c r="T2953" s="52"/>
      <c r="U2953" s="52"/>
      <c r="W2953" s="53"/>
    </row>
    <row r="2954" spans="1:23" s="45" customFormat="1" x14ac:dyDescent="0.25">
      <c r="A2954" s="51" t="s">
        <v>3800</v>
      </c>
      <c r="B2954" s="35">
        <v>45621</v>
      </c>
      <c r="C2954" s="36">
        <v>2024</v>
      </c>
      <c r="D2954" s="33" t="s">
        <v>4166</v>
      </c>
      <c r="E2954" s="19" t="s">
        <v>26</v>
      </c>
      <c r="F2954" s="19" t="s">
        <v>56</v>
      </c>
      <c r="G2954" s="37" t="s">
        <v>2874</v>
      </c>
      <c r="H2954" s="38" t="s">
        <v>4512</v>
      </c>
      <c r="I2954" s="39">
        <v>79664526</v>
      </c>
      <c r="J2954" s="23">
        <v>70175000</v>
      </c>
      <c r="K2954" s="40">
        <v>0</v>
      </c>
      <c r="L2954" s="40">
        <v>34753333</v>
      </c>
      <c r="M2954" s="23">
        <v>0</v>
      </c>
      <c r="N2954" s="41"/>
      <c r="O2954" s="42">
        <v>104928333</v>
      </c>
      <c r="P2954" s="43">
        <v>210</v>
      </c>
      <c r="Q2954" s="38">
        <v>0</v>
      </c>
      <c r="R2954" s="38">
        <v>105</v>
      </c>
      <c r="S2954" s="44">
        <v>315</v>
      </c>
      <c r="T2954" s="52"/>
      <c r="U2954" s="52"/>
      <c r="W2954" s="53"/>
    </row>
    <row r="2955" spans="1:23" s="45" customFormat="1" x14ac:dyDescent="0.25">
      <c r="A2955" s="51" t="s">
        <v>3800</v>
      </c>
      <c r="B2955" s="35">
        <v>45617</v>
      </c>
      <c r="C2955" s="36">
        <v>2024</v>
      </c>
      <c r="D2955" s="33" t="s">
        <v>4167</v>
      </c>
      <c r="E2955" s="19" t="s">
        <v>26</v>
      </c>
      <c r="F2955" s="19" t="s">
        <v>56</v>
      </c>
      <c r="G2955" s="37" t="s">
        <v>2874</v>
      </c>
      <c r="H2955" s="38" t="s">
        <v>4513</v>
      </c>
      <c r="I2955" s="39">
        <v>901272382</v>
      </c>
      <c r="J2955" s="23">
        <v>210000000</v>
      </c>
      <c r="K2955" s="40">
        <v>0</v>
      </c>
      <c r="L2955" s="40">
        <v>36000000</v>
      </c>
      <c r="M2955" s="23">
        <v>0</v>
      </c>
      <c r="N2955" s="41"/>
      <c r="O2955" s="42">
        <v>246000000</v>
      </c>
      <c r="P2955" s="43">
        <v>210</v>
      </c>
      <c r="Q2955" s="38">
        <v>0</v>
      </c>
      <c r="R2955" s="38">
        <v>36</v>
      </c>
      <c r="S2955" s="44">
        <v>246</v>
      </c>
      <c r="T2955" s="52"/>
      <c r="U2955" s="52"/>
      <c r="W2955" s="53"/>
    </row>
    <row r="2956" spans="1:23" s="45" customFormat="1" x14ac:dyDescent="0.25">
      <c r="A2956" s="51" t="s">
        <v>3800</v>
      </c>
      <c r="B2956" s="35">
        <v>45617</v>
      </c>
      <c r="C2956" s="36">
        <v>2024</v>
      </c>
      <c r="D2956" s="33">
        <v>133443</v>
      </c>
      <c r="E2956" s="19" t="s">
        <v>29</v>
      </c>
      <c r="F2956" s="19" t="s">
        <v>30</v>
      </c>
      <c r="G2956" s="37" t="s">
        <v>2873</v>
      </c>
      <c r="H2956" s="38" t="s">
        <v>2804</v>
      </c>
      <c r="I2956" s="39">
        <v>900075225</v>
      </c>
      <c r="J2956" s="23">
        <v>595857962</v>
      </c>
      <c r="K2956" s="40">
        <v>0</v>
      </c>
      <c r="L2956" s="40">
        <v>77157915</v>
      </c>
      <c r="M2956" s="23">
        <v>0</v>
      </c>
      <c r="N2956" s="41"/>
      <c r="O2956" s="42">
        <v>673015877</v>
      </c>
      <c r="P2956" s="43">
        <v>131</v>
      </c>
      <c r="Q2956" s="38">
        <v>0</v>
      </c>
      <c r="R2956" s="38">
        <v>0</v>
      </c>
      <c r="S2956" s="44">
        <v>131</v>
      </c>
      <c r="T2956" s="52"/>
      <c r="U2956" s="52"/>
      <c r="W2956" s="53"/>
    </row>
    <row r="2957" spans="1:23" s="45" customFormat="1" x14ac:dyDescent="0.25">
      <c r="A2957" s="51" t="s">
        <v>3800</v>
      </c>
      <c r="B2957" s="35">
        <v>45617</v>
      </c>
      <c r="C2957" s="36">
        <v>2024</v>
      </c>
      <c r="D2957" s="33">
        <v>133445</v>
      </c>
      <c r="E2957" s="19" t="s">
        <v>29</v>
      </c>
      <c r="F2957" s="19" t="s">
        <v>30</v>
      </c>
      <c r="G2957" s="37" t="s">
        <v>2873</v>
      </c>
      <c r="H2957" s="38" t="s">
        <v>38</v>
      </c>
      <c r="I2957" s="39">
        <v>890807529</v>
      </c>
      <c r="J2957" s="23">
        <v>7497730372</v>
      </c>
      <c r="K2957" s="40">
        <v>0</v>
      </c>
      <c r="L2957" s="40">
        <v>478200909</v>
      </c>
      <c r="M2957" s="23">
        <v>0</v>
      </c>
      <c r="N2957" s="41"/>
      <c r="O2957" s="42">
        <v>7975931281</v>
      </c>
      <c r="P2957" s="43">
        <v>148</v>
      </c>
      <c r="Q2957" s="38">
        <v>0</v>
      </c>
      <c r="R2957" s="38">
        <v>0</v>
      </c>
      <c r="S2957" s="44">
        <v>148</v>
      </c>
      <c r="T2957" s="52"/>
      <c r="U2957" s="52"/>
      <c r="W2957" s="53"/>
    </row>
    <row r="2958" spans="1:23" s="45" customFormat="1" x14ac:dyDescent="0.25">
      <c r="A2958" s="51" t="s">
        <v>3800</v>
      </c>
      <c r="B2958" s="35">
        <v>45617</v>
      </c>
      <c r="C2958" s="36">
        <v>2024</v>
      </c>
      <c r="D2958" s="33">
        <v>133448</v>
      </c>
      <c r="E2958" s="19" t="s">
        <v>29</v>
      </c>
      <c r="F2958" s="19" t="s">
        <v>30</v>
      </c>
      <c r="G2958" s="37" t="s">
        <v>2873</v>
      </c>
      <c r="H2958" s="38" t="s">
        <v>39</v>
      </c>
      <c r="I2958" s="39">
        <v>900086521</v>
      </c>
      <c r="J2958" s="23">
        <v>931687180</v>
      </c>
      <c r="K2958" s="40">
        <v>0</v>
      </c>
      <c r="L2958" s="40">
        <v>136460604</v>
      </c>
      <c r="M2958" s="23">
        <v>0</v>
      </c>
      <c r="N2958" s="41"/>
      <c r="O2958" s="42">
        <v>1068147784</v>
      </c>
      <c r="P2958" s="43">
        <v>148</v>
      </c>
      <c r="Q2958" s="38">
        <v>0</v>
      </c>
      <c r="R2958" s="38">
        <v>0</v>
      </c>
      <c r="S2958" s="44">
        <v>148</v>
      </c>
      <c r="T2958" s="52"/>
      <c r="U2958" s="52"/>
      <c r="W2958" s="53"/>
    </row>
    <row r="2959" spans="1:23" s="45" customFormat="1" x14ac:dyDescent="0.25">
      <c r="A2959" s="51" t="s">
        <v>3800</v>
      </c>
      <c r="B2959" s="35">
        <v>45617</v>
      </c>
      <c r="C2959" s="36">
        <v>2024</v>
      </c>
      <c r="D2959" s="33">
        <v>133450</v>
      </c>
      <c r="E2959" s="19" t="s">
        <v>29</v>
      </c>
      <c r="F2959" s="19" t="s">
        <v>30</v>
      </c>
      <c r="G2959" s="37" t="s">
        <v>2873</v>
      </c>
      <c r="H2959" s="38" t="s">
        <v>2803</v>
      </c>
      <c r="I2959" s="39">
        <v>900027991</v>
      </c>
      <c r="J2959" s="23">
        <v>2722023140</v>
      </c>
      <c r="K2959" s="40">
        <v>0</v>
      </c>
      <c r="L2959" s="40">
        <v>118092725</v>
      </c>
      <c r="M2959" s="23">
        <v>0</v>
      </c>
      <c r="N2959" s="41"/>
      <c r="O2959" s="42">
        <v>2840115865</v>
      </c>
      <c r="P2959" s="43">
        <v>130</v>
      </c>
      <c r="Q2959" s="38">
        <v>0</v>
      </c>
      <c r="R2959" s="38">
        <v>0</v>
      </c>
      <c r="S2959" s="44">
        <v>130</v>
      </c>
      <c r="T2959" s="52"/>
      <c r="U2959" s="52"/>
      <c r="W2959" s="53"/>
    </row>
    <row r="2960" spans="1:23" s="45" customFormat="1" x14ac:dyDescent="0.25">
      <c r="A2960" s="51" t="s">
        <v>3800</v>
      </c>
      <c r="B2960" s="35">
        <v>45624</v>
      </c>
      <c r="C2960" s="36">
        <v>2024</v>
      </c>
      <c r="D2960" s="33" t="s">
        <v>4168</v>
      </c>
      <c r="E2960" s="19" t="s">
        <v>26</v>
      </c>
      <c r="F2960" s="19" t="s">
        <v>56</v>
      </c>
      <c r="G2960" s="37" t="s">
        <v>2874</v>
      </c>
      <c r="H2960" s="38" t="s">
        <v>1375</v>
      </c>
      <c r="I2960" s="39">
        <v>80819673</v>
      </c>
      <c r="J2960" s="23">
        <v>65280000</v>
      </c>
      <c r="K2960" s="40">
        <v>0</v>
      </c>
      <c r="L2960" s="40">
        <v>32640000</v>
      </c>
      <c r="M2960" s="23">
        <v>0</v>
      </c>
      <c r="N2960" s="41"/>
      <c r="O2960" s="42">
        <v>97920000</v>
      </c>
      <c r="P2960" s="43">
        <v>240</v>
      </c>
      <c r="Q2960" s="38">
        <v>0</v>
      </c>
      <c r="R2960" s="38">
        <v>120</v>
      </c>
      <c r="S2960" s="44">
        <v>360</v>
      </c>
      <c r="T2960" s="52"/>
      <c r="U2960" s="52"/>
      <c r="W2960" s="53"/>
    </row>
    <row r="2961" spans="1:23" s="45" customFormat="1" x14ac:dyDescent="0.25">
      <c r="A2961" s="51" t="s">
        <v>3800</v>
      </c>
      <c r="B2961" s="35">
        <v>45617</v>
      </c>
      <c r="C2961" s="36">
        <v>2024</v>
      </c>
      <c r="D2961" s="33">
        <v>133446</v>
      </c>
      <c r="E2961" s="19" t="s">
        <v>29</v>
      </c>
      <c r="F2961" s="19" t="s">
        <v>30</v>
      </c>
      <c r="G2961" s="37" t="s">
        <v>2873</v>
      </c>
      <c r="H2961" s="38" t="s">
        <v>2805</v>
      </c>
      <c r="I2961" s="39">
        <v>830070021</v>
      </c>
      <c r="J2961" s="23">
        <v>5668148088</v>
      </c>
      <c r="K2961" s="40">
        <v>0</v>
      </c>
      <c r="L2961" s="40">
        <v>466014152</v>
      </c>
      <c r="M2961" s="23">
        <v>0</v>
      </c>
      <c r="N2961" s="41"/>
      <c r="O2961" s="42">
        <v>6134162240</v>
      </c>
      <c r="P2961" s="43">
        <v>148</v>
      </c>
      <c r="Q2961" s="38">
        <v>0</v>
      </c>
      <c r="R2961" s="38">
        <v>0</v>
      </c>
      <c r="S2961" s="44">
        <v>148</v>
      </c>
      <c r="T2961" s="52"/>
      <c r="U2961" s="52"/>
      <c r="W2961" s="53"/>
    </row>
    <row r="2962" spans="1:23" s="45" customFormat="1" x14ac:dyDescent="0.25">
      <c r="A2962" s="51" t="s">
        <v>3800</v>
      </c>
      <c r="B2962" s="35">
        <v>45624</v>
      </c>
      <c r="C2962" s="36">
        <v>2024</v>
      </c>
      <c r="D2962" s="33" t="s">
        <v>2845</v>
      </c>
      <c r="E2962" s="19" t="s">
        <v>26</v>
      </c>
      <c r="F2962" s="19" t="s">
        <v>56</v>
      </c>
      <c r="G2962" s="37" t="s">
        <v>2874</v>
      </c>
      <c r="H2962" s="38" t="s">
        <v>2910</v>
      </c>
      <c r="I2962" s="39">
        <v>1032452310</v>
      </c>
      <c r="J2962" s="23">
        <v>77760000</v>
      </c>
      <c r="K2962" s="40">
        <v>0</v>
      </c>
      <c r="L2962" s="40">
        <v>38880000</v>
      </c>
      <c r="M2962" s="23">
        <v>0</v>
      </c>
      <c r="N2962" s="41"/>
      <c r="O2962" s="42">
        <v>116640000</v>
      </c>
      <c r="P2962" s="43">
        <v>240</v>
      </c>
      <c r="Q2962" s="38">
        <v>0</v>
      </c>
      <c r="R2962" s="38">
        <v>120</v>
      </c>
      <c r="S2962" s="44">
        <v>360</v>
      </c>
      <c r="T2962" s="52"/>
      <c r="U2962" s="52"/>
      <c r="W2962" s="53"/>
    </row>
    <row r="2963" spans="1:23" s="45" customFormat="1" x14ac:dyDescent="0.25">
      <c r="A2963" s="51" t="s">
        <v>3800</v>
      </c>
      <c r="B2963" s="35">
        <v>45624</v>
      </c>
      <c r="C2963" s="36">
        <v>2024</v>
      </c>
      <c r="D2963" s="33" t="s">
        <v>4169</v>
      </c>
      <c r="E2963" s="19" t="s">
        <v>26</v>
      </c>
      <c r="F2963" s="19" t="s">
        <v>56</v>
      </c>
      <c r="G2963" s="37" t="s">
        <v>2874</v>
      </c>
      <c r="H2963" s="38" t="s">
        <v>1371</v>
      </c>
      <c r="I2963" s="39">
        <v>80155175</v>
      </c>
      <c r="J2963" s="23">
        <v>73440000</v>
      </c>
      <c r="K2963" s="40">
        <v>0</v>
      </c>
      <c r="L2963" s="40">
        <v>27540000</v>
      </c>
      <c r="M2963" s="23">
        <v>0</v>
      </c>
      <c r="N2963" s="41"/>
      <c r="O2963" s="42">
        <v>100980000</v>
      </c>
      <c r="P2963" s="43">
        <v>240</v>
      </c>
      <c r="Q2963" s="38">
        <v>0</v>
      </c>
      <c r="R2963" s="38">
        <v>90</v>
      </c>
      <c r="S2963" s="44">
        <v>330</v>
      </c>
      <c r="T2963" s="52"/>
      <c r="U2963" s="52"/>
      <c r="W2963" s="53"/>
    </row>
    <row r="2964" spans="1:23" s="45" customFormat="1" x14ac:dyDescent="0.25">
      <c r="A2964" s="51" t="s">
        <v>3800</v>
      </c>
      <c r="B2964" s="35">
        <v>45617</v>
      </c>
      <c r="C2964" s="36">
        <v>2024</v>
      </c>
      <c r="D2964" s="33">
        <v>133456</v>
      </c>
      <c r="E2964" s="19" t="s">
        <v>29</v>
      </c>
      <c r="F2964" s="19" t="s">
        <v>30</v>
      </c>
      <c r="G2964" s="37" t="s">
        <v>2873</v>
      </c>
      <c r="H2964" s="38" t="s">
        <v>3126</v>
      </c>
      <c r="I2964" s="39">
        <v>800064536</v>
      </c>
      <c r="J2964" s="23">
        <v>1491002181</v>
      </c>
      <c r="K2964" s="40">
        <v>0</v>
      </c>
      <c r="L2964" s="40">
        <v>161053174</v>
      </c>
      <c r="M2964" s="23">
        <v>0</v>
      </c>
      <c r="N2964" s="41"/>
      <c r="O2964" s="42">
        <v>1652055355</v>
      </c>
      <c r="P2964" s="43">
        <v>148</v>
      </c>
      <c r="Q2964" s="38">
        <v>0</v>
      </c>
      <c r="R2964" s="38">
        <v>0</v>
      </c>
      <c r="S2964" s="44">
        <v>148</v>
      </c>
      <c r="T2964" s="52"/>
      <c r="U2964" s="52"/>
      <c r="W2964" s="53"/>
    </row>
    <row r="2965" spans="1:23" s="45" customFormat="1" x14ac:dyDescent="0.25">
      <c r="A2965" s="51" t="s">
        <v>3800</v>
      </c>
      <c r="B2965" s="35">
        <v>45622</v>
      </c>
      <c r="C2965" s="36">
        <v>2024</v>
      </c>
      <c r="D2965" s="33" t="s">
        <v>4170</v>
      </c>
      <c r="E2965" s="19" t="s">
        <v>26</v>
      </c>
      <c r="F2965" s="19" t="s">
        <v>56</v>
      </c>
      <c r="G2965" s="37" t="s">
        <v>2874</v>
      </c>
      <c r="H2965" s="38" t="s">
        <v>1214</v>
      </c>
      <c r="I2965" s="39">
        <v>80760879</v>
      </c>
      <c r="J2965" s="23">
        <v>64080000</v>
      </c>
      <c r="K2965" s="40">
        <v>0</v>
      </c>
      <c r="L2965" s="40">
        <v>32040000</v>
      </c>
      <c r="M2965" s="23">
        <v>0</v>
      </c>
      <c r="N2965" s="41"/>
      <c r="O2965" s="42">
        <v>96120000</v>
      </c>
      <c r="P2965" s="43">
        <v>240</v>
      </c>
      <c r="Q2965" s="38">
        <v>0</v>
      </c>
      <c r="R2965" s="38">
        <v>120</v>
      </c>
      <c r="S2965" s="44">
        <v>360</v>
      </c>
      <c r="T2965" s="52"/>
      <c r="U2965" s="52"/>
      <c r="W2965" s="53"/>
    </row>
    <row r="2966" spans="1:23" s="45" customFormat="1" x14ac:dyDescent="0.25">
      <c r="A2966" s="51" t="s">
        <v>3800</v>
      </c>
      <c r="B2966" s="35">
        <v>45617</v>
      </c>
      <c r="C2966" s="36">
        <v>2024</v>
      </c>
      <c r="D2966" s="33">
        <v>133453</v>
      </c>
      <c r="E2966" s="19" t="s">
        <v>29</v>
      </c>
      <c r="F2966" s="19" t="s">
        <v>30</v>
      </c>
      <c r="G2966" s="37" t="s">
        <v>2873</v>
      </c>
      <c r="H2966" s="38" t="s">
        <v>44</v>
      </c>
      <c r="I2966" s="39">
        <v>901716334</v>
      </c>
      <c r="J2966" s="23">
        <v>3265088392</v>
      </c>
      <c r="K2966" s="40">
        <v>0</v>
      </c>
      <c r="L2966" s="40">
        <v>309197409</v>
      </c>
      <c r="M2966" s="23">
        <v>0</v>
      </c>
      <c r="N2966" s="41"/>
      <c r="O2966" s="42">
        <v>3574285801</v>
      </c>
      <c r="P2966" s="43">
        <v>148</v>
      </c>
      <c r="Q2966" s="38">
        <v>0</v>
      </c>
      <c r="R2966" s="38">
        <v>0</v>
      </c>
      <c r="S2966" s="44">
        <v>148</v>
      </c>
      <c r="T2966" s="52"/>
      <c r="U2966" s="52"/>
      <c r="W2966" s="53"/>
    </row>
    <row r="2967" spans="1:23" s="45" customFormat="1" x14ac:dyDescent="0.25">
      <c r="A2967" s="51" t="s">
        <v>3800</v>
      </c>
      <c r="B2967" s="35">
        <v>45622</v>
      </c>
      <c r="C2967" s="36">
        <v>2024</v>
      </c>
      <c r="D2967" s="33" t="s">
        <v>4171</v>
      </c>
      <c r="E2967" s="19" t="s">
        <v>26</v>
      </c>
      <c r="F2967" s="19" t="s">
        <v>56</v>
      </c>
      <c r="G2967" s="37" t="s">
        <v>2874</v>
      </c>
      <c r="H2967" s="38" t="s">
        <v>1351</v>
      </c>
      <c r="I2967" s="39">
        <v>1032409034</v>
      </c>
      <c r="J2967" s="23">
        <v>67680000</v>
      </c>
      <c r="K2967" s="40">
        <v>0</v>
      </c>
      <c r="L2967" s="40">
        <v>25380000</v>
      </c>
      <c r="M2967" s="23">
        <v>0</v>
      </c>
      <c r="N2967" s="41"/>
      <c r="O2967" s="42">
        <v>93060000</v>
      </c>
      <c r="P2967" s="43">
        <v>240</v>
      </c>
      <c r="Q2967" s="38">
        <v>0</v>
      </c>
      <c r="R2967" s="38">
        <v>90</v>
      </c>
      <c r="S2967" s="44">
        <v>330</v>
      </c>
      <c r="T2967" s="52"/>
      <c r="U2967" s="52"/>
      <c r="W2967" s="53"/>
    </row>
    <row r="2968" spans="1:23" s="45" customFormat="1" x14ac:dyDescent="0.25">
      <c r="A2968" s="51" t="s">
        <v>3800</v>
      </c>
      <c r="B2968" s="35">
        <v>45622</v>
      </c>
      <c r="C2968" s="36">
        <v>2024</v>
      </c>
      <c r="D2968" s="33" t="s">
        <v>4172</v>
      </c>
      <c r="E2968" s="19" t="s">
        <v>26</v>
      </c>
      <c r="F2968" s="19" t="s">
        <v>56</v>
      </c>
      <c r="G2968" s="37" t="s">
        <v>2874</v>
      </c>
      <c r="H2968" s="38" t="s">
        <v>1373</v>
      </c>
      <c r="I2968" s="39">
        <v>52715845</v>
      </c>
      <c r="J2968" s="23">
        <v>90720000</v>
      </c>
      <c r="K2968" s="40">
        <v>0</v>
      </c>
      <c r="L2968" s="40">
        <v>45360000</v>
      </c>
      <c r="M2968" s="23">
        <v>-378000</v>
      </c>
      <c r="N2968" s="41"/>
      <c r="O2968" s="42">
        <v>135702000</v>
      </c>
      <c r="P2968" s="43">
        <v>240</v>
      </c>
      <c r="Q2968" s="38">
        <v>0</v>
      </c>
      <c r="R2968" s="38">
        <v>120</v>
      </c>
      <c r="S2968" s="44">
        <v>360</v>
      </c>
      <c r="T2968" s="52"/>
      <c r="U2968" s="52"/>
      <c r="W2968" s="53"/>
    </row>
    <row r="2969" spans="1:23" s="45" customFormat="1" x14ac:dyDescent="0.25">
      <c r="A2969" s="51" t="s">
        <v>3800</v>
      </c>
      <c r="B2969" s="35">
        <v>45622</v>
      </c>
      <c r="C2969" s="36">
        <v>2024</v>
      </c>
      <c r="D2969" s="33" t="s">
        <v>4172</v>
      </c>
      <c r="E2969" s="19" t="s">
        <v>26</v>
      </c>
      <c r="F2969" s="19" t="s">
        <v>56</v>
      </c>
      <c r="G2969" s="37" t="s">
        <v>2879</v>
      </c>
      <c r="H2969" s="38" t="s">
        <v>1373</v>
      </c>
      <c r="I2969" s="39">
        <v>52715845</v>
      </c>
      <c r="J2969" s="23">
        <v>90720000</v>
      </c>
      <c r="K2969" s="40">
        <v>45360000</v>
      </c>
      <c r="L2969" s="40">
        <v>0</v>
      </c>
      <c r="M2969" s="23">
        <v>0</v>
      </c>
      <c r="N2969" s="41">
        <v>-378000</v>
      </c>
      <c r="O2969" s="42">
        <v>135702000</v>
      </c>
      <c r="P2969" s="43">
        <v>240</v>
      </c>
      <c r="Q2969" s="38">
        <v>120</v>
      </c>
      <c r="R2969" s="38">
        <v>0</v>
      </c>
      <c r="S2969" s="44">
        <v>360</v>
      </c>
      <c r="T2969" s="52"/>
      <c r="U2969" s="52"/>
      <c r="W2969" s="53"/>
    </row>
    <row r="2970" spans="1:23" s="45" customFormat="1" x14ac:dyDescent="0.25">
      <c r="A2970" s="51" t="s">
        <v>3800</v>
      </c>
      <c r="B2970" s="35">
        <v>45622</v>
      </c>
      <c r="C2970" s="36">
        <v>2024</v>
      </c>
      <c r="D2970" s="33" t="s">
        <v>4173</v>
      </c>
      <c r="E2970" s="19" t="s">
        <v>26</v>
      </c>
      <c r="F2970" s="19" t="s">
        <v>56</v>
      </c>
      <c r="G2970" s="37" t="s">
        <v>2874</v>
      </c>
      <c r="H2970" s="38" t="s">
        <v>1946</v>
      </c>
      <c r="I2970" s="39">
        <v>1233692926</v>
      </c>
      <c r="J2970" s="23">
        <v>43440000</v>
      </c>
      <c r="K2970" s="40">
        <v>0</v>
      </c>
      <c r="L2970" s="40">
        <v>19005000</v>
      </c>
      <c r="M2970" s="23">
        <v>0</v>
      </c>
      <c r="N2970" s="41"/>
      <c r="O2970" s="42">
        <v>62445000</v>
      </c>
      <c r="P2970" s="43">
        <v>240</v>
      </c>
      <c r="Q2970" s="38">
        <v>0</v>
      </c>
      <c r="R2970" s="38">
        <v>106</v>
      </c>
      <c r="S2970" s="44">
        <v>346</v>
      </c>
      <c r="T2970" s="52"/>
      <c r="U2970" s="52"/>
      <c r="W2970" s="53"/>
    </row>
    <row r="2971" spans="1:23" s="45" customFormat="1" x14ac:dyDescent="0.25">
      <c r="A2971" s="51" t="s">
        <v>3800</v>
      </c>
      <c r="B2971" s="35">
        <v>45624</v>
      </c>
      <c r="C2971" s="36">
        <v>2024</v>
      </c>
      <c r="D2971" s="33" t="s">
        <v>4174</v>
      </c>
      <c r="E2971" s="19" t="s">
        <v>26</v>
      </c>
      <c r="F2971" s="19" t="s">
        <v>56</v>
      </c>
      <c r="G2971" s="37" t="s">
        <v>2874</v>
      </c>
      <c r="H2971" s="38" t="s">
        <v>1415</v>
      </c>
      <c r="I2971" s="39">
        <v>1030605564</v>
      </c>
      <c r="J2971" s="23">
        <v>63352000</v>
      </c>
      <c r="K2971" s="40">
        <v>0</v>
      </c>
      <c r="L2971" s="40">
        <v>29564266</v>
      </c>
      <c r="M2971" s="23">
        <v>0</v>
      </c>
      <c r="N2971" s="41"/>
      <c r="O2971" s="42">
        <v>92916266</v>
      </c>
      <c r="P2971" s="43">
        <v>240</v>
      </c>
      <c r="Q2971" s="38">
        <v>0</v>
      </c>
      <c r="R2971" s="38">
        <v>120</v>
      </c>
      <c r="S2971" s="44">
        <v>360</v>
      </c>
      <c r="T2971" s="52"/>
      <c r="U2971" s="52"/>
      <c r="W2971" s="53"/>
    </row>
    <row r="2972" spans="1:23" s="45" customFormat="1" x14ac:dyDescent="0.25">
      <c r="A2972" s="51" t="s">
        <v>3800</v>
      </c>
      <c r="B2972" s="35">
        <v>45617</v>
      </c>
      <c r="C2972" s="36">
        <v>2024</v>
      </c>
      <c r="D2972" s="33">
        <v>133458</v>
      </c>
      <c r="E2972" s="19" t="s">
        <v>29</v>
      </c>
      <c r="F2972" s="19" t="s">
        <v>30</v>
      </c>
      <c r="G2972" s="37" t="s">
        <v>2873</v>
      </c>
      <c r="H2972" s="38" t="s">
        <v>2800</v>
      </c>
      <c r="I2972" s="39">
        <v>901015983</v>
      </c>
      <c r="J2972" s="23">
        <v>428838369</v>
      </c>
      <c r="K2972" s="40">
        <v>0</v>
      </c>
      <c r="L2972" s="40">
        <v>79688795</v>
      </c>
      <c r="M2972" s="23">
        <v>0</v>
      </c>
      <c r="N2972" s="41"/>
      <c r="O2972" s="42">
        <v>508527164</v>
      </c>
      <c r="P2972" s="43">
        <v>130</v>
      </c>
      <c r="Q2972" s="38">
        <v>0</v>
      </c>
      <c r="R2972" s="38">
        <v>0</v>
      </c>
      <c r="S2972" s="44">
        <v>130</v>
      </c>
      <c r="T2972" s="52"/>
      <c r="U2972" s="52"/>
      <c r="W2972" s="53"/>
    </row>
    <row r="2973" spans="1:23" s="45" customFormat="1" x14ac:dyDescent="0.25">
      <c r="A2973" s="51" t="s">
        <v>3800</v>
      </c>
      <c r="B2973" s="35">
        <v>45622</v>
      </c>
      <c r="C2973" s="36">
        <v>2024</v>
      </c>
      <c r="D2973" s="33" t="s">
        <v>4175</v>
      </c>
      <c r="E2973" s="19" t="s">
        <v>26</v>
      </c>
      <c r="F2973" s="19" t="s">
        <v>56</v>
      </c>
      <c r="G2973" s="37" t="s">
        <v>2874</v>
      </c>
      <c r="H2973" s="38" t="s">
        <v>1405</v>
      </c>
      <c r="I2973" s="39">
        <v>1097038110</v>
      </c>
      <c r="J2973" s="23">
        <v>78720000</v>
      </c>
      <c r="K2973" s="40">
        <v>0</v>
      </c>
      <c r="L2973" s="40">
        <v>29520000</v>
      </c>
      <c r="M2973" s="23">
        <v>0</v>
      </c>
      <c r="N2973" s="41"/>
      <c r="O2973" s="42">
        <v>108240000</v>
      </c>
      <c r="P2973" s="43">
        <v>240</v>
      </c>
      <c r="Q2973" s="38">
        <v>0</v>
      </c>
      <c r="R2973" s="38">
        <v>90</v>
      </c>
      <c r="S2973" s="44">
        <v>330</v>
      </c>
      <c r="T2973" s="52"/>
      <c r="U2973" s="52"/>
      <c r="W2973" s="53"/>
    </row>
    <row r="2974" spans="1:23" s="45" customFormat="1" x14ac:dyDescent="0.25">
      <c r="A2974" s="51" t="s">
        <v>3800</v>
      </c>
      <c r="B2974" s="35">
        <v>45622</v>
      </c>
      <c r="C2974" s="36">
        <v>2024</v>
      </c>
      <c r="D2974" s="33" t="s">
        <v>4176</v>
      </c>
      <c r="E2974" s="19" t="s">
        <v>26</v>
      </c>
      <c r="F2974" s="19" t="s">
        <v>56</v>
      </c>
      <c r="G2974" s="37" t="s">
        <v>2874</v>
      </c>
      <c r="H2974" s="38" t="s">
        <v>4514</v>
      </c>
      <c r="I2974" s="39">
        <v>52733366</v>
      </c>
      <c r="J2974" s="23">
        <v>47504000</v>
      </c>
      <c r="K2974" s="40">
        <v>0</v>
      </c>
      <c r="L2974" s="40">
        <v>22168533</v>
      </c>
      <c r="M2974" s="23">
        <v>0</v>
      </c>
      <c r="N2974" s="41"/>
      <c r="O2974" s="42">
        <v>69672533</v>
      </c>
      <c r="P2974" s="43">
        <v>240</v>
      </c>
      <c r="Q2974" s="38">
        <v>0</v>
      </c>
      <c r="R2974" s="38">
        <v>113</v>
      </c>
      <c r="S2974" s="44">
        <v>353</v>
      </c>
      <c r="T2974" s="52"/>
      <c r="U2974" s="52"/>
      <c r="W2974" s="53"/>
    </row>
    <row r="2975" spans="1:23" s="45" customFormat="1" x14ac:dyDescent="0.25">
      <c r="A2975" s="51" t="s">
        <v>3800</v>
      </c>
      <c r="B2975" s="35">
        <v>45624</v>
      </c>
      <c r="C2975" s="36">
        <v>2024</v>
      </c>
      <c r="D2975" s="33" t="s">
        <v>4177</v>
      </c>
      <c r="E2975" s="19" t="s">
        <v>26</v>
      </c>
      <c r="F2975" s="19" t="s">
        <v>56</v>
      </c>
      <c r="G2975" s="37" t="s">
        <v>2874</v>
      </c>
      <c r="H2975" s="38" t="s">
        <v>1045</v>
      </c>
      <c r="I2975" s="39">
        <v>11188001</v>
      </c>
      <c r="J2975" s="23">
        <v>82928000</v>
      </c>
      <c r="K2975" s="40">
        <v>0</v>
      </c>
      <c r="L2975" s="40">
        <v>17622200</v>
      </c>
      <c r="M2975" s="23">
        <v>0</v>
      </c>
      <c r="N2975" s="41"/>
      <c r="O2975" s="42">
        <v>100550200</v>
      </c>
      <c r="P2975" s="43">
        <v>240</v>
      </c>
      <c r="Q2975" s="38">
        <v>0</v>
      </c>
      <c r="R2975" s="38">
        <v>62</v>
      </c>
      <c r="S2975" s="44">
        <v>302</v>
      </c>
      <c r="T2975" s="52"/>
      <c r="U2975" s="52"/>
      <c r="W2975" s="53"/>
    </row>
    <row r="2976" spans="1:23" s="45" customFormat="1" x14ac:dyDescent="0.25">
      <c r="A2976" s="51" t="s">
        <v>3800</v>
      </c>
      <c r="B2976" s="35">
        <v>45617</v>
      </c>
      <c r="C2976" s="36">
        <v>2024</v>
      </c>
      <c r="D2976" s="33">
        <v>133460</v>
      </c>
      <c r="E2976" s="19" t="s">
        <v>29</v>
      </c>
      <c r="F2976" s="19" t="s">
        <v>30</v>
      </c>
      <c r="G2976" s="37" t="s">
        <v>2873</v>
      </c>
      <c r="H2976" s="38" t="s">
        <v>2799</v>
      </c>
      <c r="I2976" s="39">
        <v>901725905</v>
      </c>
      <c r="J2976" s="23">
        <v>2675377124</v>
      </c>
      <c r="K2976" s="40">
        <v>0</v>
      </c>
      <c r="L2976" s="40">
        <v>317432469</v>
      </c>
      <c r="M2976" s="23">
        <v>0</v>
      </c>
      <c r="N2976" s="41"/>
      <c r="O2976" s="42">
        <v>2992809593</v>
      </c>
      <c r="P2976" s="43">
        <v>148</v>
      </c>
      <c r="Q2976" s="38">
        <v>0</v>
      </c>
      <c r="R2976" s="38">
        <v>0</v>
      </c>
      <c r="S2976" s="44">
        <v>148</v>
      </c>
      <c r="T2976" s="52"/>
      <c r="U2976" s="52"/>
      <c r="W2976" s="53"/>
    </row>
    <row r="2977" spans="1:23" s="45" customFormat="1" x14ac:dyDescent="0.25">
      <c r="A2977" s="51" t="s">
        <v>3800</v>
      </c>
      <c r="B2977" s="35">
        <v>45624</v>
      </c>
      <c r="C2977" s="36">
        <v>2024</v>
      </c>
      <c r="D2977" s="33" t="s">
        <v>4178</v>
      </c>
      <c r="E2977" s="19" t="s">
        <v>26</v>
      </c>
      <c r="F2977" s="19" t="s">
        <v>56</v>
      </c>
      <c r="G2977" s="37" t="s">
        <v>2874</v>
      </c>
      <c r="H2977" s="38" t="s">
        <v>1880</v>
      </c>
      <c r="I2977" s="39">
        <v>35479300</v>
      </c>
      <c r="J2977" s="23">
        <v>42000000</v>
      </c>
      <c r="K2977" s="40">
        <v>0</v>
      </c>
      <c r="L2977" s="40">
        <v>13600000</v>
      </c>
      <c r="M2977" s="23">
        <v>0</v>
      </c>
      <c r="N2977" s="41"/>
      <c r="O2977" s="42">
        <v>55600000</v>
      </c>
      <c r="P2977" s="43">
        <v>210</v>
      </c>
      <c r="Q2977" s="38">
        <v>0</v>
      </c>
      <c r="R2977" s="38">
        <v>68</v>
      </c>
      <c r="S2977" s="44">
        <v>278</v>
      </c>
      <c r="T2977" s="52"/>
      <c r="U2977" s="52"/>
      <c r="W2977" s="53"/>
    </row>
    <row r="2978" spans="1:23" s="45" customFormat="1" x14ac:dyDescent="0.25">
      <c r="A2978" s="51" t="s">
        <v>3800</v>
      </c>
      <c r="B2978" s="35">
        <v>45625</v>
      </c>
      <c r="C2978" s="36">
        <v>2024</v>
      </c>
      <c r="D2978" s="33" t="s">
        <v>4179</v>
      </c>
      <c r="E2978" s="19" t="s">
        <v>26</v>
      </c>
      <c r="F2978" s="19" t="s">
        <v>56</v>
      </c>
      <c r="G2978" s="37" t="s">
        <v>2874</v>
      </c>
      <c r="H2978" s="38" t="s">
        <v>1938</v>
      </c>
      <c r="I2978" s="39">
        <v>1014203787</v>
      </c>
      <c r="J2978" s="23">
        <v>44240000</v>
      </c>
      <c r="K2978" s="40">
        <v>0</v>
      </c>
      <c r="L2978" s="40">
        <v>9585333</v>
      </c>
      <c r="M2978" s="23">
        <v>0</v>
      </c>
      <c r="N2978" s="41"/>
      <c r="O2978" s="42">
        <v>53825333</v>
      </c>
      <c r="P2978" s="43">
        <v>240</v>
      </c>
      <c r="Q2978" s="38">
        <v>0</v>
      </c>
      <c r="R2978" s="38">
        <v>62</v>
      </c>
      <c r="S2978" s="44">
        <v>302</v>
      </c>
      <c r="T2978" s="52"/>
      <c r="U2978" s="52"/>
      <c r="W2978" s="53"/>
    </row>
    <row r="2979" spans="1:23" s="45" customFormat="1" x14ac:dyDescent="0.25">
      <c r="A2979" s="51" t="s">
        <v>3800</v>
      </c>
      <c r="B2979" s="35">
        <v>45624</v>
      </c>
      <c r="C2979" s="36">
        <v>2024</v>
      </c>
      <c r="D2979" s="33" t="s">
        <v>4180</v>
      </c>
      <c r="E2979" s="19" t="s">
        <v>26</v>
      </c>
      <c r="F2979" s="19" t="s">
        <v>56</v>
      </c>
      <c r="G2979" s="37" t="s">
        <v>2874</v>
      </c>
      <c r="H2979" s="38" t="s">
        <v>1321</v>
      </c>
      <c r="I2979" s="39">
        <v>52433546</v>
      </c>
      <c r="J2979" s="23">
        <v>90720000</v>
      </c>
      <c r="K2979" s="40">
        <v>0</v>
      </c>
      <c r="L2979" s="40">
        <v>45360000</v>
      </c>
      <c r="M2979" s="23">
        <v>0</v>
      </c>
      <c r="N2979" s="41"/>
      <c r="O2979" s="42">
        <v>136080000</v>
      </c>
      <c r="P2979" s="43">
        <v>240</v>
      </c>
      <c r="Q2979" s="38">
        <v>0</v>
      </c>
      <c r="R2979" s="38">
        <v>120</v>
      </c>
      <c r="S2979" s="44">
        <v>360</v>
      </c>
      <c r="T2979" s="52"/>
      <c r="U2979" s="52"/>
      <c r="W2979" s="53"/>
    </row>
    <row r="2980" spans="1:23" s="45" customFormat="1" x14ac:dyDescent="0.25">
      <c r="A2980" s="51" t="s">
        <v>3800</v>
      </c>
      <c r="B2980" s="35">
        <v>45624</v>
      </c>
      <c r="C2980" s="36">
        <v>2024</v>
      </c>
      <c r="D2980" s="33" t="s">
        <v>4181</v>
      </c>
      <c r="E2980" s="19" t="s">
        <v>26</v>
      </c>
      <c r="F2980" s="19" t="s">
        <v>56</v>
      </c>
      <c r="G2980" s="37" t="s">
        <v>2874</v>
      </c>
      <c r="H2980" s="38" t="s">
        <v>2577</v>
      </c>
      <c r="I2980" s="39">
        <v>1032419138</v>
      </c>
      <c r="J2980" s="23">
        <v>38220000</v>
      </c>
      <c r="K2980" s="40">
        <v>0</v>
      </c>
      <c r="L2980" s="40">
        <v>17680000</v>
      </c>
      <c r="M2980" s="23">
        <v>0</v>
      </c>
      <c r="N2980" s="41"/>
      <c r="O2980" s="42">
        <v>55900000</v>
      </c>
      <c r="P2980" s="43">
        <v>144</v>
      </c>
      <c r="Q2980" s="38">
        <v>0</v>
      </c>
      <c r="R2980" s="38">
        <v>68</v>
      </c>
      <c r="S2980" s="44">
        <v>212</v>
      </c>
      <c r="T2980" s="52"/>
      <c r="U2980" s="52"/>
      <c r="W2980" s="53"/>
    </row>
    <row r="2981" spans="1:23" s="45" customFormat="1" x14ac:dyDescent="0.25">
      <c r="A2981" s="51" t="s">
        <v>3800</v>
      </c>
      <c r="B2981" s="35">
        <v>45622</v>
      </c>
      <c r="C2981" s="36">
        <v>2024</v>
      </c>
      <c r="D2981" s="33" t="s">
        <v>4182</v>
      </c>
      <c r="E2981" s="19" t="s">
        <v>26</v>
      </c>
      <c r="F2981" s="19" t="s">
        <v>56</v>
      </c>
      <c r="G2981" s="37" t="s">
        <v>2874</v>
      </c>
      <c r="H2981" s="38" t="s">
        <v>4515</v>
      </c>
      <c r="I2981" s="39">
        <v>52999389</v>
      </c>
      <c r="J2981" s="23">
        <v>57600000</v>
      </c>
      <c r="K2981" s="40">
        <v>0</v>
      </c>
      <c r="L2981" s="40">
        <v>28800000</v>
      </c>
      <c r="M2981" s="23">
        <v>0</v>
      </c>
      <c r="N2981" s="41"/>
      <c r="O2981" s="42">
        <v>86400000</v>
      </c>
      <c r="P2981" s="43">
        <v>240</v>
      </c>
      <c r="Q2981" s="38">
        <v>0</v>
      </c>
      <c r="R2981" s="38">
        <v>90</v>
      </c>
      <c r="S2981" s="44">
        <v>330</v>
      </c>
      <c r="T2981" s="52"/>
      <c r="U2981" s="52"/>
      <c r="W2981" s="53"/>
    </row>
    <row r="2982" spans="1:23" s="45" customFormat="1" x14ac:dyDescent="0.25">
      <c r="A2982" s="51" t="s">
        <v>3800</v>
      </c>
      <c r="B2982" s="35">
        <v>45622</v>
      </c>
      <c r="C2982" s="36">
        <v>2024</v>
      </c>
      <c r="D2982" s="33" t="s">
        <v>4183</v>
      </c>
      <c r="E2982" s="19" t="s">
        <v>26</v>
      </c>
      <c r="F2982" s="19" t="s">
        <v>56</v>
      </c>
      <c r="G2982" s="37" t="s">
        <v>2874</v>
      </c>
      <c r="H2982" s="38" t="s">
        <v>1381</v>
      </c>
      <c r="I2982" s="39">
        <v>1096618507</v>
      </c>
      <c r="J2982" s="23">
        <v>64800000</v>
      </c>
      <c r="K2982" s="40">
        <v>0</v>
      </c>
      <c r="L2982" s="40">
        <v>32400000</v>
      </c>
      <c r="M2982" s="23">
        <v>0</v>
      </c>
      <c r="N2982" s="41"/>
      <c r="O2982" s="42">
        <v>97200000</v>
      </c>
      <c r="P2982" s="43">
        <v>240</v>
      </c>
      <c r="Q2982" s="38">
        <v>0</v>
      </c>
      <c r="R2982" s="38">
        <v>120</v>
      </c>
      <c r="S2982" s="44">
        <v>360</v>
      </c>
      <c r="T2982" s="52"/>
      <c r="U2982" s="52"/>
      <c r="W2982" s="53"/>
    </row>
    <row r="2983" spans="1:23" s="45" customFormat="1" x14ac:dyDescent="0.25">
      <c r="A2983" s="51" t="s">
        <v>3800</v>
      </c>
      <c r="B2983" s="35">
        <v>45624</v>
      </c>
      <c r="C2983" s="36">
        <v>2024</v>
      </c>
      <c r="D2983" s="33" t="s">
        <v>4184</v>
      </c>
      <c r="E2983" s="19" t="s">
        <v>26</v>
      </c>
      <c r="F2983" s="19" t="s">
        <v>56</v>
      </c>
      <c r="G2983" s="37" t="s">
        <v>2874</v>
      </c>
      <c r="H2983" s="38" t="s">
        <v>1361</v>
      </c>
      <c r="I2983" s="39">
        <v>79396476</v>
      </c>
      <c r="J2983" s="23">
        <v>68400000</v>
      </c>
      <c r="K2983" s="40">
        <v>0</v>
      </c>
      <c r="L2983" s="40">
        <v>34200000</v>
      </c>
      <c r="M2983" s="23">
        <v>0</v>
      </c>
      <c r="N2983" s="41"/>
      <c r="O2983" s="42">
        <v>102600000</v>
      </c>
      <c r="P2983" s="43">
        <v>240</v>
      </c>
      <c r="Q2983" s="38">
        <v>0</v>
      </c>
      <c r="R2983" s="38">
        <v>120</v>
      </c>
      <c r="S2983" s="44">
        <v>360</v>
      </c>
      <c r="T2983" s="52"/>
      <c r="U2983" s="52"/>
      <c r="W2983" s="53"/>
    </row>
    <row r="2984" spans="1:23" s="45" customFormat="1" x14ac:dyDescent="0.25">
      <c r="A2984" s="51" t="s">
        <v>3800</v>
      </c>
      <c r="B2984" s="35">
        <v>45624</v>
      </c>
      <c r="C2984" s="36">
        <v>2024</v>
      </c>
      <c r="D2984" s="33" t="s">
        <v>4185</v>
      </c>
      <c r="E2984" s="19" t="s">
        <v>26</v>
      </c>
      <c r="F2984" s="19" t="s">
        <v>56</v>
      </c>
      <c r="G2984" s="37" t="s">
        <v>2874</v>
      </c>
      <c r="H2984" s="38" t="s">
        <v>1284</v>
      </c>
      <c r="I2984" s="39">
        <v>79943499</v>
      </c>
      <c r="J2984" s="23">
        <v>90720000</v>
      </c>
      <c r="K2984" s="40">
        <v>0</v>
      </c>
      <c r="L2984" s="40">
        <v>45360000</v>
      </c>
      <c r="M2984" s="23">
        <v>0</v>
      </c>
      <c r="N2984" s="41"/>
      <c r="O2984" s="42">
        <v>136080000</v>
      </c>
      <c r="P2984" s="43">
        <v>240</v>
      </c>
      <c r="Q2984" s="38">
        <v>0</v>
      </c>
      <c r="R2984" s="38">
        <v>120</v>
      </c>
      <c r="S2984" s="44">
        <v>360</v>
      </c>
      <c r="T2984" s="52"/>
      <c r="U2984" s="52"/>
      <c r="W2984" s="53"/>
    </row>
    <row r="2985" spans="1:23" s="45" customFormat="1" x14ac:dyDescent="0.25">
      <c r="A2985" s="51" t="s">
        <v>3800</v>
      </c>
      <c r="B2985" s="35">
        <v>45622</v>
      </c>
      <c r="C2985" s="36">
        <v>2024</v>
      </c>
      <c r="D2985" s="33" t="s">
        <v>4186</v>
      </c>
      <c r="E2985" s="19" t="s">
        <v>26</v>
      </c>
      <c r="F2985" s="19" t="s">
        <v>56</v>
      </c>
      <c r="G2985" s="37" t="s">
        <v>2874</v>
      </c>
      <c r="H2985" s="38" t="s">
        <v>1290</v>
      </c>
      <c r="I2985" s="39">
        <v>52377379</v>
      </c>
      <c r="J2985" s="23">
        <v>63840000</v>
      </c>
      <c r="K2985" s="40">
        <v>0</v>
      </c>
      <c r="L2985" s="40">
        <v>23940000</v>
      </c>
      <c r="M2985" s="23">
        <v>0</v>
      </c>
      <c r="N2985" s="41"/>
      <c r="O2985" s="42">
        <v>87780000</v>
      </c>
      <c r="P2985" s="43">
        <v>240</v>
      </c>
      <c r="Q2985" s="38">
        <v>0</v>
      </c>
      <c r="R2985" s="38">
        <v>90</v>
      </c>
      <c r="S2985" s="44">
        <v>330</v>
      </c>
      <c r="T2985" s="52"/>
      <c r="U2985" s="52"/>
      <c r="W2985" s="53"/>
    </row>
    <row r="2986" spans="1:23" s="45" customFormat="1" x14ac:dyDescent="0.25">
      <c r="A2986" s="51" t="s">
        <v>3800</v>
      </c>
      <c r="B2986" s="35">
        <v>45622</v>
      </c>
      <c r="C2986" s="36">
        <v>2024</v>
      </c>
      <c r="D2986" s="33" t="s">
        <v>4187</v>
      </c>
      <c r="E2986" s="19" t="s">
        <v>26</v>
      </c>
      <c r="F2986" s="19" t="s">
        <v>56</v>
      </c>
      <c r="G2986" s="37" t="s">
        <v>2874</v>
      </c>
      <c r="H2986" s="38" t="s">
        <v>1832</v>
      </c>
      <c r="I2986" s="39">
        <v>1032381290</v>
      </c>
      <c r="J2986" s="23">
        <v>37806000</v>
      </c>
      <c r="K2986" s="40">
        <v>0</v>
      </c>
      <c r="L2986" s="40">
        <v>18903000</v>
      </c>
      <c r="M2986" s="23">
        <v>0</v>
      </c>
      <c r="N2986" s="41"/>
      <c r="O2986" s="42">
        <v>56709000</v>
      </c>
      <c r="P2986" s="43">
        <v>180</v>
      </c>
      <c r="Q2986" s="38">
        <v>0</v>
      </c>
      <c r="R2986" s="38">
        <v>92</v>
      </c>
      <c r="S2986" s="44">
        <v>272</v>
      </c>
      <c r="T2986" s="52"/>
      <c r="U2986" s="52"/>
      <c r="W2986" s="53"/>
    </row>
    <row r="2987" spans="1:23" s="45" customFormat="1" x14ac:dyDescent="0.25">
      <c r="A2987" s="51" t="s">
        <v>3800</v>
      </c>
      <c r="B2987" s="35">
        <v>45625</v>
      </c>
      <c r="C2987" s="36">
        <v>2024</v>
      </c>
      <c r="D2987" s="33" t="s">
        <v>4188</v>
      </c>
      <c r="E2987" s="19" t="s">
        <v>26</v>
      </c>
      <c r="F2987" s="19" t="s">
        <v>61</v>
      </c>
      <c r="G2987" s="37" t="s">
        <v>2874</v>
      </c>
      <c r="H2987" s="38" t="s">
        <v>328</v>
      </c>
      <c r="I2987" s="39">
        <v>53014413</v>
      </c>
      <c r="J2987" s="23">
        <v>25208000</v>
      </c>
      <c r="K2987" s="40">
        <v>0</v>
      </c>
      <c r="L2987" s="40">
        <v>12183867</v>
      </c>
      <c r="M2987" s="23">
        <v>0</v>
      </c>
      <c r="N2987" s="41"/>
      <c r="O2987" s="42">
        <v>37391867</v>
      </c>
      <c r="P2987" s="43">
        <v>240</v>
      </c>
      <c r="Q2987" s="38">
        <v>0</v>
      </c>
      <c r="R2987" s="38">
        <v>120</v>
      </c>
      <c r="S2987" s="44">
        <v>360</v>
      </c>
      <c r="T2987" s="52"/>
      <c r="U2987" s="52"/>
      <c r="W2987" s="53"/>
    </row>
    <row r="2988" spans="1:23" s="45" customFormat="1" x14ac:dyDescent="0.25">
      <c r="A2988" s="51" t="s">
        <v>3800</v>
      </c>
      <c r="B2988" s="35">
        <v>45622</v>
      </c>
      <c r="C2988" s="36">
        <v>2024</v>
      </c>
      <c r="D2988" s="33" t="s">
        <v>4189</v>
      </c>
      <c r="E2988" s="19" t="s">
        <v>26</v>
      </c>
      <c r="F2988" s="19" t="s">
        <v>56</v>
      </c>
      <c r="G2988" s="37" t="s">
        <v>2879</v>
      </c>
      <c r="H2988" s="38" t="s">
        <v>2092</v>
      </c>
      <c r="I2988" s="39">
        <v>79984447</v>
      </c>
      <c r="J2988" s="23">
        <v>49784000</v>
      </c>
      <c r="K2988" s="40">
        <v>0</v>
      </c>
      <c r="L2988" s="40"/>
      <c r="M2988" s="23"/>
      <c r="N2988" s="41">
        <v>-414867</v>
      </c>
      <c r="O2988" s="42">
        <v>49369133</v>
      </c>
      <c r="P2988" s="43">
        <v>240</v>
      </c>
      <c r="Q2988" s="38">
        <v>0</v>
      </c>
      <c r="R2988" s="38">
        <v>0</v>
      </c>
      <c r="S2988" s="44">
        <v>240</v>
      </c>
      <c r="T2988" s="52"/>
      <c r="U2988" s="52"/>
      <c r="W2988" s="53"/>
    </row>
    <row r="2989" spans="1:23" s="45" customFormat="1" x14ac:dyDescent="0.25">
      <c r="A2989" s="51" t="s">
        <v>3800</v>
      </c>
      <c r="B2989" s="35">
        <v>45617</v>
      </c>
      <c r="C2989" s="36">
        <v>2024</v>
      </c>
      <c r="D2989" s="33" t="s">
        <v>4190</v>
      </c>
      <c r="E2989" s="19" t="s">
        <v>26</v>
      </c>
      <c r="F2989" s="19" t="s">
        <v>61</v>
      </c>
      <c r="G2989" s="37" t="s">
        <v>2874</v>
      </c>
      <c r="H2989" s="38" t="s">
        <v>911</v>
      </c>
      <c r="I2989" s="39">
        <v>80203593</v>
      </c>
      <c r="J2989" s="23">
        <v>25186000</v>
      </c>
      <c r="K2989" s="40">
        <v>0</v>
      </c>
      <c r="L2989" s="40">
        <v>4677400</v>
      </c>
      <c r="M2989" s="23">
        <v>0</v>
      </c>
      <c r="N2989" s="41"/>
      <c r="O2989" s="42">
        <v>29863400</v>
      </c>
      <c r="P2989" s="43">
        <v>210</v>
      </c>
      <c r="Q2989" s="38">
        <v>0</v>
      </c>
      <c r="R2989" s="38">
        <v>40</v>
      </c>
      <c r="S2989" s="44">
        <v>250</v>
      </c>
      <c r="T2989" s="52"/>
      <c r="U2989" s="52"/>
      <c r="W2989" s="53"/>
    </row>
    <row r="2990" spans="1:23" s="45" customFormat="1" x14ac:dyDescent="0.25">
      <c r="A2990" s="51" t="s">
        <v>3800</v>
      </c>
      <c r="B2990" s="35">
        <v>45622</v>
      </c>
      <c r="C2990" s="36">
        <v>2024</v>
      </c>
      <c r="D2990" s="33" t="s">
        <v>4191</v>
      </c>
      <c r="E2990" s="19" t="s">
        <v>26</v>
      </c>
      <c r="F2990" s="19" t="s">
        <v>56</v>
      </c>
      <c r="G2990" s="37" t="s">
        <v>2874</v>
      </c>
      <c r="H2990" s="38" t="s">
        <v>202</v>
      </c>
      <c r="I2990" s="39">
        <v>80412740</v>
      </c>
      <c r="J2990" s="23">
        <v>49576000</v>
      </c>
      <c r="K2990" s="40">
        <v>0</v>
      </c>
      <c r="L2990" s="40">
        <v>24788000</v>
      </c>
      <c r="M2990" s="23">
        <v>0</v>
      </c>
      <c r="N2990" s="41"/>
      <c r="O2990" s="42">
        <v>74364000</v>
      </c>
      <c r="P2990" s="43">
        <v>240</v>
      </c>
      <c r="Q2990" s="38">
        <v>0</v>
      </c>
      <c r="R2990" s="38">
        <v>120</v>
      </c>
      <c r="S2990" s="44">
        <v>360</v>
      </c>
      <c r="T2990" s="52"/>
      <c r="U2990" s="52"/>
      <c r="W2990" s="53"/>
    </row>
    <row r="2991" spans="1:23" s="45" customFormat="1" x14ac:dyDescent="0.25">
      <c r="A2991" s="51" t="s">
        <v>3800</v>
      </c>
      <c r="B2991" s="35">
        <v>45622</v>
      </c>
      <c r="C2991" s="36">
        <v>2024</v>
      </c>
      <c r="D2991" s="33" t="s">
        <v>4192</v>
      </c>
      <c r="E2991" s="19" t="s">
        <v>26</v>
      </c>
      <c r="F2991" s="19" t="s">
        <v>61</v>
      </c>
      <c r="G2991" s="37" t="s">
        <v>2874</v>
      </c>
      <c r="H2991" s="38" t="s">
        <v>262</v>
      </c>
      <c r="I2991" s="39">
        <v>1019042512</v>
      </c>
      <c r="J2991" s="23">
        <v>21072000</v>
      </c>
      <c r="K2991" s="40">
        <v>0</v>
      </c>
      <c r="L2991" s="40">
        <v>10536000</v>
      </c>
      <c r="M2991" s="23">
        <v>0</v>
      </c>
      <c r="N2991" s="41"/>
      <c r="O2991" s="42">
        <v>31608000</v>
      </c>
      <c r="P2991" s="43">
        <v>240</v>
      </c>
      <c r="Q2991" s="38">
        <v>0</v>
      </c>
      <c r="R2991" s="38">
        <v>120</v>
      </c>
      <c r="S2991" s="44">
        <v>360</v>
      </c>
      <c r="T2991" s="52"/>
      <c r="U2991" s="52"/>
      <c r="W2991" s="53"/>
    </row>
    <row r="2992" spans="1:23" s="45" customFormat="1" x14ac:dyDescent="0.25">
      <c r="A2992" s="51" t="s">
        <v>3800</v>
      </c>
      <c r="B2992" s="35">
        <v>45622</v>
      </c>
      <c r="C2992" s="36">
        <v>2024</v>
      </c>
      <c r="D2992" s="33" t="s">
        <v>4193</v>
      </c>
      <c r="E2992" s="19" t="s">
        <v>26</v>
      </c>
      <c r="F2992" s="19" t="s">
        <v>61</v>
      </c>
      <c r="G2992" s="37" t="s">
        <v>2874</v>
      </c>
      <c r="H2992" s="38" t="s">
        <v>4516</v>
      </c>
      <c r="I2992" s="39">
        <v>80059226</v>
      </c>
      <c r="J2992" s="23">
        <v>25208000</v>
      </c>
      <c r="K2992" s="40">
        <v>0</v>
      </c>
      <c r="L2992" s="40">
        <v>9453000</v>
      </c>
      <c r="M2992" s="23">
        <v>0</v>
      </c>
      <c r="N2992" s="41"/>
      <c r="O2992" s="42">
        <v>34661000</v>
      </c>
      <c r="P2992" s="43">
        <v>240</v>
      </c>
      <c r="Q2992" s="38">
        <v>0</v>
      </c>
      <c r="R2992" s="38">
        <v>90</v>
      </c>
      <c r="S2992" s="44">
        <v>330</v>
      </c>
      <c r="T2992" s="52"/>
      <c r="U2992" s="52"/>
      <c r="W2992" s="53"/>
    </row>
    <row r="2993" spans="1:23" s="45" customFormat="1" x14ac:dyDescent="0.25">
      <c r="A2993" s="51" t="s">
        <v>3800</v>
      </c>
      <c r="B2993" s="35">
        <v>45622</v>
      </c>
      <c r="C2993" s="36">
        <v>2024</v>
      </c>
      <c r="D2993" s="33" t="s">
        <v>4194</v>
      </c>
      <c r="E2993" s="19" t="s">
        <v>26</v>
      </c>
      <c r="F2993" s="19" t="s">
        <v>61</v>
      </c>
      <c r="G2993" s="37" t="s">
        <v>2874</v>
      </c>
      <c r="H2993" s="38" t="s">
        <v>254</v>
      </c>
      <c r="I2993" s="39">
        <v>1016025938</v>
      </c>
      <c r="J2993" s="23">
        <v>21072000</v>
      </c>
      <c r="K2993" s="40">
        <v>0</v>
      </c>
      <c r="L2993" s="40">
        <v>10536000</v>
      </c>
      <c r="M2993" s="23">
        <v>0</v>
      </c>
      <c r="N2993" s="41"/>
      <c r="O2993" s="42">
        <v>31608000</v>
      </c>
      <c r="P2993" s="43">
        <v>240</v>
      </c>
      <c r="Q2993" s="38">
        <v>0</v>
      </c>
      <c r="R2993" s="38">
        <v>120</v>
      </c>
      <c r="S2993" s="44">
        <v>360</v>
      </c>
      <c r="T2993" s="52"/>
      <c r="U2993" s="52"/>
      <c r="W2993" s="53"/>
    </row>
    <row r="2994" spans="1:23" s="45" customFormat="1" x14ac:dyDescent="0.25">
      <c r="A2994" s="51" t="s">
        <v>3800</v>
      </c>
      <c r="B2994" s="35">
        <v>45618</v>
      </c>
      <c r="C2994" s="36">
        <v>2024</v>
      </c>
      <c r="D2994" s="33" t="s">
        <v>4195</v>
      </c>
      <c r="E2994" s="19" t="s">
        <v>26</v>
      </c>
      <c r="F2994" s="19" t="s">
        <v>61</v>
      </c>
      <c r="G2994" s="37" t="s">
        <v>2874</v>
      </c>
      <c r="H2994" s="38" t="s">
        <v>2318</v>
      </c>
      <c r="I2994" s="39">
        <v>53139898</v>
      </c>
      <c r="J2994" s="23">
        <v>14056000</v>
      </c>
      <c r="K2994" s="40">
        <v>0</v>
      </c>
      <c r="L2994" s="40">
        <v>6559467</v>
      </c>
      <c r="M2994" s="23">
        <v>0</v>
      </c>
      <c r="N2994" s="41"/>
      <c r="O2994" s="42">
        <v>20615467</v>
      </c>
      <c r="P2994" s="43">
        <v>210</v>
      </c>
      <c r="Q2994" s="38">
        <v>0</v>
      </c>
      <c r="R2994" s="38">
        <v>98</v>
      </c>
      <c r="S2994" s="44">
        <v>308</v>
      </c>
      <c r="T2994" s="52"/>
      <c r="U2994" s="52"/>
      <c r="W2994" s="53"/>
    </row>
    <row r="2995" spans="1:23" s="45" customFormat="1" x14ac:dyDescent="0.25">
      <c r="A2995" s="51" t="s">
        <v>3800</v>
      </c>
      <c r="B2995" s="35">
        <v>45622</v>
      </c>
      <c r="C2995" s="36">
        <v>2024</v>
      </c>
      <c r="D2995" s="33" t="s">
        <v>4196</v>
      </c>
      <c r="E2995" s="19" t="s">
        <v>26</v>
      </c>
      <c r="F2995" s="19" t="s">
        <v>56</v>
      </c>
      <c r="G2995" s="37" t="s">
        <v>2874</v>
      </c>
      <c r="H2995" s="38" t="s">
        <v>4517</v>
      </c>
      <c r="I2995" s="39">
        <v>39777451</v>
      </c>
      <c r="J2995" s="23">
        <v>68400000</v>
      </c>
      <c r="K2995" s="40">
        <v>0</v>
      </c>
      <c r="L2995" s="40">
        <v>34200000</v>
      </c>
      <c r="M2995" s="23">
        <v>0</v>
      </c>
      <c r="N2995" s="41"/>
      <c r="O2995" s="42">
        <v>102600000</v>
      </c>
      <c r="P2995" s="43">
        <v>240</v>
      </c>
      <c r="Q2995" s="38">
        <v>0</v>
      </c>
      <c r="R2995" s="38">
        <v>120</v>
      </c>
      <c r="S2995" s="44">
        <v>360</v>
      </c>
      <c r="T2995" s="52"/>
      <c r="U2995" s="52"/>
      <c r="W2995" s="53"/>
    </row>
    <row r="2996" spans="1:23" s="45" customFormat="1" x14ac:dyDescent="0.25">
      <c r="A2996" s="51" t="s">
        <v>3800</v>
      </c>
      <c r="B2996" s="35">
        <v>45624</v>
      </c>
      <c r="C2996" s="36">
        <v>2024</v>
      </c>
      <c r="D2996" s="33" t="s">
        <v>4197</v>
      </c>
      <c r="E2996" s="19" t="s">
        <v>26</v>
      </c>
      <c r="F2996" s="19" t="s">
        <v>56</v>
      </c>
      <c r="G2996" s="37" t="s">
        <v>2874</v>
      </c>
      <c r="H2996" s="38" t="s">
        <v>1212</v>
      </c>
      <c r="I2996" s="39">
        <v>1075658583</v>
      </c>
      <c r="J2996" s="23">
        <v>64080000</v>
      </c>
      <c r="K2996" s="40">
        <v>0</v>
      </c>
      <c r="L2996" s="40">
        <v>32040000</v>
      </c>
      <c r="M2996" s="23">
        <v>0</v>
      </c>
      <c r="N2996" s="41"/>
      <c r="O2996" s="42">
        <v>96120000</v>
      </c>
      <c r="P2996" s="43">
        <v>240</v>
      </c>
      <c r="Q2996" s="38">
        <v>0</v>
      </c>
      <c r="R2996" s="38">
        <v>120</v>
      </c>
      <c r="S2996" s="44">
        <v>360</v>
      </c>
      <c r="T2996" s="52"/>
      <c r="U2996" s="52"/>
      <c r="W2996" s="53"/>
    </row>
    <row r="2997" spans="1:23" s="45" customFormat="1" x14ac:dyDescent="0.25">
      <c r="A2997" s="51" t="s">
        <v>3800</v>
      </c>
      <c r="B2997" s="35">
        <v>45617</v>
      </c>
      <c r="C2997" s="36">
        <v>2024</v>
      </c>
      <c r="D2997" s="33" t="s">
        <v>4198</v>
      </c>
      <c r="E2997" s="19" t="s">
        <v>26</v>
      </c>
      <c r="F2997" s="19" t="s">
        <v>1777</v>
      </c>
      <c r="G2997" s="37" t="s">
        <v>2874</v>
      </c>
      <c r="H2997" s="38" t="s">
        <v>4518</v>
      </c>
      <c r="I2997" s="39">
        <v>41350476</v>
      </c>
      <c r="J2997" s="23">
        <v>939210660</v>
      </c>
      <c r="K2997" s="40">
        <v>0</v>
      </c>
      <c r="L2997" s="40">
        <v>208713480</v>
      </c>
      <c r="M2997" s="23">
        <v>0</v>
      </c>
      <c r="N2997" s="41"/>
      <c r="O2997" s="42">
        <v>1147924140</v>
      </c>
      <c r="P2997" s="43">
        <v>270</v>
      </c>
      <c r="Q2997" s="38">
        <v>0</v>
      </c>
      <c r="R2997" s="38">
        <v>60</v>
      </c>
      <c r="S2997" s="44">
        <v>330</v>
      </c>
      <c r="T2997" s="52"/>
      <c r="U2997" s="52"/>
      <c r="W2997" s="53"/>
    </row>
    <row r="2998" spans="1:23" s="45" customFormat="1" x14ac:dyDescent="0.25">
      <c r="A2998" s="51" t="s">
        <v>3800</v>
      </c>
      <c r="B2998" s="35">
        <v>45621</v>
      </c>
      <c r="C2998" s="36">
        <v>2024</v>
      </c>
      <c r="D2998" s="33" t="s">
        <v>3179</v>
      </c>
      <c r="E2998" s="19" t="s">
        <v>26</v>
      </c>
      <c r="F2998" s="19" t="s">
        <v>56</v>
      </c>
      <c r="G2998" s="37" t="s">
        <v>2876</v>
      </c>
      <c r="H2998" s="38" t="s">
        <v>2249</v>
      </c>
      <c r="I2998" s="39">
        <v>1075673921</v>
      </c>
      <c r="J2998" s="23">
        <v>48118000</v>
      </c>
      <c r="K2998" s="40">
        <v>0</v>
      </c>
      <c r="L2998" s="40">
        <v>0</v>
      </c>
      <c r="M2998" s="23">
        <v>0</v>
      </c>
      <c r="N2998" s="41"/>
      <c r="O2998" s="42">
        <v>48118000</v>
      </c>
      <c r="P2998" s="43">
        <v>210</v>
      </c>
      <c r="Q2998" s="38">
        <v>0</v>
      </c>
      <c r="R2998" s="38">
        <v>63</v>
      </c>
      <c r="S2998" s="44">
        <v>273</v>
      </c>
      <c r="T2998" s="52"/>
      <c r="U2998" s="52"/>
      <c r="W2998" s="53"/>
    </row>
    <row r="2999" spans="1:23" s="45" customFormat="1" x14ac:dyDescent="0.25">
      <c r="A2999" s="51" t="s">
        <v>3800</v>
      </c>
      <c r="B2999" s="35">
        <v>45622</v>
      </c>
      <c r="C2999" s="36">
        <v>2024</v>
      </c>
      <c r="D2999" s="33" t="s">
        <v>4199</v>
      </c>
      <c r="E2999" s="19" t="s">
        <v>1966</v>
      </c>
      <c r="F2999" s="19" t="s">
        <v>1967</v>
      </c>
      <c r="G2999" s="37" t="s">
        <v>2879</v>
      </c>
      <c r="H2999" s="38" t="s">
        <v>4519</v>
      </c>
      <c r="I2999" s="39">
        <v>901854489</v>
      </c>
      <c r="J2999" s="23">
        <v>620150159</v>
      </c>
      <c r="K2999" s="40">
        <v>0</v>
      </c>
      <c r="L2999" s="40"/>
      <c r="M2999" s="23">
        <v>0</v>
      </c>
      <c r="N2999" s="41">
        <v>-38952497</v>
      </c>
      <c r="O2999" s="42">
        <v>581197662</v>
      </c>
      <c r="P2999" s="43">
        <v>135</v>
      </c>
      <c r="Q2999" s="38">
        <v>0</v>
      </c>
      <c r="R2999" s="38">
        <v>0</v>
      </c>
      <c r="S2999" s="44">
        <v>135</v>
      </c>
      <c r="T2999" s="52"/>
      <c r="U2999" s="52"/>
      <c r="W2999" s="53"/>
    </row>
    <row r="3000" spans="1:23" s="45" customFormat="1" x14ac:dyDescent="0.25">
      <c r="A3000" s="51" t="s">
        <v>3800</v>
      </c>
      <c r="B3000" s="35">
        <v>45622</v>
      </c>
      <c r="C3000" s="36">
        <v>2024</v>
      </c>
      <c r="D3000" s="33" t="s">
        <v>4200</v>
      </c>
      <c r="E3000" s="19" t="s">
        <v>26</v>
      </c>
      <c r="F3000" s="19" t="s">
        <v>56</v>
      </c>
      <c r="G3000" s="37" t="s">
        <v>2874</v>
      </c>
      <c r="H3000" s="38" t="s">
        <v>1029</v>
      </c>
      <c r="I3000" s="39">
        <v>1019043758</v>
      </c>
      <c r="J3000" s="23">
        <v>60000000</v>
      </c>
      <c r="K3000" s="40">
        <v>0</v>
      </c>
      <c r="L3000" s="40">
        <v>25750000</v>
      </c>
      <c r="M3000" s="23">
        <v>0</v>
      </c>
      <c r="N3000" s="41"/>
      <c r="O3000" s="42">
        <v>85750000</v>
      </c>
      <c r="P3000" s="43">
        <v>240</v>
      </c>
      <c r="Q3000" s="38">
        <v>0</v>
      </c>
      <c r="R3000" s="38">
        <v>104</v>
      </c>
      <c r="S3000" s="44">
        <v>344</v>
      </c>
      <c r="T3000" s="52"/>
      <c r="U3000" s="52"/>
      <c r="W3000" s="53"/>
    </row>
    <row r="3001" spans="1:23" s="45" customFormat="1" x14ac:dyDescent="0.25">
      <c r="A3001" s="51" t="s">
        <v>3800</v>
      </c>
      <c r="B3001" s="35">
        <v>45622</v>
      </c>
      <c r="C3001" s="36">
        <v>2024</v>
      </c>
      <c r="D3001" s="33" t="s">
        <v>4201</v>
      </c>
      <c r="E3001" s="19" t="s">
        <v>26</v>
      </c>
      <c r="F3001" s="19" t="s">
        <v>56</v>
      </c>
      <c r="G3001" s="37" t="s">
        <v>2874</v>
      </c>
      <c r="H3001" s="38" t="s">
        <v>2646</v>
      </c>
      <c r="I3001" s="39">
        <v>1032380355</v>
      </c>
      <c r="J3001" s="23">
        <v>88560000</v>
      </c>
      <c r="K3001" s="40">
        <v>0</v>
      </c>
      <c r="L3001" s="40">
        <v>38376000</v>
      </c>
      <c r="M3001" s="23">
        <v>0</v>
      </c>
      <c r="N3001" s="41"/>
      <c r="O3001" s="42">
        <v>126936000</v>
      </c>
      <c r="P3001" s="43">
        <v>240</v>
      </c>
      <c r="Q3001" s="38">
        <v>0</v>
      </c>
      <c r="R3001" s="38">
        <v>105</v>
      </c>
      <c r="S3001" s="44">
        <v>345</v>
      </c>
      <c r="T3001" s="52"/>
      <c r="U3001" s="52"/>
      <c r="W3001" s="53"/>
    </row>
    <row r="3002" spans="1:23" s="45" customFormat="1" x14ac:dyDescent="0.25">
      <c r="A3002" s="51" t="s">
        <v>3800</v>
      </c>
      <c r="B3002" s="35">
        <v>45622</v>
      </c>
      <c r="C3002" s="36">
        <v>2024</v>
      </c>
      <c r="D3002" s="33" t="s">
        <v>4202</v>
      </c>
      <c r="E3002" s="19" t="s">
        <v>26</v>
      </c>
      <c r="F3002" s="19" t="s">
        <v>56</v>
      </c>
      <c r="G3002" s="37" t="s">
        <v>2874</v>
      </c>
      <c r="H3002" s="38" t="s">
        <v>4520</v>
      </c>
      <c r="I3002" s="39">
        <v>52526919</v>
      </c>
      <c r="J3002" s="23">
        <v>39720000</v>
      </c>
      <c r="K3002" s="40">
        <v>0</v>
      </c>
      <c r="L3002" s="40">
        <v>11088500</v>
      </c>
      <c r="M3002" s="23">
        <v>0</v>
      </c>
      <c r="N3002" s="41"/>
      <c r="O3002" s="42">
        <v>50808500</v>
      </c>
      <c r="P3002" s="43">
        <v>240</v>
      </c>
      <c r="Q3002" s="38">
        <v>0</v>
      </c>
      <c r="R3002" s="38">
        <v>67</v>
      </c>
      <c r="S3002" s="44">
        <v>307</v>
      </c>
      <c r="T3002" s="52"/>
      <c r="U3002" s="52"/>
      <c r="W3002" s="53"/>
    </row>
    <row r="3003" spans="1:23" s="45" customFormat="1" x14ac:dyDescent="0.25">
      <c r="A3003" s="51" t="s">
        <v>3800</v>
      </c>
      <c r="B3003" s="35">
        <v>45623</v>
      </c>
      <c r="C3003" s="36">
        <v>2024</v>
      </c>
      <c r="D3003" s="33" t="s">
        <v>4203</v>
      </c>
      <c r="E3003" s="19" t="s">
        <v>26</v>
      </c>
      <c r="F3003" s="19" t="s">
        <v>56</v>
      </c>
      <c r="G3003" s="37" t="s">
        <v>2874</v>
      </c>
      <c r="H3003" s="38" t="s">
        <v>4521</v>
      </c>
      <c r="I3003" s="39">
        <v>1023946068</v>
      </c>
      <c r="J3003" s="23">
        <v>49680000</v>
      </c>
      <c r="K3003" s="40">
        <v>0</v>
      </c>
      <c r="L3003" s="40">
        <v>2898000</v>
      </c>
      <c r="M3003" s="23">
        <v>0</v>
      </c>
      <c r="N3003" s="41"/>
      <c r="O3003" s="42">
        <v>52578000</v>
      </c>
      <c r="P3003" s="43">
        <v>240</v>
      </c>
      <c r="Q3003" s="38">
        <v>0</v>
      </c>
      <c r="R3003" s="38">
        <v>15</v>
      </c>
      <c r="S3003" s="44">
        <v>255</v>
      </c>
      <c r="T3003" s="52"/>
      <c r="U3003" s="52"/>
      <c r="W3003" s="53"/>
    </row>
    <row r="3004" spans="1:23" s="45" customFormat="1" x14ac:dyDescent="0.25">
      <c r="A3004" s="51" t="s">
        <v>3800</v>
      </c>
      <c r="B3004" s="35">
        <v>45622</v>
      </c>
      <c r="C3004" s="36">
        <v>2024</v>
      </c>
      <c r="D3004" s="33" t="s">
        <v>4204</v>
      </c>
      <c r="E3004" s="19" t="s">
        <v>26</v>
      </c>
      <c r="F3004" s="19" t="s">
        <v>61</v>
      </c>
      <c r="G3004" s="37" t="s">
        <v>2874</v>
      </c>
      <c r="H3004" s="38" t="s">
        <v>4522</v>
      </c>
      <c r="I3004" s="39">
        <v>1073130807</v>
      </c>
      <c r="J3004" s="23">
        <v>29223000</v>
      </c>
      <c r="K3004" s="40">
        <v>0</v>
      </c>
      <c r="L3004" s="40">
        <v>11574600</v>
      </c>
      <c r="M3004" s="23">
        <v>0</v>
      </c>
      <c r="N3004" s="41"/>
      <c r="O3004" s="42">
        <v>40797600</v>
      </c>
      <c r="P3004" s="43">
        <v>255</v>
      </c>
      <c r="Q3004" s="38">
        <v>0</v>
      </c>
      <c r="R3004" s="38">
        <v>102</v>
      </c>
      <c r="S3004" s="44">
        <v>357</v>
      </c>
      <c r="T3004" s="52"/>
      <c r="U3004" s="52"/>
      <c r="W3004" s="53"/>
    </row>
    <row r="3005" spans="1:23" s="45" customFormat="1" x14ac:dyDescent="0.25">
      <c r="A3005" s="51" t="s">
        <v>3800</v>
      </c>
      <c r="B3005" s="35">
        <v>45623</v>
      </c>
      <c r="C3005" s="36">
        <v>2024</v>
      </c>
      <c r="D3005" s="33" t="s">
        <v>4205</v>
      </c>
      <c r="E3005" s="19" t="s">
        <v>26</v>
      </c>
      <c r="F3005" s="19" t="s">
        <v>56</v>
      </c>
      <c r="G3005" s="37" t="s">
        <v>2874</v>
      </c>
      <c r="H3005" s="38" t="s">
        <v>4523</v>
      </c>
      <c r="I3005" s="39">
        <v>1032383770</v>
      </c>
      <c r="J3005" s="23">
        <v>74256000</v>
      </c>
      <c r="K3005" s="40">
        <v>0</v>
      </c>
      <c r="L3005" s="40">
        <v>27955200</v>
      </c>
      <c r="M3005" s="23">
        <v>0</v>
      </c>
      <c r="N3005" s="41"/>
      <c r="O3005" s="42">
        <v>102211200</v>
      </c>
      <c r="P3005" s="43">
        <v>255</v>
      </c>
      <c r="Q3005" s="38">
        <v>0</v>
      </c>
      <c r="R3005" s="38">
        <v>97</v>
      </c>
      <c r="S3005" s="44">
        <v>352</v>
      </c>
      <c r="T3005" s="52"/>
      <c r="U3005" s="52"/>
      <c r="W3005" s="53"/>
    </row>
    <row r="3006" spans="1:23" s="45" customFormat="1" x14ac:dyDescent="0.25">
      <c r="A3006" s="51" t="s">
        <v>3800</v>
      </c>
      <c r="B3006" s="35">
        <v>45622</v>
      </c>
      <c r="C3006" s="36">
        <v>2024</v>
      </c>
      <c r="D3006" s="33" t="s">
        <v>4206</v>
      </c>
      <c r="E3006" s="19" t="s">
        <v>26</v>
      </c>
      <c r="F3006" s="19" t="s">
        <v>56</v>
      </c>
      <c r="G3006" s="37" t="s">
        <v>2874</v>
      </c>
      <c r="H3006" s="38" t="s">
        <v>4524</v>
      </c>
      <c r="I3006" s="39">
        <v>1033694717</v>
      </c>
      <c r="J3006" s="23">
        <v>69775000</v>
      </c>
      <c r="K3006" s="40">
        <v>0</v>
      </c>
      <c r="L3006" s="40">
        <v>25677200</v>
      </c>
      <c r="M3006" s="23">
        <v>0</v>
      </c>
      <c r="N3006" s="41"/>
      <c r="O3006" s="42">
        <v>95452200</v>
      </c>
      <c r="P3006" s="43">
        <v>250</v>
      </c>
      <c r="Q3006" s="38">
        <v>0</v>
      </c>
      <c r="R3006" s="38">
        <v>93</v>
      </c>
      <c r="S3006" s="44">
        <v>343</v>
      </c>
      <c r="T3006" s="52"/>
      <c r="U3006" s="52"/>
      <c r="W3006" s="53"/>
    </row>
    <row r="3007" spans="1:23" s="45" customFormat="1" x14ac:dyDescent="0.25">
      <c r="A3007" s="51" t="s">
        <v>3800</v>
      </c>
      <c r="B3007" s="35">
        <v>45622</v>
      </c>
      <c r="C3007" s="36">
        <v>2024</v>
      </c>
      <c r="D3007" s="33" t="s">
        <v>4207</v>
      </c>
      <c r="E3007" s="19" t="s">
        <v>26</v>
      </c>
      <c r="F3007" s="19" t="s">
        <v>56</v>
      </c>
      <c r="G3007" s="37" t="s">
        <v>2874</v>
      </c>
      <c r="H3007" s="38" t="s">
        <v>1292</v>
      </c>
      <c r="I3007" s="39">
        <v>1016028962</v>
      </c>
      <c r="J3007" s="23">
        <v>69888000</v>
      </c>
      <c r="K3007" s="40">
        <v>0</v>
      </c>
      <c r="L3007" s="40">
        <v>21548800</v>
      </c>
      <c r="M3007" s="23">
        <v>0</v>
      </c>
      <c r="N3007" s="41"/>
      <c r="O3007" s="42">
        <v>91436800</v>
      </c>
      <c r="P3007" s="43">
        <v>240</v>
      </c>
      <c r="Q3007" s="38">
        <v>0</v>
      </c>
      <c r="R3007" s="38">
        <v>74</v>
      </c>
      <c r="S3007" s="44">
        <v>314</v>
      </c>
      <c r="T3007" s="52"/>
      <c r="U3007" s="52"/>
      <c r="W3007" s="53"/>
    </row>
    <row r="3008" spans="1:23" s="45" customFormat="1" x14ac:dyDescent="0.25">
      <c r="A3008" s="51" t="s">
        <v>3800</v>
      </c>
      <c r="B3008" s="35">
        <v>45624</v>
      </c>
      <c r="C3008" s="36">
        <v>2024</v>
      </c>
      <c r="D3008" s="33" t="s">
        <v>4208</v>
      </c>
      <c r="E3008" s="19" t="s">
        <v>26</v>
      </c>
      <c r="F3008" s="19" t="s">
        <v>56</v>
      </c>
      <c r="G3008" s="37" t="s">
        <v>2874</v>
      </c>
      <c r="H3008" s="38" t="s">
        <v>4525</v>
      </c>
      <c r="I3008" s="39">
        <v>39548813</v>
      </c>
      <c r="J3008" s="23">
        <v>73440000</v>
      </c>
      <c r="K3008" s="40">
        <v>0</v>
      </c>
      <c r="L3008" s="40">
        <v>36720000</v>
      </c>
      <c r="M3008" s="23">
        <v>0</v>
      </c>
      <c r="N3008" s="41"/>
      <c r="O3008" s="42">
        <v>110160000</v>
      </c>
      <c r="P3008" s="43">
        <v>240</v>
      </c>
      <c r="Q3008" s="38">
        <v>0</v>
      </c>
      <c r="R3008" s="38">
        <v>120</v>
      </c>
      <c r="S3008" s="44">
        <v>360</v>
      </c>
      <c r="T3008" s="52"/>
      <c r="U3008" s="52"/>
      <c r="W3008" s="53"/>
    </row>
    <row r="3009" spans="1:23" s="45" customFormat="1" x14ac:dyDescent="0.25">
      <c r="A3009" s="51" t="s">
        <v>3800</v>
      </c>
      <c r="B3009" s="35">
        <v>45622</v>
      </c>
      <c r="C3009" s="36">
        <v>2024</v>
      </c>
      <c r="D3009" s="33" t="s">
        <v>4209</v>
      </c>
      <c r="E3009" s="19" t="s">
        <v>26</v>
      </c>
      <c r="F3009" s="19" t="s">
        <v>56</v>
      </c>
      <c r="G3009" s="37" t="s">
        <v>2874</v>
      </c>
      <c r="H3009" s="38" t="s">
        <v>2333</v>
      </c>
      <c r="I3009" s="39">
        <v>1061719437</v>
      </c>
      <c r="J3009" s="23">
        <v>72000000</v>
      </c>
      <c r="K3009" s="40">
        <v>0</v>
      </c>
      <c r="L3009" s="40">
        <v>7800000</v>
      </c>
      <c r="M3009" s="23">
        <v>0</v>
      </c>
      <c r="N3009" s="41"/>
      <c r="O3009" s="42">
        <v>79800000</v>
      </c>
      <c r="P3009" s="43">
        <v>240</v>
      </c>
      <c r="Q3009" s="38">
        <v>0</v>
      </c>
      <c r="R3009" s="38">
        <v>26</v>
      </c>
      <c r="S3009" s="44">
        <v>266</v>
      </c>
      <c r="T3009" s="52"/>
      <c r="U3009" s="52"/>
      <c r="W3009" s="53"/>
    </row>
    <row r="3010" spans="1:23" s="45" customFormat="1" x14ac:dyDescent="0.25">
      <c r="A3010" s="51" t="s">
        <v>3800</v>
      </c>
      <c r="B3010" s="35">
        <v>45622</v>
      </c>
      <c r="C3010" s="36">
        <v>2024</v>
      </c>
      <c r="D3010" s="33" t="s">
        <v>4210</v>
      </c>
      <c r="E3010" s="19" t="s">
        <v>26</v>
      </c>
      <c r="F3010" s="19" t="s">
        <v>56</v>
      </c>
      <c r="G3010" s="37" t="s">
        <v>2874</v>
      </c>
      <c r="H3010" s="38" t="s">
        <v>2300</v>
      </c>
      <c r="I3010" s="39">
        <v>1015442573</v>
      </c>
      <c r="J3010" s="23">
        <v>38400000</v>
      </c>
      <c r="K3010" s="40">
        <v>0</v>
      </c>
      <c r="L3010" s="40">
        <v>4160000</v>
      </c>
      <c r="M3010" s="23">
        <v>0</v>
      </c>
      <c r="N3010" s="41"/>
      <c r="O3010" s="42">
        <v>42560000</v>
      </c>
      <c r="P3010" s="43">
        <v>240</v>
      </c>
      <c r="Q3010" s="38">
        <v>0</v>
      </c>
      <c r="R3010" s="38">
        <v>26</v>
      </c>
      <c r="S3010" s="44">
        <v>266</v>
      </c>
      <c r="T3010" s="52"/>
      <c r="U3010" s="52"/>
      <c r="W3010" s="53"/>
    </row>
    <row r="3011" spans="1:23" s="45" customFormat="1" x14ac:dyDescent="0.25">
      <c r="A3011" s="51" t="s">
        <v>3800</v>
      </c>
      <c r="B3011" s="35">
        <v>45625</v>
      </c>
      <c r="C3011" s="36">
        <v>2024</v>
      </c>
      <c r="D3011" s="33" t="s">
        <v>4211</v>
      </c>
      <c r="E3011" s="19" t="s">
        <v>26</v>
      </c>
      <c r="F3011" s="19" t="s">
        <v>56</v>
      </c>
      <c r="G3011" s="37" t="s">
        <v>2874</v>
      </c>
      <c r="H3011" s="38" t="s">
        <v>326</v>
      </c>
      <c r="I3011" s="39">
        <v>1083567009</v>
      </c>
      <c r="J3011" s="23">
        <v>31144000</v>
      </c>
      <c r="K3011" s="40">
        <v>0</v>
      </c>
      <c r="L3011" s="40">
        <v>11419467</v>
      </c>
      <c r="M3011" s="23">
        <v>0</v>
      </c>
      <c r="N3011" s="41"/>
      <c r="O3011" s="42">
        <v>42563467</v>
      </c>
      <c r="P3011" s="43">
        <v>240</v>
      </c>
      <c r="Q3011" s="38">
        <v>0</v>
      </c>
      <c r="R3011" s="38">
        <v>90</v>
      </c>
      <c r="S3011" s="44">
        <v>330</v>
      </c>
      <c r="T3011" s="52"/>
      <c r="U3011" s="52"/>
      <c r="W3011" s="53"/>
    </row>
    <row r="3012" spans="1:23" s="45" customFormat="1" x14ac:dyDescent="0.25">
      <c r="A3012" s="51" t="s">
        <v>3800</v>
      </c>
      <c r="B3012" s="35">
        <v>45625</v>
      </c>
      <c r="C3012" s="36">
        <v>2024</v>
      </c>
      <c r="D3012" s="33" t="s">
        <v>4212</v>
      </c>
      <c r="E3012" s="19" t="s">
        <v>26</v>
      </c>
      <c r="F3012" s="19" t="s">
        <v>61</v>
      </c>
      <c r="G3012" s="37" t="s">
        <v>2874</v>
      </c>
      <c r="H3012" s="38" t="s">
        <v>214</v>
      </c>
      <c r="I3012" s="39">
        <v>51840732</v>
      </c>
      <c r="J3012" s="23">
        <v>21072000</v>
      </c>
      <c r="K3012" s="40">
        <v>0</v>
      </c>
      <c r="L3012" s="40">
        <v>2370600</v>
      </c>
      <c r="M3012" s="23">
        <v>0</v>
      </c>
      <c r="N3012" s="41"/>
      <c r="O3012" s="42">
        <v>23442600</v>
      </c>
      <c r="P3012" s="43">
        <v>240</v>
      </c>
      <c r="Q3012" s="38">
        <v>0</v>
      </c>
      <c r="R3012" s="38">
        <v>30</v>
      </c>
      <c r="S3012" s="44">
        <v>270</v>
      </c>
      <c r="T3012" s="52"/>
      <c r="U3012" s="52"/>
      <c r="W3012" s="53"/>
    </row>
    <row r="3013" spans="1:23" s="45" customFormat="1" x14ac:dyDescent="0.25">
      <c r="A3013" s="51" t="s">
        <v>3800</v>
      </c>
      <c r="B3013" s="35">
        <v>45625</v>
      </c>
      <c r="C3013" s="36">
        <v>2024</v>
      </c>
      <c r="D3013" s="33" t="s">
        <v>4213</v>
      </c>
      <c r="E3013" s="19" t="s">
        <v>26</v>
      </c>
      <c r="F3013" s="19" t="s">
        <v>61</v>
      </c>
      <c r="G3013" s="37" t="s">
        <v>2874</v>
      </c>
      <c r="H3013" s="38" t="s">
        <v>4526</v>
      </c>
      <c r="I3013" s="39">
        <v>1030577920</v>
      </c>
      <c r="J3013" s="23">
        <v>21072000</v>
      </c>
      <c r="K3013" s="40">
        <v>0</v>
      </c>
      <c r="L3013" s="40">
        <v>7902000</v>
      </c>
      <c r="M3013" s="23">
        <v>0</v>
      </c>
      <c r="N3013" s="41"/>
      <c r="O3013" s="42">
        <v>28974000</v>
      </c>
      <c r="P3013" s="43">
        <v>240</v>
      </c>
      <c r="Q3013" s="38">
        <v>0</v>
      </c>
      <c r="R3013" s="38">
        <v>90</v>
      </c>
      <c r="S3013" s="44">
        <v>330</v>
      </c>
      <c r="T3013" s="52"/>
      <c r="U3013" s="52"/>
      <c r="W3013" s="53"/>
    </row>
    <row r="3014" spans="1:23" s="45" customFormat="1" x14ac:dyDescent="0.25">
      <c r="A3014" s="51" t="s">
        <v>3800</v>
      </c>
      <c r="B3014" s="35">
        <v>45625</v>
      </c>
      <c r="C3014" s="36">
        <v>2024</v>
      </c>
      <c r="D3014" s="33" t="s">
        <v>4214</v>
      </c>
      <c r="E3014" s="19" t="s">
        <v>26</v>
      </c>
      <c r="F3014" s="19" t="s">
        <v>56</v>
      </c>
      <c r="G3014" s="37" t="s">
        <v>2874</v>
      </c>
      <c r="H3014" s="38" t="s">
        <v>2154</v>
      </c>
      <c r="I3014" s="39">
        <v>1019135260</v>
      </c>
      <c r="J3014" s="23">
        <v>50400000</v>
      </c>
      <c r="K3014" s="40">
        <v>0</v>
      </c>
      <c r="L3014" s="40">
        <v>5460000</v>
      </c>
      <c r="M3014" s="23">
        <v>0</v>
      </c>
      <c r="N3014" s="41"/>
      <c r="O3014" s="42">
        <v>55860000</v>
      </c>
      <c r="P3014" s="43">
        <v>240</v>
      </c>
      <c r="Q3014" s="38">
        <v>0</v>
      </c>
      <c r="R3014" s="38">
        <v>26</v>
      </c>
      <c r="S3014" s="44">
        <v>266</v>
      </c>
      <c r="T3014" s="52"/>
      <c r="U3014" s="52"/>
      <c r="W3014" s="53"/>
    </row>
    <row r="3015" spans="1:23" s="45" customFormat="1" x14ac:dyDescent="0.25">
      <c r="A3015" s="51" t="s">
        <v>3800</v>
      </c>
      <c r="B3015" s="35">
        <v>45623</v>
      </c>
      <c r="C3015" s="36">
        <v>2024</v>
      </c>
      <c r="D3015" s="33" t="s">
        <v>4215</v>
      </c>
      <c r="E3015" s="19" t="s">
        <v>26</v>
      </c>
      <c r="F3015" s="19" t="s">
        <v>61</v>
      </c>
      <c r="G3015" s="37" t="s">
        <v>2874</v>
      </c>
      <c r="H3015" s="38" t="s">
        <v>2601</v>
      </c>
      <c r="I3015" s="39">
        <v>1018500404</v>
      </c>
      <c r="J3015" s="23">
        <v>27496000</v>
      </c>
      <c r="K3015" s="40">
        <v>0</v>
      </c>
      <c r="L3015" s="40">
        <v>13748000</v>
      </c>
      <c r="M3015" s="23">
        <v>0</v>
      </c>
      <c r="N3015" s="41"/>
      <c r="O3015" s="42">
        <v>41244000</v>
      </c>
      <c r="P3015" s="43">
        <v>240</v>
      </c>
      <c r="Q3015" s="38">
        <v>0</v>
      </c>
      <c r="R3015" s="38">
        <v>120</v>
      </c>
      <c r="S3015" s="44">
        <v>360</v>
      </c>
      <c r="T3015" s="52"/>
      <c r="U3015" s="52"/>
      <c r="W3015" s="53"/>
    </row>
    <row r="3016" spans="1:23" s="45" customFormat="1" x14ac:dyDescent="0.25">
      <c r="A3016" s="51" t="s">
        <v>3800</v>
      </c>
      <c r="B3016" s="35">
        <v>45623</v>
      </c>
      <c r="C3016" s="36">
        <v>2024</v>
      </c>
      <c r="D3016" s="33" t="s">
        <v>4216</v>
      </c>
      <c r="E3016" s="19" t="s">
        <v>26</v>
      </c>
      <c r="F3016" s="19" t="s">
        <v>61</v>
      </c>
      <c r="G3016" s="37" t="s">
        <v>2874</v>
      </c>
      <c r="H3016" s="38" t="s">
        <v>4527</v>
      </c>
      <c r="I3016" s="39">
        <v>1010076020</v>
      </c>
      <c r="J3016" s="23">
        <v>27496000</v>
      </c>
      <c r="K3016" s="40">
        <v>0</v>
      </c>
      <c r="L3016" s="40">
        <v>3437000</v>
      </c>
      <c r="M3016" s="23">
        <v>0</v>
      </c>
      <c r="N3016" s="41"/>
      <c r="O3016" s="42">
        <v>30933000</v>
      </c>
      <c r="P3016" s="43">
        <v>240</v>
      </c>
      <c r="Q3016" s="38">
        <v>0</v>
      </c>
      <c r="R3016" s="38">
        <v>30</v>
      </c>
      <c r="S3016" s="44">
        <v>270</v>
      </c>
      <c r="T3016" s="52"/>
      <c r="U3016" s="52"/>
      <c r="W3016" s="53"/>
    </row>
    <row r="3017" spans="1:23" s="45" customFormat="1" x14ac:dyDescent="0.25">
      <c r="A3017" s="51" t="s">
        <v>3800</v>
      </c>
      <c r="B3017" s="35">
        <v>45623</v>
      </c>
      <c r="C3017" s="36">
        <v>2024</v>
      </c>
      <c r="D3017" s="33" t="s">
        <v>4217</v>
      </c>
      <c r="E3017" s="19" t="s">
        <v>26</v>
      </c>
      <c r="F3017" s="19" t="s">
        <v>61</v>
      </c>
      <c r="G3017" s="37" t="s">
        <v>2874</v>
      </c>
      <c r="H3017" s="38" t="s">
        <v>929</v>
      </c>
      <c r="I3017" s="39">
        <v>80503667</v>
      </c>
      <c r="J3017" s="23">
        <v>27496000</v>
      </c>
      <c r="K3017" s="40">
        <v>0</v>
      </c>
      <c r="L3017" s="40">
        <v>13748000</v>
      </c>
      <c r="M3017" s="23">
        <v>0</v>
      </c>
      <c r="N3017" s="41"/>
      <c r="O3017" s="42">
        <v>41244000</v>
      </c>
      <c r="P3017" s="43">
        <v>240</v>
      </c>
      <c r="Q3017" s="38">
        <v>0</v>
      </c>
      <c r="R3017" s="38">
        <v>120</v>
      </c>
      <c r="S3017" s="44">
        <v>360</v>
      </c>
      <c r="T3017" s="52"/>
      <c r="U3017" s="52"/>
      <c r="W3017" s="53"/>
    </row>
    <row r="3018" spans="1:23" s="45" customFormat="1" x14ac:dyDescent="0.25">
      <c r="A3018" s="51" t="s">
        <v>3800</v>
      </c>
      <c r="B3018" s="35">
        <v>45622</v>
      </c>
      <c r="C3018" s="36">
        <v>2024</v>
      </c>
      <c r="D3018" s="33" t="s">
        <v>4218</v>
      </c>
      <c r="E3018" s="19" t="s">
        <v>26</v>
      </c>
      <c r="F3018" s="19" t="s">
        <v>56</v>
      </c>
      <c r="G3018" s="37" t="s">
        <v>2874</v>
      </c>
      <c r="H3018" s="38" t="s">
        <v>1672</v>
      </c>
      <c r="I3018" s="39">
        <v>80816962</v>
      </c>
      <c r="J3018" s="23">
        <v>37032000</v>
      </c>
      <c r="K3018" s="40">
        <v>0</v>
      </c>
      <c r="L3018" s="40">
        <v>13887000</v>
      </c>
      <c r="M3018" s="23">
        <v>0</v>
      </c>
      <c r="N3018" s="41"/>
      <c r="O3018" s="42">
        <v>50919000</v>
      </c>
      <c r="P3018" s="43">
        <v>240</v>
      </c>
      <c r="Q3018" s="38">
        <v>0</v>
      </c>
      <c r="R3018" s="38">
        <v>90</v>
      </c>
      <c r="S3018" s="44">
        <v>330</v>
      </c>
      <c r="T3018" s="52"/>
      <c r="U3018" s="52"/>
      <c r="W3018" s="53"/>
    </row>
    <row r="3019" spans="1:23" s="45" customFormat="1" x14ac:dyDescent="0.25">
      <c r="A3019" s="51" t="s">
        <v>3800</v>
      </c>
      <c r="B3019" s="35">
        <v>45623</v>
      </c>
      <c r="C3019" s="36">
        <v>2024</v>
      </c>
      <c r="D3019" s="33" t="s">
        <v>4219</v>
      </c>
      <c r="E3019" s="19" t="s">
        <v>26</v>
      </c>
      <c r="F3019" s="19" t="s">
        <v>56</v>
      </c>
      <c r="G3019" s="37" t="s">
        <v>2874</v>
      </c>
      <c r="H3019" s="38" t="s">
        <v>4528</v>
      </c>
      <c r="I3019" s="39">
        <v>1018404959</v>
      </c>
      <c r="J3019" s="23">
        <v>49576000</v>
      </c>
      <c r="K3019" s="40">
        <v>0</v>
      </c>
      <c r="L3019" s="40">
        <v>18591000</v>
      </c>
      <c r="M3019" s="23">
        <v>-9502067</v>
      </c>
      <c r="N3019" s="41"/>
      <c r="O3019" s="42">
        <v>58664933</v>
      </c>
      <c r="P3019" s="43">
        <v>240</v>
      </c>
      <c r="Q3019" s="38">
        <v>0</v>
      </c>
      <c r="R3019" s="38">
        <v>90</v>
      </c>
      <c r="S3019" s="44">
        <v>330</v>
      </c>
      <c r="T3019" s="52"/>
      <c r="U3019" s="52"/>
      <c r="W3019" s="53"/>
    </row>
    <row r="3020" spans="1:23" s="45" customFormat="1" x14ac:dyDescent="0.25">
      <c r="A3020" s="51" t="s">
        <v>3800</v>
      </c>
      <c r="B3020" s="35">
        <v>45623</v>
      </c>
      <c r="C3020" s="36">
        <v>2024</v>
      </c>
      <c r="D3020" s="33" t="s">
        <v>4220</v>
      </c>
      <c r="E3020" s="19" t="s">
        <v>26</v>
      </c>
      <c r="F3020" s="19" t="s">
        <v>56</v>
      </c>
      <c r="G3020" s="37" t="s">
        <v>2874</v>
      </c>
      <c r="H3020" s="38" t="s">
        <v>318</v>
      </c>
      <c r="I3020" s="39">
        <v>52786194</v>
      </c>
      <c r="J3020" s="23">
        <v>49928000</v>
      </c>
      <c r="K3020" s="40">
        <v>0</v>
      </c>
      <c r="L3020" s="40">
        <v>24964000</v>
      </c>
      <c r="M3020" s="23">
        <v>-6449033</v>
      </c>
      <c r="N3020" s="41"/>
      <c r="O3020" s="42">
        <v>68442967</v>
      </c>
      <c r="P3020" s="43">
        <v>240</v>
      </c>
      <c r="Q3020" s="38">
        <v>0</v>
      </c>
      <c r="R3020" s="38">
        <v>120</v>
      </c>
      <c r="S3020" s="44">
        <v>360</v>
      </c>
      <c r="T3020" s="52"/>
      <c r="U3020" s="52"/>
      <c r="W3020" s="53"/>
    </row>
    <row r="3021" spans="1:23" s="45" customFormat="1" x14ac:dyDescent="0.25">
      <c r="A3021" s="51" t="s">
        <v>3800</v>
      </c>
      <c r="B3021" s="35">
        <v>45623</v>
      </c>
      <c r="C3021" s="36">
        <v>2024</v>
      </c>
      <c r="D3021" s="33" t="s">
        <v>4221</v>
      </c>
      <c r="E3021" s="19" t="s">
        <v>26</v>
      </c>
      <c r="F3021" s="19" t="s">
        <v>56</v>
      </c>
      <c r="G3021" s="37" t="s">
        <v>2874</v>
      </c>
      <c r="H3021" s="38" t="s">
        <v>204</v>
      </c>
      <c r="I3021" s="39">
        <v>52698393</v>
      </c>
      <c r="J3021" s="23">
        <v>37032000</v>
      </c>
      <c r="K3021" s="40">
        <v>0</v>
      </c>
      <c r="L3021" s="40">
        <v>13887000</v>
      </c>
      <c r="M3021" s="23">
        <v>0</v>
      </c>
      <c r="N3021" s="41"/>
      <c r="O3021" s="42">
        <v>50919000</v>
      </c>
      <c r="P3021" s="43">
        <v>240</v>
      </c>
      <c r="Q3021" s="38">
        <v>0</v>
      </c>
      <c r="R3021" s="38">
        <v>90</v>
      </c>
      <c r="S3021" s="44">
        <v>330</v>
      </c>
      <c r="T3021" s="52"/>
      <c r="U3021" s="52"/>
      <c r="W3021" s="53"/>
    </row>
    <row r="3022" spans="1:23" s="45" customFormat="1" x14ac:dyDescent="0.25">
      <c r="A3022" s="51" t="s">
        <v>3800</v>
      </c>
      <c r="B3022" s="35">
        <v>45622</v>
      </c>
      <c r="C3022" s="36">
        <v>2024</v>
      </c>
      <c r="D3022" s="33" t="s">
        <v>4222</v>
      </c>
      <c r="E3022" s="19" t="s">
        <v>26</v>
      </c>
      <c r="F3022" s="19" t="s">
        <v>56</v>
      </c>
      <c r="G3022" s="37" t="s">
        <v>2874</v>
      </c>
      <c r="H3022" s="38" t="s">
        <v>1698</v>
      </c>
      <c r="I3022" s="39">
        <v>53072404</v>
      </c>
      <c r="J3022" s="23">
        <v>37032000</v>
      </c>
      <c r="K3022" s="40">
        <v>0</v>
      </c>
      <c r="L3022" s="40">
        <v>13887000</v>
      </c>
      <c r="M3022" s="23">
        <v>0</v>
      </c>
      <c r="N3022" s="41"/>
      <c r="O3022" s="42">
        <v>50919000</v>
      </c>
      <c r="P3022" s="43">
        <v>240</v>
      </c>
      <c r="Q3022" s="38">
        <v>0</v>
      </c>
      <c r="R3022" s="38">
        <v>90</v>
      </c>
      <c r="S3022" s="44">
        <v>330</v>
      </c>
      <c r="T3022" s="52"/>
      <c r="U3022" s="52"/>
      <c r="W3022" s="53"/>
    </row>
    <row r="3023" spans="1:23" s="45" customFormat="1" x14ac:dyDescent="0.25">
      <c r="A3023" s="51" t="s">
        <v>3800</v>
      </c>
      <c r="B3023" s="35">
        <v>45623</v>
      </c>
      <c r="C3023" s="36">
        <v>2024</v>
      </c>
      <c r="D3023" s="33" t="s">
        <v>4223</v>
      </c>
      <c r="E3023" s="19" t="s">
        <v>26</v>
      </c>
      <c r="F3023" s="19" t="s">
        <v>56</v>
      </c>
      <c r="G3023" s="37" t="s">
        <v>2874</v>
      </c>
      <c r="H3023" s="38" t="s">
        <v>216</v>
      </c>
      <c r="I3023" s="39">
        <v>1024557348</v>
      </c>
      <c r="J3023" s="23">
        <v>49928000</v>
      </c>
      <c r="K3023" s="40">
        <v>0</v>
      </c>
      <c r="L3023" s="40">
        <v>18723000</v>
      </c>
      <c r="M3023" s="23">
        <v>0</v>
      </c>
      <c r="N3023" s="41"/>
      <c r="O3023" s="42">
        <v>68651000</v>
      </c>
      <c r="P3023" s="43">
        <v>240</v>
      </c>
      <c r="Q3023" s="38">
        <v>0</v>
      </c>
      <c r="R3023" s="38">
        <v>90</v>
      </c>
      <c r="S3023" s="44">
        <v>330</v>
      </c>
      <c r="T3023" s="52"/>
      <c r="U3023" s="52"/>
      <c r="W3023" s="53"/>
    </row>
    <row r="3024" spans="1:23" s="45" customFormat="1" x14ac:dyDescent="0.25">
      <c r="A3024" s="51" t="s">
        <v>3800</v>
      </c>
      <c r="B3024" s="35">
        <v>45623</v>
      </c>
      <c r="C3024" s="36">
        <v>2024</v>
      </c>
      <c r="D3024" s="33" t="s">
        <v>4224</v>
      </c>
      <c r="E3024" s="19" t="s">
        <v>26</v>
      </c>
      <c r="F3024" s="19" t="s">
        <v>56</v>
      </c>
      <c r="G3024" s="37" t="s">
        <v>2874</v>
      </c>
      <c r="H3024" s="38" t="s">
        <v>1844</v>
      </c>
      <c r="I3024" s="39">
        <v>1073239886</v>
      </c>
      <c r="J3024" s="23">
        <v>49928000</v>
      </c>
      <c r="K3024" s="40">
        <v>0</v>
      </c>
      <c r="L3024" s="40">
        <v>18723000</v>
      </c>
      <c r="M3024" s="23">
        <v>0</v>
      </c>
      <c r="N3024" s="41"/>
      <c r="O3024" s="42">
        <v>68651000</v>
      </c>
      <c r="P3024" s="43">
        <v>240</v>
      </c>
      <c r="Q3024" s="38">
        <v>0</v>
      </c>
      <c r="R3024" s="38">
        <v>90</v>
      </c>
      <c r="S3024" s="44">
        <v>330</v>
      </c>
      <c r="T3024" s="52"/>
      <c r="U3024" s="52"/>
      <c r="W3024" s="53"/>
    </row>
    <row r="3025" spans="1:23" s="45" customFormat="1" x14ac:dyDescent="0.25">
      <c r="A3025" s="51" t="s">
        <v>3800</v>
      </c>
      <c r="B3025" s="35">
        <v>45623</v>
      </c>
      <c r="C3025" s="36">
        <v>2024</v>
      </c>
      <c r="D3025" s="33" t="s">
        <v>4225</v>
      </c>
      <c r="E3025" s="19" t="s">
        <v>26</v>
      </c>
      <c r="F3025" s="19" t="s">
        <v>61</v>
      </c>
      <c r="G3025" s="37" t="s">
        <v>2874</v>
      </c>
      <c r="H3025" s="38" t="s">
        <v>4529</v>
      </c>
      <c r="I3025" s="39">
        <v>1015478599</v>
      </c>
      <c r="J3025" s="23">
        <v>24066000</v>
      </c>
      <c r="K3025" s="40">
        <v>0</v>
      </c>
      <c r="L3025" s="40">
        <v>10314000</v>
      </c>
      <c r="M3025" s="23">
        <v>-1833600</v>
      </c>
      <c r="N3025" s="41"/>
      <c r="O3025" s="42">
        <v>32546400</v>
      </c>
      <c r="P3025" s="43">
        <v>210</v>
      </c>
      <c r="Q3025" s="38">
        <v>0</v>
      </c>
      <c r="R3025" s="38">
        <v>90</v>
      </c>
      <c r="S3025" s="44">
        <v>300</v>
      </c>
      <c r="T3025" s="52"/>
      <c r="U3025" s="52"/>
      <c r="W3025" s="53"/>
    </row>
    <row r="3026" spans="1:23" s="45" customFormat="1" x14ac:dyDescent="0.25">
      <c r="A3026" s="51" t="s">
        <v>3800</v>
      </c>
      <c r="B3026" s="35">
        <v>45624</v>
      </c>
      <c r="C3026" s="36">
        <v>2024</v>
      </c>
      <c r="D3026" s="33" t="s">
        <v>4226</v>
      </c>
      <c r="E3026" s="19" t="s">
        <v>26</v>
      </c>
      <c r="F3026" s="19" t="s">
        <v>56</v>
      </c>
      <c r="G3026" s="37" t="s">
        <v>2874</v>
      </c>
      <c r="H3026" s="38" t="s">
        <v>1469</v>
      </c>
      <c r="I3026" s="39">
        <v>80059300</v>
      </c>
      <c r="J3026" s="23">
        <v>62448000</v>
      </c>
      <c r="K3026" s="40">
        <v>0</v>
      </c>
      <c r="L3026" s="40">
        <v>23418000</v>
      </c>
      <c r="M3026" s="23">
        <v>0</v>
      </c>
      <c r="N3026" s="41"/>
      <c r="O3026" s="42">
        <v>85866000</v>
      </c>
      <c r="P3026" s="43">
        <v>240</v>
      </c>
      <c r="Q3026" s="38">
        <v>0</v>
      </c>
      <c r="R3026" s="38">
        <v>90</v>
      </c>
      <c r="S3026" s="44">
        <v>330</v>
      </c>
      <c r="T3026" s="52"/>
      <c r="U3026" s="52"/>
      <c r="W3026" s="53"/>
    </row>
    <row r="3027" spans="1:23" s="45" customFormat="1" x14ac:dyDescent="0.25">
      <c r="A3027" s="51" t="s">
        <v>3800</v>
      </c>
      <c r="B3027" s="35">
        <v>45623</v>
      </c>
      <c r="C3027" s="36">
        <v>2024</v>
      </c>
      <c r="D3027" s="33" t="s">
        <v>4227</v>
      </c>
      <c r="E3027" s="19" t="s">
        <v>26</v>
      </c>
      <c r="F3027" s="19" t="s">
        <v>56</v>
      </c>
      <c r="G3027" s="37" t="s">
        <v>2874</v>
      </c>
      <c r="H3027" s="38" t="s">
        <v>4530</v>
      </c>
      <c r="I3027" s="39">
        <v>1061807865</v>
      </c>
      <c r="J3027" s="23">
        <v>30681000</v>
      </c>
      <c r="K3027" s="40">
        <v>0</v>
      </c>
      <c r="L3027" s="40">
        <v>13441200</v>
      </c>
      <c r="M3027" s="23">
        <v>0</v>
      </c>
      <c r="N3027" s="41"/>
      <c r="O3027" s="42">
        <v>44122200</v>
      </c>
      <c r="P3027" s="43">
        <v>210</v>
      </c>
      <c r="Q3027" s="38">
        <v>0</v>
      </c>
      <c r="R3027" s="38">
        <v>92</v>
      </c>
      <c r="S3027" s="44">
        <v>302</v>
      </c>
      <c r="T3027" s="52"/>
      <c r="U3027" s="52"/>
      <c r="W3027" s="53"/>
    </row>
    <row r="3028" spans="1:23" s="45" customFormat="1" x14ac:dyDescent="0.25">
      <c r="A3028" s="51" t="s">
        <v>3800</v>
      </c>
      <c r="B3028" s="35">
        <v>45622</v>
      </c>
      <c r="C3028" s="36">
        <v>2024</v>
      </c>
      <c r="D3028" s="33" t="s">
        <v>2994</v>
      </c>
      <c r="E3028" s="19" t="s">
        <v>26</v>
      </c>
      <c r="F3028" s="19" t="s">
        <v>56</v>
      </c>
      <c r="G3028" s="37" t="s">
        <v>2874</v>
      </c>
      <c r="H3028" s="38" t="s">
        <v>3035</v>
      </c>
      <c r="I3028" s="39">
        <v>52494869</v>
      </c>
      <c r="J3028" s="23">
        <v>68368000</v>
      </c>
      <c r="K3028" s="40">
        <v>0</v>
      </c>
      <c r="L3028" s="40">
        <v>15952533</v>
      </c>
      <c r="M3028" s="23">
        <v>0</v>
      </c>
      <c r="N3028" s="41"/>
      <c r="O3028" s="42">
        <v>84320533</v>
      </c>
      <c r="P3028" s="43">
        <v>240</v>
      </c>
      <c r="Q3028" s="38">
        <v>0</v>
      </c>
      <c r="R3028" s="38">
        <v>58</v>
      </c>
      <c r="S3028" s="44">
        <v>298</v>
      </c>
      <c r="T3028" s="52"/>
      <c r="U3028" s="52"/>
      <c r="W3028" s="53"/>
    </row>
    <row r="3029" spans="1:23" s="45" customFormat="1" x14ac:dyDescent="0.25">
      <c r="A3029" s="51" t="s">
        <v>3800</v>
      </c>
      <c r="B3029" s="35">
        <v>45623</v>
      </c>
      <c r="C3029" s="36">
        <v>2024</v>
      </c>
      <c r="D3029" s="33" t="s">
        <v>4228</v>
      </c>
      <c r="E3029" s="19" t="s">
        <v>26</v>
      </c>
      <c r="F3029" s="19" t="s">
        <v>61</v>
      </c>
      <c r="G3029" s="37" t="s">
        <v>2874</v>
      </c>
      <c r="H3029" s="38" t="s">
        <v>1067</v>
      </c>
      <c r="I3029" s="39">
        <v>51864189</v>
      </c>
      <c r="J3029" s="23">
        <v>31144000</v>
      </c>
      <c r="K3029" s="40">
        <v>0</v>
      </c>
      <c r="L3029" s="40">
        <v>11679000</v>
      </c>
      <c r="M3029" s="23">
        <v>-4671600</v>
      </c>
      <c r="N3029" s="41"/>
      <c r="O3029" s="42">
        <v>38151400</v>
      </c>
      <c r="P3029" s="43">
        <v>240</v>
      </c>
      <c r="Q3029" s="38">
        <v>0</v>
      </c>
      <c r="R3029" s="38">
        <v>90</v>
      </c>
      <c r="S3029" s="44">
        <v>330</v>
      </c>
      <c r="T3029" s="52"/>
      <c r="U3029" s="52"/>
      <c r="W3029" s="53"/>
    </row>
    <row r="3030" spans="1:23" s="45" customFormat="1" x14ac:dyDescent="0.25">
      <c r="A3030" s="51" t="s">
        <v>3800</v>
      </c>
      <c r="B3030" s="35">
        <v>45622</v>
      </c>
      <c r="C3030" s="36">
        <v>2024</v>
      </c>
      <c r="D3030" s="33" t="s">
        <v>4229</v>
      </c>
      <c r="E3030" s="19" t="s">
        <v>26</v>
      </c>
      <c r="F3030" s="19" t="s">
        <v>56</v>
      </c>
      <c r="G3030" s="37" t="s">
        <v>2874</v>
      </c>
      <c r="H3030" s="38" t="s">
        <v>4531</v>
      </c>
      <c r="I3030" s="39">
        <v>1010170093</v>
      </c>
      <c r="J3030" s="23">
        <v>75512000</v>
      </c>
      <c r="K3030" s="40">
        <v>0</v>
      </c>
      <c r="L3030" s="40">
        <v>14473133</v>
      </c>
      <c r="M3030" s="23">
        <v>0</v>
      </c>
      <c r="N3030" s="41"/>
      <c r="O3030" s="42">
        <v>89985133</v>
      </c>
      <c r="P3030" s="43">
        <v>240</v>
      </c>
      <c r="Q3030" s="38">
        <v>0</v>
      </c>
      <c r="R3030" s="38">
        <v>48</v>
      </c>
      <c r="S3030" s="44">
        <v>288</v>
      </c>
      <c r="T3030" s="52"/>
      <c r="U3030" s="52"/>
      <c r="W3030" s="53"/>
    </row>
    <row r="3031" spans="1:23" s="45" customFormat="1" x14ac:dyDescent="0.25">
      <c r="A3031" s="51" t="s">
        <v>3800</v>
      </c>
      <c r="B3031" s="35">
        <v>45622</v>
      </c>
      <c r="C3031" s="36">
        <v>2024</v>
      </c>
      <c r="D3031" s="33" t="s">
        <v>4230</v>
      </c>
      <c r="E3031" s="19" t="s">
        <v>26</v>
      </c>
      <c r="F3031" s="19" t="s">
        <v>56</v>
      </c>
      <c r="G3031" s="37" t="s">
        <v>2874</v>
      </c>
      <c r="H3031" s="38" t="s">
        <v>4532</v>
      </c>
      <c r="I3031" s="39">
        <v>1010238053</v>
      </c>
      <c r="J3031" s="23">
        <v>35064000</v>
      </c>
      <c r="K3031" s="40">
        <v>0</v>
      </c>
      <c r="L3031" s="40">
        <v>17532000</v>
      </c>
      <c r="M3031" s="23">
        <v>0</v>
      </c>
      <c r="N3031" s="41"/>
      <c r="O3031" s="42">
        <v>52596000</v>
      </c>
      <c r="P3031" s="43">
        <v>240</v>
      </c>
      <c r="Q3031" s="38">
        <v>0</v>
      </c>
      <c r="R3031" s="38">
        <v>120</v>
      </c>
      <c r="S3031" s="44">
        <v>360</v>
      </c>
      <c r="T3031" s="52"/>
      <c r="U3031" s="52"/>
      <c r="W3031" s="53"/>
    </row>
    <row r="3032" spans="1:23" s="45" customFormat="1" x14ac:dyDescent="0.25">
      <c r="A3032" s="51" t="s">
        <v>3800</v>
      </c>
      <c r="B3032" s="35">
        <v>45624</v>
      </c>
      <c r="C3032" s="36">
        <v>2024</v>
      </c>
      <c r="D3032" s="33" t="s">
        <v>4231</v>
      </c>
      <c r="E3032" s="19" t="s">
        <v>26</v>
      </c>
      <c r="F3032" s="19" t="s">
        <v>56</v>
      </c>
      <c r="G3032" s="37" t="s">
        <v>2874</v>
      </c>
      <c r="H3032" s="38" t="s">
        <v>1978</v>
      </c>
      <c r="I3032" s="39">
        <v>1032469725</v>
      </c>
      <c r="J3032" s="23">
        <v>47512000</v>
      </c>
      <c r="K3032" s="40">
        <v>0</v>
      </c>
      <c r="L3032" s="40">
        <v>2771533</v>
      </c>
      <c r="M3032" s="23">
        <v>0</v>
      </c>
      <c r="N3032" s="41"/>
      <c r="O3032" s="42">
        <v>50283533</v>
      </c>
      <c r="P3032" s="43">
        <v>240</v>
      </c>
      <c r="Q3032" s="38">
        <v>0</v>
      </c>
      <c r="R3032" s="38">
        <v>15</v>
      </c>
      <c r="S3032" s="44">
        <v>255</v>
      </c>
      <c r="T3032" s="52"/>
      <c r="U3032" s="52"/>
      <c r="W3032" s="53"/>
    </row>
    <row r="3033" spans="1:23" s="45" customFormat="1" x14ac:dyDescent="0.25">
      <c r="A3033" s="51" t="s">
        <v>3800</v>
      </c>
      <c r="B3033" s="35">
        <v>45624</v>
      </c>
      <c r="C3033" s="36">
        <v>2024</v>
      </c>
      <c r="D3033" s="33" t="s">
        <v>4232</v>
      </c>
      <c r="E3033" s="19" t="s">
        <v>26</v>
      </c>
      <c r="F3033" s="19" t="s">
        <v>56</v>
      </c>
      <c r="G3033" s="37" t="s">
        <v>2874</v>
      </c>
      <c r="H3033" s="38" t="s">
        <v>336</v>
      </c>
      <c r="I3033" s="39">
        <v>1020787542</v>
      </c>
      <c r="J3033" s="23">
        <v>49928000</v>
      </c>
      <c r="K3033" s="40">
        <v>0</v>
      </c>
      <c r="L3033" s="40">
        <v>6241000</v>
      </c>
      <c r="M3033" s="23">
        <v>-6657067</v>
      </c>
      <c r="N3033" s="41"/>
      <c r="O3033" s="42">
        <v>49511933</v>
      </c>
      <c r="P3033" s="43">
        <v>240</v>
      </c>
      <c r="Q3033" s="38">
        <v>0</v>
      </c>
      <c r="R3033" s="38">
        <v>30</v>
      </c>
      <c r="S3033" s="44">
        <v>270</v>
      </c>
      <c r="T3033" s="52"/>
      <c r="U3033" s="52"/>
      <c r="W3033" s="53"/>
    </row>
    <row r="3034" spans="1:23" s="45" customFormat="1" x14ac:dyDescent="0.25">
      <c r="A3034" s="51" t="s">
        <v>3800</v>
      </c>
      <c r="B3034" s="35">
        <v>45624</v>
      </c>
      <c r="C3034" s="36">
        <v>2024</v>
      </c>
      <c r="D3034" s="33" t="s">
        <v>4233</v>
      </c>
      <c r="E3034" s="19" t="s">
        <v>26</v>
      </c>
      <c r="F3034" s="19" t="s">
        <v>56</v>
      </c>
      <c r="G3034" s="37" t="s">
        <v>2874</v>
      </c>
      <c r="H3034" s="38" t="s">
        <v>2440</v>
      </c>
      <c r="I3034" s="39">
        <v>52778585</v>
      </c>
      <c r="J3034" s="23">
        <v>43056000</v>
      </c>
      <c r="K3034" s="40">
        <v>0</v>
      </c>
      <c r="L3034" s="40">
        <v>19734000</v>
      </c>
      <c r="M3034" s="23">
        <v>0</v>
      </c>
      <c r="N3034" s="41"/>
      <c r="O3034" s="42">
        <v>62790000</v>
      </c>
      <c r="P3034" s="43">
        <v>240</v>
      </c>
      <c r="Q3034" s="38">
        <v>0</v>
      </c>
      <c r="R3034" s="38">
        <v>111</v>
      </c>
      <c r="S3034" s="44">
        <v>351</v>
      </c>
      <c r="T3034" s="52"/>
      <c r="U3034" s="52"/>
      <c r="W3034" s="53"/>
    </row>
    <row r="3035" spans="1:23" s="45" customFormat="1" x14ac:dyDescent="0.25">
      <c r="A3035" s="51" t="s">
        <v>3800</v>
      </c>
      <c r="B3035" s="35">
        <v>45624</v>
      </c>
      <c r="C3035" s="36">
        <v>2024</v>
      </c>
      <c r="D3035" s="33" t="s">
        <v>4234</v>
      </c>
      <c r="E3035" s="19" t="s">
        <v>26</v>
      </c>
      <c r="F3035" s="19" t="s">
        <v>56</v>
      </c>
      <c r="G3035" s="37" t="s">
        <v>2874</v>
      </c>
      <c r="H3035" s="38" t="s">
        <v>1194</v>
      </c>
      <c r="I3035" s="39">
        <v>1018421751</v>
      </c>
      <c r="J3035" s="23">
        <v>68368000</v>
      </c>
      <c r="K3035" s="40">
        <v>0</v>
      </c>
      <c r="L3035" s="40">
        <v>15097933</v>
      </c>
      <c r="M3035" s="23">
        <v>0</v>
      </c>
      <c r="N3035" s="41"/>
      <c r="O3035" s="42">
        <v>83465933</v>
      </c>
      <c r="P3035" s="43">
        <v>240</v>
      </c>
      <c r="Q3035" s="38">
        <v>0</v>
      </c>
      <c r="R3035" s="38">
        <v>55</v>
      </c>
      <c r="S3035" s="44">
        <v>295</v>
      </c>
      <c r="T3035" s="52"/>
      <c r="U3035" s="52"/>
      <c r="W3035" s="53"/>
    </row>
    <row r="3036" spans="1:23" s="45" customFormat="1" x14ac:dyDescent="0.25">
      <c r="A3036" s="51" t="s">
        <v>3800</v>
      </c>
      <c r="B3036" s="35">
        <v>45624</v>
      </c>
      <c r="C3036" s="36">
        <v>2024</v>
      </c>
      <c r="D3036" s="33" t="s">
        <v>4235</v>
      </c>
      <c r="E3036" s="19" t="s">
        <v>26</v>
      </c>
      <c r="F3036" s="19" t="s">
        <v>56</v>
      </c>
      <c r="G3036" s="37" t="s">
        <v>2874</v>
      </c>
      <c r="H3036" s="38" t="s">
        <v>1876</v>
      </c>
      <c r="I3036" s="39">
        <v>1020779398</v>
      </c>
      <c r="J3036" s="23">
        <v>47512000</v>
      </c>
      <c r="K3036" s="40">
        <v>0</v>
      </c>
      <c r="L3036" s="40">
        <v>20390567</v>
      </c>
      <c r="M3036" s="23">
        <v>0</v>
      </c>
      <c r="N3036" s="41"/>
      <c r="O3036" s="42">
        <v>67902567</v>
      </c>
      <c r="P3036" s="43">
        <v>240</v>
      </c>
      <c r="Q3036" s="38">
        <v>0</v>
      </c>
      <c r="R3036" s="38">
        <v>104</v>
      </c>
      <c r="S3036" s="44">
        <v>344</v>
      </c>
      <c r="T3036" s="52"/>
      <c r="U3036" s="52"/>
      <c r="W3036" s="53"/>
    </row>
    <row r="3037" spans="1:23" s="45" customFormat="1" x14ac:dyDescent="0.25">
      <c r="A3037" s="51" t="s">
        <v>3800</v>
      </c>
      <c r="B3037" s="35">
        <v>45624</v>
      </c>
      <c r="C3037" s="36">
        <v>2024</v>
      </c>
      <c r="D3037" s="33" t="s">
        <v>4236</v>
      </c>
      <c r="E3037" s="19" t="s">
        <v>26</v>
      </c>
      <c r="F3037" s="19" t="s">
        <v>56</v>
      </c>
      <c r="G3037" s="37" t="s">
        <v>2874</v>
      </c>
      <c r="H3037" s="38" t="s">
        <v>4533</v>
      </c>
      <c r="I3037" s="39">
        <v>52898343</v>
      </c>
      <c r="J3037" s="23">
        <v>49928000</v>
      </c>
      <c r="K3037" s="40">
        <v>0</v>
      </c>
      <c r="L3037" s="40">
        <v>18723000</v>
      </c>
      <c r="M3037" s="23">
        <v>0</v>
      </c>
      <c r="N3037" s="41"/>
      <c r="O3037" s="42">
        <v>68651000</v>
      </c>
      <c r="P3037" s="43">
        <v>240</v>
      </c>
      <c r="Q3037" s="38">
        <v>0</v>
      </c>
      <c r="R3037" s="38">
        <v>90</v>
      </c>
      <c r="S3037" s="44">
        <v>330</v>
      </c>
      <c r="T3037" s="52"/>
      <c r="U3037" s="52"/>
      <c r="W3037" s="53"/>
    </row>
    <row r="3038" spans="1:23" s="45" customFormat="1" x14ac:dyDescent="0.25">
      <c r="A3038" s="51" t="s">
        <v>3800</v>
      </c>
      <c r="B3038" s="35">
        <v>45624</v>
      </c>
      <c r="C3038" s="36">
        <v>2024</v>
      </c>
      <c r="D3038" s="33" t="s">
        <v>4237</v>
      </c>
      <c r="E3038" s="19" t="s">
        <v>26</v>
      </c>
      <c r="F3038" s="19" t="s">
        <v>56</v>
      </c>
      <c r="G3038" s="37" t="s">
        <v>2874</v>
      </c>
      <c r="H3038" s="38" t="s">
        <v>1131</v>
      </c>
      <c r="I3038" s="39">
        <v>91499838</v>
      </c>
      <c r="J3038" s="23">
        <v>75512000</v>
      </c>
      <c r="K3038" s="40">
        <v>0</v>
      </c>
      <c r="L3038" s="40">
        <v>17934100</v>
      </c>
      <c r="M3038" s="23">
        <v>0</v>
      </c>
      <c r="N3038" s="41"/>
      <c r="O3038" s="42">
        <v>93446100</v>
      </c>
      <c r="P3038" s="43">
        <v>240</v>
      </c>
      <c r="Q3038" s="38">
        <v>0</v>
      </c>
      <c r="R3038" s="38">
        <v>59</v>
      </c>
      <c r="S3038" s="44">
        <v>299</v>
      </c>
      <c r="T3038" s="52"/>
      <c r="U3038" s="52"/>
      <c r="W3038" s="53"/>
    </row>
    <row r="3039" spans="1:23" s="45" customFormat="1" x14ac:dyDescent="0.25">
      <c r="A3039" s="51" t="s">
        <v>3800</v>
      </c>
      <c r="B3039" s="35">
        <v>45624</v>
      </c>
      <c r="C3039" s="36">
        <v>2024</v>
      </c>
      <c r="D3039" s="33" t="s">
        <v>4238</v>
      </c>
      <c r="E3039" s="19" t="s">
        <v>26</v>
      </c>
      <c r="F3039" s="19" t="s">
        <v>56</v>
      </c>
      <c r="G3039" s="37" t="s">
        <v>2874</v>
      </c>
      <c r="H3039" s="38" t="s">
        <v>1266</v>
      </c>
      <c r="I3039" s="39">
        <v>52346720</v>
      </c>
      <c r="J3039" s="23">
        <v>68368000</v>
      </c>
      <c r="K3039" s="40">
        <v>0</v>
      </c>
      <c r="L3039" s="40">
        <v>15952533</v>
      </c>
      <c r="M3039" s="23">
        <v>0</v>
      </c>
      <c r="N3039" s="41"/>
      <c r="O3039" s="42">
        <v>84320533</v>
      </c>
      <c r="P3039" s="43">
        <v>240</v>
      </c>
      <c r="Q3039" s="38">
        <v>0</v>
      </c>
      <c r="R3039" s="38">
        <v>58</v>
      </c>
      <c r="S3039" s="44">
        <v>298</v>
      </c>
      <c r="T3039" s="52"/>
      <c r="U3039" s="52"/>
      <c r="W3039" s="53"/>
    </row>
    <row r="3040" spans="1:23" s="45" customFormat="1" x14ac:dyDescent="0.25">
      <c r="A3040" s="51" t="s">
        <v>3800</v>
      </c>
      <c r="B3040" s="35">
        <v>45624</v>
      </c>
      <c r="C3040" s="36">
        <v>2024</v>
      </c>
      <c r="D3040" s="33" t="s">
        <v>4239</v>
      </c>
      <c r="E3040" s="19" t="s">
        <v>26</v>
      </c>
      <c r="F3040" s="19" t="s">
        <v>56</v>
      </c>
      <c r="G3040" s="37" t="s">
        <v>2874</v>
      </c>
      <c r="H3040" s="38" t="s">
        <v>1139</v>
      </c>
      <c r="I3040" s="39">
        <v>40219076</v>
      </c>
      <c r="J3040" s="23">
        <v>73824000</v>
      </c>
      <c r="K3040" s="40">
        <v>0</v>
      </c>
      <c r="L3040" s="40">
        <v>16302800</v>
      </c>
      <c r="M3040" s="23">
        <v>0</v>
      </c>
      <c r="N3040" s="41"/>
      <c r="O3040" s="42">
        <v>90126800</v>
      </c>
      <c r="P3040" s="43">
        <v>240</v>
      </c>
      <c r="Q3040" s="38">
        <v>0</v>
      </c>
      <c r="R3040" s="38">
        <v>55</v>
      </c>
      <c r="S3040" s="44">
        <v>295</v>
      </c>
      <c r="T3040" s="52"/>
      <c r="U3040" s="52"/>
      <c r="W3040" s="53"/>
    </row>
    <row r="3041" spans="1:23" s="45" customFormat="1" x14ac:dyDescent="0.25">
      <c r="A3041" s="51" t="s">
        <v>3800</v>
      </c>
      <c r="B3041" s="35">
        <v>45624</v>
      </c>
      <c r="C3041" s="36">
        <v>2024</v>
      </c>
      <c r="D3041" s="33" t="s">
        <v>4240</v>
      </c>
      <c r="E3041" s="19" t="s">
        <v>26</v>
      </c>
      <c r="F3041" s="19" t="s">
        <v>56</v>
      </c>
      <c r="G3041" s="37" t="s">
        <v>2874</v>
      </c>
      <c r="H3041" s="38" t="s">
        <v>1141</v>
      </c>
      <c r="I3041" s="39">
        <v>52961559</v>
      </c>
      <c r="J3041" s="23">
        <v>68368000</v>
      </c>
      <c r="K3041" s="40">
        <v>0</v>
      </c>
      <c r="L3041" s="40">
        <v>16237400</v>
      </c>
      <c r="M3041" s="23">
        <v>0</v>
      </c>
      <c r="N3041" s="41"/>
      <c r="O3041" s="42">
        <v>84605400</v>
      </c>
      <c r="P3041" s="43">
        <v>240</v>
      </c>
      <c r="Q3041" s="38">
        <v>0</v>
      </c>
      <c r="R3041" s="38">
        <v>59</v>
      </c>
      <c r="S3041" s="44">
        <v>299</v>
      </c>
      <c r="T3041" s="52"/>
      <c r="U3041" s="52"/>
      <c r="W3041" s="53"/>
    </row>
    <row r="3042" spans="1:23" s="45" customFormat="1" x14ac:dyDescent="0.25">
      <c r="A3042" s="51" t="s">
        <v>3800</v>
      </c>
      <c r="B3042" s="35">
        <v>45624</v>
      </c>
      <c r="C3042" s="36">
        <v>2024</v>
      </c>
      <c r="D3042" s="33" t="s">
        <v>4241</v>
      </c>
      <c r="E3042" s="19" t="s">
        <v>26</v>
      </c>
      <c r="F3042" s="19" t="s">
        <v>56</v>
      </c>
      <c r="G3042" s="37" t="s">
        <v>2874</v>
      </c>
      <c r="H3042" s="38" t="s">
        <v>4534</v>
      </c>
      <c r="I3042" s="39">
        <v>53032708</v>
      </c>
      <c r="J3042" s="23">
        <v>49928000</v>
      </c>
      <c r="K3042" s="40">
        <v>0</v>
      </c>
      <c r="L3042" s="40">
        <v>18723000</v>
      </c>
      <c r="M3042" s="23">
        <v>-8113300</v>
      </c>
      <c r="N3042" s="41"/>
      <c r="O3042" s="42">
        <v>60537700</v>
      </c>
      <c r="P3042" s="43">
        <v>240</v>
      </c>
      <c r="Q3042" s="38">
        <v>0</v>
      </c>
      <c r="R3042" s="38">
        <v>90</v>
      </c>
      <c r="S3042" s="44">
        <v>330</v>
      </c>
      <c r="T3042" s="52"/>
      <c r="U3042" s="52"/>
      <c r="W3042" s="53"/>
    </row>
    <row r="3043" spans="1:23" s="45" customFormat="1" x14ac:dyDescent="0.25">
      <c r="A3043" s="51" t="s">
        <v>3800</v>
      </c>
      <c r="B3043" s="35">
        <v>45624</v>
      </c>
      <c r="C3043" s="36">
        <v>2024</v>
      </c>
      <c r="D3043" s="33" t="s">
        <v>4242</v>
      </c>
      <c r="E3043" s="19" t="s">
        <v>26</v>
      </c>
      <c r="F3043" s="19" t="s">
        <v>56</v>
      </c>
      <c r="G3043" s="37" t="s">
        <v>2874</v>
      </c>
      <c r="H3043" s="38" t="s">
        <v>1331</v>
      </c>
      <c r="I3043" s="39">
        <v>52361518</v>
      </c>
      <c r="J3043" s="23">
        <v>68368000</v>
      </c>
      <c r="K3043" s="40">
        <v>0</v>
      </c>
      <c r="L3043" s="40">
        <v>16237400</v>
      </c>
      <c r="M3043" s="23">
        <v>0</v>
      </c>
      <c r="N3043" s="41"/>
      <c r="O3043" s="42">
        <v>84605400</v>
      </c>
      <c r="P3043" s="43">
        <v>240</v>
      </c>
      <c r="Q3043" s="38">
        <v>0</v>
      </c>
      <c r="R3043" s="38">
        <v>59</v>
      </c>
      <c r="S3043" s="44">
        <v>299</v>
      </c>
      <c r="T3043" s="52"/>
      <c r="U3043" s="52"/>
      <c r="W3043" s="53"/>
    </row>
    <row r="3044" spans="1:23" s="45" customFormat="1" x14ac:dyDescent="0.25">
      <c r="A3044" s="51" t="s">
        <v>3800</v>
      </c>
      <c r="B3044" s="35">
        <v>45624</v>
      </c>
      <c r="C3044" s="36">
        <v>2024</v>
      </c>
      <c r="D3044" s="33" t="s">
        <v>4243</v>
      </c>
      <c r="E3044" s="19" t="s">
        <v>26</v>
      </c>
      <c r="F3044" s="19" t="s">
        <v>56</v>
      </c>
      <c r="G3044" s="37" t="s">
        <v>2874</v>
      </c>
      <c r="H3044" s="38" t="s">
        <v>1133</v>
      </c>
      <c r="I3044" s="39">
        <v>1012350962</v>
      </c>
      <c r="J3044" s="23">
        <v>68368000</v>
      </c>
      <c r="K3044" s="40">
        <v>0</v>
      </c>
      <c r="L3044" s="40">
        <v>16237400</v>
      </c>
      <c r="M3044" s="23">
        <v>0</v>
      </c>
      <c r="N3044" s="41"/>
      <c r="O3044" s="42">
        <v>84605400</v>
      </c>
      <c r="P3044" s="43">
        <v>240</v>
      </c>
      <c r="Q3044" s="38">
        <v>0</v>
      </c>
      <c r="R3044" s="38">
        <v>59</v>
      </c>
      <c r="S3044" s="44">
        <v>299</v>
      </c>
      <c r="T3044" s="52"/>
      <c r="U3044" s="52"/>
      <c r="W3044" s="53"/>
    </row>
    <row r="3045" spans="1:23" s="45" customFormat="1" x14ac:dyDescent="0.25">
      <c r="A3045" s="51" t="s">
        <v>3800</v>
      </c>
      <c r="B3045" s="35">
        <v>45624</v>
      </c>
      <c r="C3045" s="36">
        <v>2024</v>
      </c>
      <c r="D3045" s="33" t="s">
        <v>4244</v>
      </c>
      <c r="E3045" s="19" t="s">
        <v>26</v>
      </c>
      <c r="F3045" s="19" t="s">
        <v>56</v>
      </c>
      <c r="G3045" s="37" t="s">
        <v>2874</v>
      </c>
      <c r="H3045" s="38" t="s">
        <v>4535</v>
      </c>
      <c r="I3045" s="39">
        <v>1030550459</v>
      </c>
      <c r="J3045" s="23">
        <v>54816000</v>
      </c>
      <c r="K3045" s="40">
        <v>0</v>
      </c>
      <c r="L3045" s="40">
        <v>11876800</v>
      </c>
      <c r="M3045" s="23">
        <v>0</v>
      </c>
      <c r="N3045" s="41"/>
      <c r="O3045" s="42">
        <v>66692800</v>
      </c>
      <c r="P3045" s="43">
        <v>240</v>
      </c>
      <c r="Q3045" s="38">
        <v>0</v>
      </c>
      <c r="R3045" s="38">
        <v>54</v>
      </c>
      <c r="S3045" s="44">
        <v>294</v>
      </c>
      <c r="T3045" s="52"/>
      <c r="U3045" s="52"/>
      <c r="W3045" s="53"/>
    </row>
    <row r="3046" spans="1:23" s="45" customFormat="1" x14ac:dyDescent="0.25">
      <c r="A3046" s="51" t="s">
        <v>3800</v>
      </c>
      <c r="B3046" s="35">
        <v>45625</v>
      </c>
      <c r="C3046" s="36">
        <v>2024</v>
      </c>
      <c r="D3046" s="33" t="s">
        <v>4245</v>
      </c>
      <c r="E3046" s="19" t="s">
        <v>26</v>
      </c>
      <c r="F3046" s="19" t="s">
        <v>56</v>
      </c>
      <c r="G3046" s="37" t="s">
        <v>2874</v>
      </c>
      <c r="H3046" s="38" t="s">
        <v>4536</v>
      </c>
      <c r="I3046" s="39">
        <v>79215802</v>
      </c>
      <c r="J3046" s="23">
        <v>38952000</v>
      </c>
      <c r="K3046" s="40">
        <v>0</v>
      </c>
      <c r="L3046" s="40">
        <v>14607000</v>
      </c>
      <c r="M3046" s="23">
        <v>0</v>
      </c>
      <c r="N3046" s="41"/>
      <c r="O3046" s="42">
        <v>53559000</v>
      </c>
      <c r="P3046" s="43">
        <v>240</v>
      </c>
      <c r="Q3046" s="38">
        <v>0</v>
      </c>
      <c r="R3046" s="38">
        <v>120</v>
      </c>
      <c r="S3046" s="44">
        <v>360</v>
      </c>
      <c r="T3046" s="52"/>
      <c r="U3046" s="52"/>
      <c r="W3046" s="53"/>
    </row>
    <row r="3047" spans="1:23" s="45" customFormat="1" x14ac:dyDescent="0.25">
      <c r="A3047" s="51" t="s">
        <v>3800</v>
      </c>
      <c r="B3047" s="35">
        <v>45624</v>
      </c>
      <c r="C3047" s="36">
        <v>2024</v>
      </c>
      <c r="D3047" s="33" t="s">
        <v>4246</v>
      </c>
      <c r="E3047" s="19" t="s">
        <v>26</v>
      </c>
      <c r="F3047" s="19" t="s">
        <v>61</v>
      </c>
      <c r="G3047" s="37" t="s">
        <v>2874</v>
      </c>
      <c r="H3047" s="38" t="s">
        <v>969</v>
      </c>
      <c r="I3047" s="39">
        <v>80112582</v>
      </c>
      <c r="J3047" s="23">
        <v>31144000</v>
      </c>
      <c r="K3047" s="40">
        <v>0</v>
      </c>
      <c r="L3047" s="40">
        <v>15572000</v>
      </c>
      <c r="M3047" s="23">
        <v>0</v>
      </c>
      <c r="N3047" s="41"/>
      <c r="O3047" s="42">
        <v>46716000</v>
      </c>
      <c r="P3047" s="43">
        <v>240</v>
      </c>
      <c r="Q3047" s="38">
        <v>0</v>
      </c>
      <c r="R3047" s="38">
        <v>120</v>
      </c>
      <c r="S3047" s="44">
        <v>360</v>
      </c>
      <c r="T3047" s="52"/>
      <c r="U3047" s="52"/>
      <c r="W3047" s="53"/>
    </row>
    <row r="3048" spans="1:23" s="45" customFormat="1" x14ac:dyDescent="0.25">
      <c r="A3048" s="51" t="s">
        <v>3800</v>
      </c>
      <c r="B3048" s="35">
        <v>45623</v>
      </c>
      <c r="C3048" s="36">
        <v>2024</v>
      </c>
      <c r="D3048" s="33" t="s">
        <v>4247</v>
      </c>
      <c r="E3048" s="19" t="s">
        <v>26</v>
      </c>
      <c r="F3048" s="19" t="s">
        <v>56</v>
      </c>
      <c r="G3048" s="37" t="s">
        <v>2874</v>
      </c>
      <c r="H3048" s="38" t="s">
        <v>348</v>
      </c>
      <c r="I3048" s="39">
        <v>35353731</v>
      </c>
      <c r="J3048" s="23">
        <v>49928000</v>
      </c>
      <c r="K3048" s="40">
        <v>0</v>
      </c>
      <c r="L3048" s="40">
        <v>18723000</v>
      </c>
      <c r="M3048" s="23">
        <v>0</v>
      </c>
      <c r="N3048" s="41"/>
      <c r="O3048" s="42">
        <v>68651000</v>
      </c>
      <c r="P3048" s="43">
        <v>240</v>
      </c>
      <c r="Q3048" s="38">
        <v>0</v>
      </c>
      <c r="R3048" s="38">
        <v>90</v>
      </c>
      <c r="S3048" s="44">
        <v>330</v>
      </c>
      <c r="T3048" s="52"/>
      <c r="U3048" s="52"/>
      <c r="W3048" s="53"/>
    </row>
    <row r="3049" spans="1:23" s="45" customFormat="1" x14ac:dyDescent="0.25">
      <c r="A3049" s="51" t="s">
        <v>3800</v>
      </c>
      <c r="B3049" s="35">
        <v>45624</v>
      </c>
      <c r="C3049" s="36">
        <v>2024</v>
      </c>
      <c r="D3049" s="33" t="s">
        <v>4248</v>
      </c>
      <c r="E3049" s="19" t="s">
        <v>26</v>
      </c>
      <c r="F3049" s="19" t="s">
        <v>56</v>
      </c>
      <c r="G3049" s="37" t="s">
        <v>2874</v>
      </c>
      <c r="H3049" s="38" t="s">
        <v>2094</v>
      </c>
      <c r="I3049" s="39">
        <v>53012158</v>
      </c>
      <c r="J3049" s="23">
        <v>62448000</v>
      </c>
      <c r="K3049" s="40">
        <v>0</v>
      </c>
      <c r="L3049" s="40">
        <v>23418000</v>
      </c>
      <c r="M3049" s="23">
        <v>-8066200</v>
      </c>
      <c r="N3049" s="41"/>
      <c r="O3049" s="42">
        <v>77799800</v>
      </c>
      <c r="P3049" s="43">
        <v>240</v>
      </c>
      <c r="Q3049" s="38">
        <v>0</v>
      </c>
      <c r="R3049" s="38">
        <v>59</v>
      </c>
      <c r="S3049" s="44">
        <v>299</v>
      </c>
      <c r="T3049" s="52"/>
      <c r="U3049" s="52"/>
      <c r="W3049" s="53"/>
    </row>
    <row r="3050" spans="1:23" s="45" customFormat="1" x14ac:dyDescent="0.25">
      <c r="A3050" s="51" t="s">
        <v>3800</v>
      </c>
      <c r="B3050" s="35">
        <v>45624</v>
      </c>
      <c r="C3050" s="36">
        <v>2024</v>
      </c>
      <c r="D3050" s="33" t="s">
        <v>4249</v>
      </c>
      <c r="E3050" s="19" t="s">
        <v>26</v>
      </c>
      <c r="F3050" s="19" t="s">
        <v>56</v>
      </c>
      <c r="G3050" s="37" t="s">
        <v>2874</v>
      </c>
      <c r="H3050" s="38" t="s">
        <v>889</v>
      </c>
      <c r="I3050" s="39">
        <v>55171458</v>
      </c>
      <c r="J3050" s="23">
        <v>49928000</v>
      </c>
      <c r="K3050" s="40">
        <v>0</v>
      </c>
      <c r="L3050" s="40">
        <v>18723000</v>
      </c>
      <c r="M3050" s="23">
        <v>-7489200</v>
      </c>
      <c r="N3050" s="41"/>
      <c r="O3050" s="42">
        <v>61161800</v>
      </c>
      <c r="P3050" s="43">
        <v>240</v>
      </c>
      <c r="Q3050" s="38">
        <v>0</v>
      </c>
      <c r="R3050" s="38">
        <v>90</v>
      </c>
      <c r="S3050" s="44">
        <v>330</v>
      </c>
      <c r="T3050" s="52"/>
      <c r="U3050" s="52"/>
      <c r="W3050" s="53"/>
    </row>
    <row r="3051" spans="1:23" s="45" customFormat="1" x14ac:dyDescent="0.25">
      <c r="A3051" s="51" t="s">
        <v>3800</v>
      </c>
      <c r="B3051" s="35">
        <v>45625</v>
      </c>
      <c r="C3051" s="36">
        <v>2024</v>
      </c>
      <c r="D3051" s="33" t="s">
        <v>4250</v>
      </c>
      <c r="E3051" s="19" t="s">
        <v>26</v>
      </c>
      <c r="F3051" s="19" t="s">
        <v>56</v>
      </c>
      <c r="G3051" s="37" t="s">
        <v>2876</v>
      </c>
      <c r="H3051" s="38" t="s">
        <v>4537</v>
      </c>
      <c r="I3051" s="39">
        <v>53117503</v>
      </c>
      <c r="J3051" s="23">
        <v>62271000</v>
      </c>
      <c r="K3051" s="40">
        <v>0</v>
      </c>
      <c r="L3051" s="40">
        <v>0</v>
      </c>
      <c r="M3051" s="23">
        <v>0</v>
      </c>
      <c r="N3051" s="41"/>
      <c r="O3051" s="42">
        <v>62271000</v>
      </c>
      <c r="P3051" s="43">
        <v>255</v>
      </c>
      <c r="Q3051" s="38">
        <v>0</v>
      </c>
      <c r="R3051" s="38">
        <v>31</v>
      </c>
      <c r="S3051" s="44">
        <v>286</v>
      </c>
      <c r="T3051" s="52"/>
      <c r="U3051" s="52"/>
      <c r="W3051" s="53"/>
    </row>
    <row r="3052" spans="1:23" s="45" customFormat="1" x14ac:dyDescent="0.25">
      <c r="A3052" s="51" t="s">
        <v>3800</v>
      </c>
      <c r="B3052" s="35">
        <v>45624</v>
      </c>
      <c r="C3052" s="36">
        <v>2024</v>
      </c>
      <c r="D3052" s="33" t="s">
        <v>4251</v>
      </c>
      <c r="E3052" s="19" t="s">
        <v>26</v>
      </c>
      <c r="F3052" s="19" t="s">
        <v>56</v>
      </c>
      <c r="G3052" s="37" t="s">
        <v>2874</v>
      </c>
      <c r="H3052" s="38" t="s">
        <v>4538</v>
      </c>
      <c r="I3052" s="39">
        <v>36665972</v>
      </c>
      <c r="J3052" s="23">
        <v>49928000</v>
      </c>
      <c r="K3052" s="40">
        <v>0</v>
      </c>
      <c r="L3052" s="40">
        <v>24964000</v>
      </c>
      <c r="M3052" s="23">
        <v>-8945433</v>
      </c>
      <c r="N3052" s="41"/>
      <c r="O3052" s="42">
        <v>65946567</v>
      </c>
      <c r="P3052" s="43">
        <v>240</v>
      </c>
      <c r="Q3052" s="38">
        <v>0</v>
      </c>
      <c r="R3052" s="38">
        <v>120</v>
      </c>
      <c r="S3052" s="44">
        <v>360</v>
      </c>
      <c r="T3052" s="52"/>
      <c r="U3052" s="52"/>
      <c r="W3052" s="53"/>
    </row>
    <row r="3053" spans="1:23" s="45" customFormat="1" x14ac:dyDescent="0.25">
      <c r="A3053" s="51" t="s">
        <v>3800</v>
      </c>
      <c r="B3053" s="35">
        <v>45625</v>
      </c>
      <c r="C3053" s="36">
        <v>2024</v>
      </c>
      <c r="D3053" s="33" t="s">
        <v>4252</v>
      </c>
      <c r="E3053" s="19" t="s">
        <v>26</v>
      </c>
      <c r="F3053" s="19" t="s">
        <v>56</v>
      </c>
      <c r="G3053" s="37" t="s">
        <v>2876</v>
      </c>
      <c r="H3053" s="38" t="s">
        <v>669</v>
      </c>
      <c r="I3053" s="39">
        <v>1022350411</v>
      </c>
      <c r="J3053" s="23">
        <v>38328000</v>
      </c>
      <c r="K3053" s="40">
        <v>0</v>
      </c>
      <c r="L3053" s="40">
        <v>0</v>
      </c>
      <c r="M3053" s="23">
        <v>0</v>
      </c>
      <c r="N3053" s="41"/>
      <c r="O3053" s="42">
        <v>38328000</v>
      </c>
      <c r="P3053" s="43">
        <v>240</v>
      </c>
      <c r="Q3053" s="38">
        <v>0</v>
      </c>
      <c r="R3053" s="38">
        <v>31</v>
      </c>
      <c r="S3053" s="44">
        <v>271</v>
      </c>
      <c r="T3053" s="52"/>
      <c r="U3053" s="52"/>
      <c r="W3053" s="53"/>
    </row>
    <row r="3054" spans="1:23" s="45" customFormat="1" x14ac:dyDescent="0.25">
      <c r="A3054" s="51" t="s">
        <v>3800</v>
      </c>
      <c r="B3054" s="35">
        <v>45625</v>
      </c>
      <c r="C3054" s="36">
        <v>2024</v>
      </c>
      <c r="D3054" s="33" t="s">
        <v>4253</v>
      </c>
      <c r="E3054" s="19" t="s">
        <v>26</v>
      </c>
      <c r="F3054" s="19" t="s">
        <v>56</v>
      </c>
      <c r="G3054" s="37" t="s">
        <v>2876</v>
      </c>
      <c r="H3054" s="38" t="s">
        <v>4539</v>
      </c>
      <c r="I3054" s="39">
        <v>1013609285</v>
      </c>
      <c r="J3054" s="23">
        <v>38816000</v>
      </c>
      <c r="K3054" s="40">
        <v>0</v>
      </c>
      <c r="L3054" s="40">
        <v>0</v>
      </c>
      <c r="M3054" s="23">
        <v>0</v>
      </c>
      <c r="N3054" s="41"/>
      <c r="O3054" s="42">
        <v>38816000</v>
      </c>
      <c r="P3054" s="43">
        <v>240</v>
      </c>
      <c r="Q3054" s="38">
        <v>0</v>
      </c>
      <c r="R3054" s="38">
        <v>21</v>
      </c>
      <c r="S3054" s="44">
        <v>261</v>
      </c>
      <c r="T3054" s="52"/>
      <c r="U3054" s="52"/>
      <c r="W3054" s="53"/>
    </row>
    <row r="3055" spans="1:23" s="45" customFormat="1" x14ac:dyDescent="0.25">
      <c r="A3055" s="51" t="s">
        <v>3800</v>
      </c>
      <c r="B3055" s="35">
        <v>45622</v>
      </c>
      <c r="C3055" s="36">
        <v>2024</v>
      </c>
      <c r="D3055" s="33" t="s">
        <v>4254</v>
      </c>
      <c r="E3055" s="19" t="s">
        <v>1966</v>
      </c>
      <c r="F3055" s="19" t="s">
        <v>1967</v>
      </c>
      <c r="G3055" s="37" t="s">
        <v>2876</v>
      </c>
      <c r="H3055" s="38" t="s">
        <v>3216</v>
      </c>
      <c r="I3055" s="39">
        <v>860013570</v>
      </c>
      <c r="J3055" s="23">
        <v>2718571429</v>
      </c>
      <c r="K3055" s="40">
        <v>0</v>
      </c>
      <c r="L3055" s="40">
        <v>0</v>
      </c>
      <c r="M3055" s="23">
        <v>0</v>
      </c>
      <c r="N3055" s="41"/>
      <c r="O3055" s="42">
        <v>2718571429</v>
      </c>
      <c r="P3055" s="43">
        <v>290</v>
      </c>
      <c r="Q3055" s="38">
        <v>0</v>
      </c>
      <c r="R3055" s="38">
        <v>32</v>
      </c>
      <c r="S3055" s="44">
        <v>322</v>
      </c>
      <c r="T3055" s="52"/>
      <c r="U3055" s="52"/>
      <c r="W3055" s="53"/>
    </row>
    <row r="3056" spans="1:23" s="45" customFormat="1" x14ac:dyDescent="0.25">
      <c r="A3056" s="51" t="s">
        <v>3800</v>
      </c>
      <c r="B3056" s="35">
        <v>45625</v>
      </c>
      <c r="C3056" s="36">
        <v>2024</v>
      </c>
      <c r="D3056" s="33" t="s">
        <v>4255</v>
      </c>
      <c r="E3056" s="19" t="s">
        <v>26</v>
      </c>
      <c r="F3056" s="19" t="s">
        <v>61</v>
      </c>
      <c r="G3056" s="37" t="s">
        <v>2876</v>
      </c>
      <c r="H3056" s="38" t="s">
        <v>2661</v>
      </c>
      <c r="I3056" s="39">
        <v>1116545019</v>
      </c>
      <c r="J3056" s="23">
        <v>24759000</v>
      </c>
      <c r="K3056" s="40">
        <v>0</v>
      </c>
      <c r="L3056" s="40">
        <v>0</v>
      </c>
      <c r="M3056" s="23">
        <v>0</v>
      </c>
      <c r="N3056" s="41"/>
      <c r="O3056" s="42">
        <v>24759000</v>
      </c>
      <c r="P3056" s="43">
        <v>270</v>
      </c>
      <c r="Q3056" s="38">
        <v>0</v>
      </c>
      <c r="R3056" s="38">
        <v>7</v>
      </c>
      <c r="S3056" s="44">
        <v>277</v>
      </c>
      <c r="T3056" s="52"/>
      <c r="U3056" s="52"/>
      <c r="W3056" s="53"/>
    </row>
    <row r="3057" spans="1:23" s="45" customFormat="1" x14ac:dyDescent="0.25">
      <c r="A3057" s="51" t="s">
        <v>3800</v>
      </c>
      <c r="B3057" s="35">
        <v>45625</v>
      </c>
      <c r="C3057" s="36">
        <v>2024</v>
      </c>
      <c r="D3057" s="33" t="s">
        <v>4256</v>
      </c>
      <c r="E3057" s="19" t="s">
        <v>26</v>
      </c>
      <c r="F3057" s="19" t="s">
        <v>61</v>
      </c>
      <c r="G3057" s="37" t="s">
        <v>2876</v>
      </c>
      <c r="H3057" s="38" t="s">
        <v>2458</v>
      </c>
      <c r="I3057" s="39">
        <v>1019091283</v>
      </c>
      <c r="J3057" s="23">
        <v>24759000</v>
      </c>
      <c r="K3057" s="40">
        <v>0</v>
      </c>
      <c r="L3057" s="40">
        <v>0</v>
      </c>
      <c r="M3057" s="23">
        <v>0</v>
      </c>
      <c r="N3057" s="41"/>
      <c r="O3057" s="42">
        <v>24759000</v>
      </c>
      <c r="P3057" s="43">
        <v>270</v>
      </c>
      <c r="Q3057" s="38">
        <v>0</v>
      </c>
      <c r="R3057" s="38">
        <v>7</v>
      </c>
      <c r="S3057" s="44">
        <v>277</v>
      </c>
      <c r="T3057" s="52"/>
      <c r="U3057" s="52"/>
      <c r="W3057" s="53"/>
    </row>
    <row r="3058" spans="1:23" s="45" customFormat="1" x14ac:dyDescent="0.25">
      <c r="A3058" s="51" t="s">
        <v>3800</v>
      </c>
      <c r="B3058" s="35">
        <v>45625</v>
      </c>
      <c r="C3058" s="36">
        <v>2024</v>
      </c>
      <c r="D3058" s="33" t="s">
        <v>4257</v>
      </c>
      <c r="E3058" s="19" t="s">
        <v>26</v>
      </c>
      <c r="F3058" s="19" t="s">
        <v>61</v>
      </c>
      <c r="G3058" s="37" t="s">
        <v>2876</v>
      </c>
      <c r="H3058" s="38" t="s">
        <v>2464</v>
      </c>
      <c r="I3058" s="39">
        <v>1030530929</v>
      </c>
      <c r="J3058" s="23">
        <v>24759000</v>
      </c>
      <c r="K3058" s="40">
        <v>0</v>
      </c>
      <c r="L3058" s="40">
        <v>0</v>
      </c>
      <c r="M3058" s="23">
        <v>0</v>
      </c>
      <c r="N3058" s="41"/>
      <c r="O3058" s="42">
        <v>24759000</v>
      </c>
      <c r="P3058" s="43">
        <v>240</v>
      </c>
      <c r="Q3058" s="38">
        <v>0</v>
      </c>
      <c r="R3058" s="38">
        <v>7</v>
      </c>
      <c r="S3058" s="44">
        <v>247</v>
      </c>
      <c r="T3058" s="52"/>
      <c r="U3058" s="52"/>
      <c r="W3058" s="53"/>
    </row>
    <row r="3059" spans="1:23" s="45" customFormat="1" x14ac:dyDescent="0.25">
      <c r="A3059" s="51" t="s">
        <v>3800</v>
      </c>
      <c r="B3059" s="35">
        <v>45622</v>
      </c>
      <c r="C3059" s="36">
        <v>2024</v>
      </c>
      <c r="D3059" s="33" t="s">
        <v>4258</v>
      </c>
      <c r="E3059" s="19" t="s">
        <v>29</v>
      </c>
      <c r="F3059" s="19" t="s">
        <v>2619</v>
      </c>
      <c r="G3059" s="37" t="s">
        <v>2873</v>
      </c>
      <c r="H3059" s="38" t="s">
        <v>2613</v>
      </c>
      <c r="I3059" s="39">
        <v>901312112</v>
      </c>
      <c r="J3059" s="23">
        <v>5854800</v>
      </c>
      <c r="K3059" s="40">
        <v>0</v>
      </c>
      <c r="L3059" s="40">
        <v>2856000</v>
      </c>
      <c r="M3059" s="23">
        <v>0</v>
      </c>
      <c r="N3059" s="41"/>
      <c r="O3059" s="42">
        <v>8710800</v>
      </c>
      <c r="P3059" s="43">
        <v>360</v>
      </c>
      <c r="Q3059" s="38">
        <v>0</v>
      </c>
      <c r="R3059" s="38">
        <v>0</v>
      </c>
      <c r="S3059" s="44">
        <v>360</v>
      </c>
      <c r="T3059" s="52"/>
      <c r="U3059" s="52"/>
      <c r="W3059" s="53"/>
    </row>
    <row r="3060" spans="1:23" s="45" customFormat="1" x14ac:dyDescent="0.25">
      <c r="A3060" s="51" t="s">
        <v>3800</v>
      </c>
      <c r="B3060" s="35">
        <v>45621</v>
      </c>
      <c r="C3060" s="36">
        <v>2024</v>
      </c>
      <c r="D3060" s="33">
        <v>133447</v>
      </c>
      <c r="E3060" s="19" t="s">
        <v>29</v>
      </c>
      <c r="F3060" s="19" t="s">
        <v>30</v>
      </c>
      <c r="G3060" s="37" t="s">
        <v>2873</v>
      </c>
      <c r="H3060" s="38" t="s">
        <v>2887</v>
      </c>
      <c r="I3060" s="39">
        <v>832009861</v>
      </c>
      <c r="J3060" s="23">
        <v>2408975242</v>
      </c>
      <c r="K3060" s="40">
        <v>0</v>
      </c>
      <c r="L3060" s="40">
        <v>323169676</v>
      </c>
      <c r="M3060" s="23">
        <v>0</v>
      </c>
      <c r="N3060" s="41"/>
      <c r="O3060" s="42">
        <v>2732144918</v>
      </c>
      <c r="P3060" s="43">
        <v>148</v>
      </c>
      <c r="Q3060" s="38">
        <v>0</v>
      </c>
      <c r="R3060" s="38">
        <v>0</v>
      </c>
      <c r="S3060" s="44">
        <v>148</v>
      </c>
      <c r="T3060" s="52"/>
      <c r="U3060" s="52"/>
      <c r="W3060" s="53"/>
    </row>
    <row r="3061" spans="1:23" s="45" customFormat="1" x14ac:dyDescent="0.25">
      <c r="A3061" s="51" t="s">
        <v>3800</v>
      </c>
      <c r="B3061" s="35">
        <v>45624</v>
      </c>
      <c r="C3061" s="36">
        <v>2024</v>
      </c>
      <c r="D3061" s="33" t="s">
        <v>4259</v>
      </c>
      <c r="E3061" s="19" t="s">
        <v>26</v>
      </c>
      <c r="F3061" s="19" t="s">
        <v>56</v>
      </c>
      <c r="G3061" s="37" t="s">
        <v>2874</v>
      </c>
      <c r="H3061" s="38" t="s">
        <v>4540</v>
      </c>
      <c r="I3061" s="39">
        <v>1110446846</v>
      </c>
      <c r="J3061" s="23">
        <v>59500000</v>
      </c>
      <c r="K3061" s="40">
        <v>0</v>
      </c>
      <c r="L3061" s="40">
        <v>25783333</v>
      </c>
      <c r="M3061" s="23">
        <v>0</v>
      </c>
      <c r="N3061" s="41"/>
      <c r="O3061" s="42">
        <v>85283333</v>
      </c>
      <c r="P3061" s="43">
        <v>210</v>
      </c>
      <c r="Q3061" s="38">
        <v>0</v>
      </c>
      <c r="R3061" s="38">
        <v>91</v>
      </c>
      <c r="S3061" s="44">
        <v>301</v>
      </c>
      <c r="T3061" s="52"/>
      <c r="U3061" s="52"/>
      <c r="W3061" s="53"/>
    </row>
    <row r="3062" spans="1:23" s="45" customFormat="1" x14ac:dyDescent="0.25">
      <c r="A3062" s="51" t="s">
        <v>3800</v>
      </c>
      <c r="B3062" s="35">
        <v>45624</v>
      </c>
      <c r="C3062" s="36">
        <v>2024</v>
      </c>
      <c r="D3062" s="33" t="s">
        <v>4260</v>
      </c>
      <c r="E3062" s="19" t="s">
        <v>26</v>
      </c>
      <c r="F3062" s="19" t="s">
        <v>61</v>
      </c>
      <c r="G3062" s="37" t="s">
        <v>2874</v>
      </c>
      <c r="H3062" s="38" t="s">
        <v>4541</v>
      </c>
      <c r="I3062" s="39">
        <v>1060646927</v>
      </c>
      <c r="J3062" s="23">
        <v>21072000</v>
      </c>
      <c r="K3062" s="40">
        <v>0</v>
      </c>
      <c r="L3062" s="40">
        <v>7902000</v>
      </c>
      <c r="M3062" s="23">
        <v>0</v>
      </c>
      <c r="N3062" s="41"/>
      <c r="O3062" s="42">
        <v>28974000</v>
      </c>
      <c r="P3062" s="43">
        <v>240</v>
      </c>
      <c r="Q3062" s="38">
        <v>0</v>
      </c>
      <c r="R3062" s="38">
        <v>90</v>
      </c>
      <c r="S3062" s="44">
        <v>330</v>
      </c>
      <c r="T3062" s="52"/>
      <c r="U3062" s="52"/>
      <c r="W3062" s="53"/>
    </row>
    <row r="3063" spans="1:23" s="45" customFormat="1" x14ac:dyDescent="0.25">
      <c r="A3063" s="51" t="s">
        <v>3800</v>
      </c>
      <c r="B3063" s="35">
        <v>45624</v>
      </c>
      <c r="C3063" s="36">
        <v>2024</v>
      </c>
      <c r="D3063" s="33" t="s">
        <v>3093</v>
      </c>
      <c r="E3063" s="19" t="s">
        <v>26</v>
      </c>
      <c r="F3063" s="19" t="s">
        <v>56</v>
      </c>
      <c r="G3063" s="37" t="s">
        <v>2874</v>
      </c>
      <c r="H3063" s="38" t="s">
        <v>3125</v>
      </c>
      <c r="I3063" s="39">
        <v>1085318868</v>
      </c>
      <c r="J3063" s="23">
        <v>30681000</v>
      </c>
      <c r="K3063" s="40">
        <v>0</v>
      </c>
      <c r="L3063" s="40">
        <v>13149000</v>
      </c>
      <c r="M3063" s="23">
        <v>0</v>
      </c>
      <c r="N3063" s="41"/>
      <c r="O3063" s="42">
        <v>43830000</v>
      </c>
      <c r="P3063" s="43">
        <v>210</v>
      </c>
      <c r="Q3063" s="38">
        <v>0</v>
      </c>
      <c r="R3063" s="38">
        <v>90</v>
      </c>
      <c r="S3063" s="44">
        <v>300</v>
      </c>
      <c r="T3063" s="52"/>
      <c r="U3063" s="52"/>
      <c r="W3063" s="53"/>
    </row>
    <row r="3064" spans="1:23" s="45" customFormat="1" x14ac:dyDescent="0.25">
      <c r="A3064" s="51" t="s">
        <v>3800</v>
      </c>
      <c r="B3064" s="35">
        <v>45625</v>
      </c>
      <c r="C3064" s="36">
        <v>2024</v>
      </c>
      <c r="D3064" s="33" t="s">
        <v>4261</v>
      </c>
      <c r="E3064" s="19" t="s">
        <v>26</v>
      </c>
      <c r="F3064" s="19" t="s">
        <v>61</v>
      </c>
      <c r="G3064" s="37" t="s">
        <v>2874</v>
      </c>
      <c r="H3064" s="38" t="s">
        <v>378</v>
      </c>
      <c r="I3064" s="39">
        <v>1031161815</v>
      </c>
      <c r="J3064" s="23">
        <v>21072000</v>
      </c>
      <c r="K3064" s="40">
        <v>0</v>
      </c>
      <c r="L3064" s="40">
        <v>10536000</v>
      </c>
      <c r="M3064" s="23">
        <v>0</v>
      </c>
      <c r="N3064" s="41"/>
      <c r="O3064" s="42">
        <v>31608000</v>
      </c>
      <c r="P3064" s="43">
        <v>240</v>
      </c>
      <c r="Q3064" s="38">
        <v>0</v>
      </c>
      <c r="R3064" s="38">
        <v>120</v>
      </c>
      <c r="S3064" s="44">
        <v>360</v>
      </c>
      <c r="T3064" s="52"/>
      <c r="U3064" s="52"/>
      <c r="W3064" s="53"/>
    </row>
    <row r="3065" spans="1:23" s="45" customFormat="1" x14ac:dyDescent="0.25">
      <c r="A3065" s="51" t="s">
        <v>3800</v>
      </c>
      <c r="B3065" s="35">
        <v>45624</v>
      </c>
      <c r="C3065" s="36">
        <v>2024</v>
      </c>
      <c r="D3065" s="33" t="s">
        <v>4262</v>
      </c>
      <c r="E3065" s="19" t="s">
        <v>26</v>
      </c>
      <c r="F3065" s="19" t="s">
        <v>61</v>
      </c>
      <c r="G3065" s="37" t="s">
        <v>2874</v>
      </c>
      <c r="H3065" s="38" t="s">
        <v>4542</v>
      </c>
      <c r="I3065" s="39">
        <v>1000256218</v>
      </c>
      <c r="J3065" s="23">
        <v>14056000</v>
      </c>
      <c r="K3065" s="40">
        <v>0</v>
      </c>
      <c r="L3065" s="40">
        <v>6024000</v>
      </c>
      <c r="M3065" s="23">
        <v>-66933</v>
      </c>
      <c r="N3065" s="41"/>
      <c r="O3065" s="42">
        <v>20013067</v>
      </c>
      <c r="P3065" s="43">
        <v>210</v>
      </c>
      <c r="Q3065" s="38">
        <v>0</v>
      </c>
      <c r="R3065" s="38">
        <v>90</v>
      </c>
      <c r="S3065" s="44">
        <v>300</v>
      </c>
      <c r="T3065" s="52"/>
      <c r="U3065" s="52"/>
      <c r="W3065" s="53"/>
    </row>
    <row r="3066" spans="1:23" s="45" customFormat="1" x14ac:dyDescent="0.25">
      <c r="A3066" s="51" t="s">
        <v>3800</v>
      </c>
      <c r="B3066" s="35">
        <v>45625</v>
      </c>
      <c r="C3066" s="36">
        <v>2024</v>
      </c>
      <c r="D3066" s="33" t="s">
        <v>4263</v>
      </c>
      <c r="E3066" s="19" t="s">
        <v>26</v>
      </c>
      <c r="F3066" s="19" t="s">
        <v>56</v>
      </c>
      <c r="G3066" s="37" t="s">
        <v>2874</v>
      </c>
      <c r="H3066" s="38" t="s">
        <v>4543</v>
      </c>
      <c r="I3066" s="39">
        <v>31308044</v>
      </c>
      <c r="J3066" s="23">
        <v>37500000</v>
      </c>
      <c r="K3066" s="40">
        <v>0</v>
      </c>
      <c r="L3066" s="40">
        <v>16500000</v>
      </c>
      <c r="M3066" s="23">
        <v>0</v>
      </c>
      <c r="N3066" s="41"/>
      <c r="O3066" s="42">
        <v>54000000</v>
      </c>
      <c r="P3066" s="43">
        <v>150</v>
      </c>
      <c r="Q3066" s="38">
        <v>0</v>
      </c>
      <c r="R3066" s="38">
        <v>60</v>
      </c>
      <c r="S3066" s="44">
        <v>210</v>
      </c>
      <c r="T3066" s="52"/>
      <c r="U3066" s="52"/>
      <c r="W3066" s="53"/>
    </row>
    <row r="3067" spans="1:23" s="45" customFormat="1" x14ac:dyDescent="0.25">
      <c r="A3067" s="51" t="s">
        <v>3800</v>
      </c>
      <c r="B3067" s="35">
        <v>45624</v>
      </c>
      <c r="C3067" s="36">
        <v>2024</v>
      </c>
      <c r="D3067" s="33" t="s">
        <v>4264</v>
      </c>
      <c r="E3067" s="19" t="s">
        <v>26</v>
      </c>
      <c r="F3067" s="19" t="s">
        <v>56</v>
      </c>
      <c r="G3067" s="37" t="s">
        <v>2874</v>
      </c>
      <c r="H3067" s="38" t="s">
        <v>2298</v>
      </c>
      <c r="I3067" s="39">
        <v>1026564204</v>
      </c>
      <c r="J3067" s="23">
        <v>37032000</v>
      </c>
      <c r="K3067" s="40">
        <v>0</v>
      </c>
      <c r="L3067" s="40">
        <v>18516000</v>
      </c>
      <c r="M3067" s="23">
        <v>0</v>
      </c>
      <c r="N3067" s="41"/>
      <c r="O3067" s="42">
        <v>55548000</v>
      </c>
      <c r="P3067" s="43">
        <v>240</v>
      </c>
      <c r="Q3067" s="38">
        <v>0</v>
      </c>
      <c r="R3067" s="38">
        <v>120</v>
      </c>
      <c r="S3067" s="44">
        <v>360</v>
      </c>
      <c r="T3067" s="52"/>
      <c r="U3067" s="52"/>
      <c r="W3067" s="53"/>
    </row>
    <row r="3068" spans="1:23" s="45" customFormat="1" x14ac:dyDescent="0.25">
      <c r="A3068" s="51" t="s">
        <v>3800</v>
      </c>
      <c r="B3068" s="35">
        <v>45624</v>
      </c>
      <c r="C3068" s="36">
        <v>2024</v>
      </c>
      <c r="D3068" s="33" t="s">
        <v>4265</v>
      </c>
      <c r="E3068" s="19" t="s">
        <v>26</v>
      </c>
      <c r="F3068" s="19" t="s">
        <v>56</v>
      </c>
      <c r="G3068" s="37" t="s">
        <v>2874</v>
      </c>
      <c r="H3068" s="38" t="s">
        <v>1924</v>
      </c>
      <c r="I3068" s="39">
        <v>1022344393</v>
      </c>
      <c r="J3068" s="23">
        <v>54992000</v>
      </c>
      <c r="K3068" s="40">
        <v>0</v>
      </c>
      <c r="L3068" s="40">
        <v>6874000</v>
      </c>
      <c r="M3068" s="23">
        <v>0</v>
      </c>
      <c r="N3068" s="41"/>
      <c r="O3068" s="42">
        <v>61866000</v>
      </c>
      <c r="P3068" s="43">
        <v>240</v>
      </c>
      <c r="Q3068" s="38">
        <v>0</v>
      </c>
      <c r="R3068" s="38">
        <v>30</v>
      </c>
      <c r="S3068" s="44">
        <v>270</v>
      </c>
      <c r="T3068" s="52"/>
      <c r="U3068" s="52"/>
      <c r="W3068" s="53"/>
    </row>
    <row r="3069" spans="1:23" s="45" customFormat="1" x14ac:dyDescent="0.25">
      <c r="A3069" s="51" t="s">
        <v>3800</v>
      </c>
      <c r="B3069" s="35">
        <v>45622</v>
      </c>
      <c r="C3069" s="36">
        <v>2024</v>
      </c>
      <c r="D3069" s="33" t="s">
        <v>4266</v>
      </c>
      <c r="E3069" s="19" t="s">
        <v>26</v>
      </c>
      <c r="F3069" s="19" t="s">
        <v>56</v>
      </c>
      <c r="G3069" s="37" t="s">
        <v>2874</v>
      </c>
      <c r="H3069" s="38" t="s">
        <v>198</v>
      </c>
      <c r="I3069" s="39">
        <v>52281591</v>
      </c>
      <c r="J3069" s="23">
        <v>79224000</v>
      </c>
      <c r="K3069" s="40">
        <v>0</v>
      </c>
      <c r="L3069" s="40">
        <v>29709000</v>
      </c>
      <c r="M3069" s="23">
        <v>0</v>
      </c>
      <c r="N3069" s="41"/>
      <c r="O3069" s="42">
        <v>108933000</v>
      </c>
      <c r="P3069" s="43">
        <v>240</v>
      </c>
      <c r="Q3069" s="38">
        <v>0</v>
      </c>
      <c r="R3069" s="38">
        <v>90</v>
      </c>
      <c r="S3069" s="44">
        <v>330</v>
      </c>
      <c r="T3069" s="52"/>
      <c r="U3069" s="52"/>
      <c r="W3069" s="53"/>
    </row>
    <row r="3070" spans="1:23" s="45" customFormat="1" x14ac:dyDescent="0.25">
      <c r="A3070" s="51" t="s">
        <v>3800</v>
      </c>
      <c r="B3070" s="35">
        <v>45624</v>
      </c>
      <c r="C3070" s="36">
        <v>2024</v>
      </c>
      <c r="D3070" s="33" t="s">
        <v>4267</v>
      </c>
      <c r="E3070" s="19" t="s">
        <v>26</v>
      </c>
      <c r="F3070" s="19" t="s">
        <v>56</v>
      </c>
      <c r="G3070" s="37" t="s">
        <v>2874</v>
      </c>
      <c r="H3070" s="38" t="s">
        <v>316</v>
      </c>
      <c r="I3070" s="39">
        <v>80160548</v>
      </c>
      <c r="J3070" s="23">
        <v>55000000</v>
      </c>
      <c r="K3070" s="40">
        <v>0</v>
      </c>
      <c r="L3070" s="40">
        <v>20625000</v>
      </c>
      <c r="M3070" s="23">
        <v>0</v>
      </c>
      <c r="N3070" s="41"/>
      <c r="O3070" s="42">
        <v>75625000</v>
      </c>
      <c r="P3070" s="43">
        <v>120</v>
      </c>
      <c r="Q3070" s="38">
        <v>0</v>
      </c>
      <c r="R3070" s="38">
        <v>90</v>
      </c>
      <c r="S3070" s="44">
        <v>210</v>
      </c>
      <c r="T3070" s="52"/>
      <c r="U3070" s="52"/>
      <c r="W3070" s="53"/>
    </row>
    <row r="3071" spans="1:23" s="45" customFormat="1" x14ac:dyDescent="0.25">
      <c r="A3071" s="51" t="s">
        <v>3800</v>
      </c>
      <c r="B3071" s="35">
        <v>45625</v>
      </c>
      <c r="C3071" s="36">
        <v>2024</v>
      </c>
      <c r="D3071" s="33" t="s">
        <v>3166</v>
      </c>
      <c r="E3071" s="19" t="s">
        <v>26</v>
      </c>
      <c r="F3071" s="19" t="s">
        <v>61</v>
      </c>
      <c r="G3071" s="37" t="s">
        <v>2874</v>
      </c>
      <c r="H3071" s="38" t="s">
        <v>2281</v>
      </c>
      <c r="I3071" s="39">
        <v>9976900</v>
      </c>
      <c r="J3071" s="23">
        <v>21072000</v>
      </c>
      <c r="K3071" s="40">
        <v>0</v>
      </c>
      <c r="L3071" s="40">
        <v>2282800</v>
      </c>
      <c r="M3071" s="23">
        <v>0</v>
      </c>
      <c r="N3071" s="41"/>
      <c r="O3071" s="42">
        <v>23354800</v>
      </c>
      <c r="P3071" s="43">
        <v>240</v>
      </c>
      <c r="Q3071" s="38">
        <v>60</v>
      </c>
      <c r="R3071" s="38">
        <v>27</v>
      </c>
      <c r="S3071" s="44">
        <v>327</v>
      </c>
      <c r="T3071" s="52"/>
      <c r="U3071" s="52"/>
      <c r="W3071" s="53"/>
    </row>
    <row r="3072" spans="1:23" s="45" customFormat="1" x14ac:dyDescent="0.25">
      <c r="A3072" s="51" t="s">
        <v>3800</v>
      </c>
      <c r="B3072" s="35">
        <v>45623</v>
      </c>
      <c r="C3072" s="36">
        <v>2024</v>
      </c>
      <c r="D3072" s="33" t="s">
        <v>4268</v>
      </c>
      <c r="E3072" s="19" t="s">
        <v>26</v>
      </c>
      <c r="F3072" s="19" t="s">
        <v>61</v>
      </c>
      <c r="G3072" s="37" t="s">
        <v>2874</v>
      </c>
      <c r="H3072" s="38" t="s">
        <v>268</v>
      </c>
      <c r="I3072" s="39">
        <v>21102941</v>
      </c>
      <c r="J3072" s="23">
        <v>21072000</v>
      </c>
      <c r="K3072" s="40">
        <v>0</v>
      </c>
      <c r="L3072" s="40">
        <v>2634000</v>
      </c>
      <c r="M3072" s="23">
        <v>0</v>
      </c>
      <c r="N3072" s="41"/>
      <c r="O3072" s="42">
        <v>23706000</v>
      </c>
      <c r="P3072" s="43">
        <v>240</v>
      </c>
      <c r="Q3072" s="38">
        <v>0</v>
      </c>
      <c r="R3072" s="38">
        <v>30</v>
      </c>
      <c r="S3072" s="44">
        <v>270</v>
      </c>
      <c r="T3072" s="52"/>
      <c r="U3072" s="52"/>
      <c r="W3072" s="53"/>
    </row>
    <row r="3073" spans="1:23" s="45" customFormat="1" x14ac:dyDescent="0.25">
      <c r="A3073" s="51" t="s">
        <v>3800</v>
      </c>
      <c r="B3073" s="35">
        <v>45625</v>
      </c>
      <c r="C3073" s="36">
        <v>2024</v>
      </c>
      <c r="D3073" s="33" t="s">
        <v>4269</v>
      </c>
      <c r="E3073" s="19" t="s">
        <v>26</v>
      </c>
      <c r="F3073" s="19" t="s">
        <v>61</v>
      </c>
      <c r="G3073" s="37" t="s">
        <v>2876</v>
      </c>
      <c r="H3073" s="38" t="s">
        <v>2695</v>
      </c>
      <c r="I3073" s="39">
        <v>1032465622</v>
      </c>
      <c r="J3073" s="23">
        <v>24759000</v>
      </c>
      <c r="K3073" s="40">
        <v>0</v>
      </c>
      <c r="L3073" s="40">
        <v>0</v>
      </c>
      <c r="M3073" s="23">
        <v>0</v>
      </c>
      <c r="N3073" s="41"/>
      <c r="O3073" s="42">
        <v>24759000</v>
      </c>
      <c r="P3073" s="43">
        <v>270</v>
      </c>
      <c r="Q3073" s="38">
        <v>0</v>
      </c>
      <c r="R3073" s="38">
        <v>7</v>
      </c>
      <c r="S3073" s="44">
        <v>277</v>
      </c>
      <c r="T3073" s="52"/>
      <c r="U3073" s="52"/>
      <c r="W3073" s="53"/>
    </row>
    <row r="3074" spans="1:23" s="45" customFormat="1" x14ac:dyDescent="0.25">
      <c r="A3074" s="51" t="s">
        <v>3800</v>
      </c>
      <c r="B3074" s="35">
        <v>45625</v>
      </c>
      <c r="C3074" s="36">
        <v>2024</v>
      </c>
      <c r="D3074" s="33" t="s">
        <v>4270</v>
      </c>
      <c r="E3074" s="19" t="s">
        <v>26</v>
      </c>
      <c r="F3074" s="19" t="s">
        <v>61</v>
      </c>
      <c r="G3074" s="37" t="s">
        <v>2876</v>
      </c>
      <c r="H3074" s="38" t="s">
        <v>2466</v>
      </c>
      <c r="I3074" s="39">
        <v>34615051</v>
      </c>
      <c r="J3074" s="23">
        <v>24759000</v>
      </c>
      <c r="K3074" s="40">
        <v>0</v>
      </c>
      <c r="L3074" s="40">
        <v>0</v>
      </c>
      <c r="M3074" s="23">
        <v>0</v>
      </c>
      <c r="N3074" s="41"/>
      <c r="O3074" s="42">
        <v>24759000</v>
      </c>
      <c r="P3074" s="43">
        <v>270</v>
      </c>
      <c r="Q3074" s="38">
        <v>0</v>
      </c>
      <c r="R3074" s="38">
        <v>7</v>
      </c>
      <c r="S3074" s="44">
        <v>277</v>
      </c>
      <c r="T3074" s="52"/>
      <c r="U3074" s="52"/>
      <c r="W3074" s="53"/>
    </row>
    <row r="3075" spans="1:23" s="45" customFormat="1" x14ac:dyDescent="0.25">
      <c r="A3075" s="51" t="s">
        <v>3800</v>
      </c>
      <c r="B3075" s="35">
        <v>45624</v>
      </c>
      <c r="C3075" s="36">
        <v>2024</v>
      </c>
      <c r="D3075" s="33" t="s">
        <v>4271</v>
      </c>
      <c r="E3075" s="19" t="s">
        <v>26</v>
      </c>
      <c r="F3075" s="19" t="s">
        <v>56</v>
      </c>
      <c r="G3075" s="37" t="s">
        <v>2874</v>
      </c>
      <c r="H3075" s="38" t="s">
        <v>1674</v>
      </c>
      <c r="I3075" s="39">
        <v>1026568003</v>
      </c>
      <c r="J3075" s="23">
        <v>37816000</v>
      </c>
      <c r="K3075" s="40">
        <v>0</v>
      </c>
      <c r="L3075" s="40">
        <v>18908000</v>
      </c>
      <c r="M3075" s="23">
        <v>0</v>
      </c>
      <c r="N3075" s="41"/>
      <c r="O3075" s="42">
        <v>56724000</v>
      </c>
      <c r="P3075" s="43">
        <v>240</v>
      </c>
      <c r="Q3075" s="38">
        <v>0</v>
      </c>
      <c r="R3075" s="38">
        <v>120</v>
      </c>
      <c r="S3075" s="44">
        <v>360</v>
      </c>
      <c r="T3075" s="52"/>
      <c r="U3075" s="52"/>
      <c r="W3075" s="53"/>
    </row>
    <row r="3076" spans="1:23" s="45" customFormat="1" x14ac:dyDescent="0.25">
      <c r="A3076" s="51" t="s">
        <v>3800</v>
      </c>
      <c r="B3076" s="35">
        <v>45626</v>
      </c>
      <c r="C3076" s="36">
        <v>2024</v>
      </c>
      <c r="D3076" s="33" t="s">
        <v>4272</v>
      </c>
      <c r="E3076" s="19" t="s">
        <v>26</v>
      </c>
      <c r="F3076" s="19" t="s">
        <v>61</v>
      </c>
      <c r="G3076" s="37" t="s">
        <v>2876</v>
      </c>
      <c r="H3076" s="38" t="s">
        <v>2486</v>
      </c>
      <c r="I3076" s="39">
        <v>1022978317</v>
      </c>
      <c r="J3076" s="23">
        <v>24759000</v>
      </c>
      <c r="K3076" s="40">
        <v>0</v>
      </c>
      <c r="L3076" s="40">
        <v>0</v>
      </c>
      <c r="M3076" s="23">
        <v>0</v>
      </c>
      <c r="N3076" s="41"/>
      <c r="O3076" s="42">
        <v>24759000</v>
      </c>
      <c r="P3076" s="43">
        <v>270</v>
      </c>
      <c r="Q3076" s="38">
        <v>0</v>
      </c>
      <c r="R3076" s="38">
        <v>7</v>
      </c>
      <c r="S3076" s="44">
        <v>277</v>
      </c>
      <c r="T3076" s="52"/>
      <c r="U3076" s="52"/>
      <c r="W3076" s="53"/>
    </row>
    <row r="3077" spans="1:23" s="45" customFormat="1" x14ac:dyDescent="0.25">
      <c r="A3077" s="51" t="s">
        <v>3800</v>
      </c>
      <c r="B3077" s="35">
        <v>45626</v>
      </c>
      <c r="C3077" s="36">
        <v>2024</v>
      </c>
      <c r="D3077" s="33" t="s">
        <v>4273</v>
      </c>
      <c r="E3077" s="19" t="s">
        <v>26</v>
      </c>
      <c r="F3077" s="19" t="s">
        <v>61</v>
      </c>
      <c r="G3077" s="37" t="s">
        <v>2876</v>
      </c>
      <c r="H3077" s="38" t="s">
        <v>2474</v>
      </c>
      <c r="I3077" s="39">
        <v>1018420290</v>
      </c>
      <c r="J3077" s="23">
        <v>24759000</v>
      </c>
      <c r="K3077" s="40">
        <v>0</v>
      </c>
      <c r="L3077" s="40">
        <v>0</v>
      </c>
      <c r="M3077" s="23">
        <v>0</v>
      </c>
      <c r="N3077" s="41"/>
      <c r="O3077" s="42">
        <v>24759000</v>
      </c>
      <c r="P3077" s="43">
        <v>270</v>
      </c>
      <c r="Q3077" s="38">
        <v>0</v>
      </c>
      <c r="R3077" s="38">
        <v>7</v>
      </c>
      <c r="S3077" s="44">
        <v>277</v>
      </c>
      <c r="T3077" s="52"/>
      <c r="U3077" s="52"/>
      <c r="W3077" s="53"/>
    </row>
    <row r="3078" spans="1:23" s="45" customFormat="1" x14ac:dyDescent="0.25">
      <c r="A3078" s="51" t="s">
        <v>3800</v>
      </c>
      <c r="B3078" s="35">
        <v>45626</v>
      </c>
      <c r="C3078" s="36">
        <v>2024</v>
      </c>
      <c r="D3078" s="33" t="s">
        <v>4274</v>
      </c>
      <c r="E3078" s="19" t="s">
        <v>26</v>
      </c>
      <c r="F3078" s="19" t="s">
        <v>61</v>
      </c>
      <c r="G3078" s="37" t="s">
        <v>2876</v>
      </c>
      <c r="H3078" s="38" t="s">
        <v>2470</v>
      </c>
      <c r="I3078" s="39">
        <v>79584881</v>
      </c>
      <c r="J3078" s="23">
        <v>24759000</v>
      </c>
      <c r="K3078" s="40">
        <v>0</v>
      </c>
      <c r="L3078" s="40">
        <v>0</v>
      </c>
      <c r="M3078" s="23">
        <v>0</v>
      </c>
      <c r="N3078" s="41"/>
      <c r="O3078" s="42">
        <v>24759000</v>
      </c>
      <c r="P3078" s="43">
        <v>270</v>
      </c>
      <c r="Q3078" s="38">
        <v>0</v>
      </c>
      <c r="R3078" s="38">
        <v>7</v>
      </c>
      <c r="S3078" s="44">
        <v>277</v>
      </c>
      <c r="T3078" s="52"/>
      <c r="U3078" s="52"/>
      <c r="W3078" s="53"/>
    </row>
    <row r="3079" spans="1:23" s="45" customFormat="1" x14ac:dyDescent="0.25">
      <c r="A3079" s="51" t="s">
        <v>3800</v>
      </c>
      <c r="B3079" s="35">
        <v>45625</v>
      </c>
      <c r="C3079" s="36">
        <v>2024</v>
      </c>
      <c r="D3079" s="33" t="s">
        <v>4275</v>
      </c>
      <c r="E3079" s="19" t="s">
        <v>26</v>
      </c>
      <c r="F3079" s="19" t="s">
        <v>61</v>
      </c>
      <c r="G3079" s="37" t="s">
        <v>2874</v>
      </c>
      <c r="H3079" s="38" t="s">
        <v>4544</v>
      </c>
      <c r="I3079" s="39">
        <v>1015430375</v>
      </c>
      <c r="J3079" s="23">
        <v>14056000</v>
      </c>
      <c r="K3079" s="40">
        <v>0</v>
      </c>
      <c r="L3079" s="40">
        <v>2008000</v>
      </c>
      <c r="M3079" s="23">
        <v>-602400</v>
      </c>
      <c r="N3079" s="41"/>
      <c r="O3079" s="42">
        <v>15461600</v>
      </c>
      <c r="P3079" s="43">
        <v>210</v>
      </c>
      <c r="Q3079" s="38">
        <v>0</v>
      </c>
      <c r="R3079" s="38">
        <v>31</v>
      </c>
      <c r="S3079" s="44">
        <v>241</v>
      </c>
      <c r="T3079" s="52"/>
      <c r="U3079" s="52"/>
      <c r="W3079" s="53"/>
    </row>
    <row r="3080" spans="1:23" s="45" customFormat="1" x14ac:dyDescent="0.25">
      <c r="A3080" s="51" t="s">
        <v>3800</v>
      </c>
      <c r="B3080" s="35">
        <v>45625</v>
      </c>
      <c r="C3080" s="36">
        <v>2024</v>
      </c>
      <c r="D3080" s="33" t="s">
        <v>3008</v>
      </c>
      <c r="E3080" s="19" t="s">
        <v>26</v>
      </c>
      <c r="F3080" s="19" t="s">
        <v>61</v>
      </c>
      <c r="G3080" s="37" t="s">
        <v>2876</v>
      </c>
      <c r="H3080" s="38" t="s">
        <v>2667</v>
      </c>
      <c r="I3080" s="39">
        <v>1075257424</v>
      </c>
      <c r="J3080" s="23">
        <v>24759000</v>
      </c>
      <c r="K3080" s="40">
        <v>0</v>
      </c>
      <c r="L3080" s="40">
        <v>0</v>
      </c>
      <c r="M3080" s="23">
        <v>0</v>
      </c>
      <c r="N3080" s="41"/>
      <c r="O3080" s="42">
        <v>24759000</v>
      </c>
      <c r="P3080" s="43">
        <v>270</v>
      </c>
      <c r="Q3080" s="38">
        <v>0</v>
      </c>
      <c r="R3080" s="38">
        <v>7</v>
      </c>
      <c r="S3080" s="44">
        <v>277</v>
      </c>
      <c r="T3080" s="52"/>
      <c r="U3080" s="52"/>
      <c r="W3080" s="53"/>
    </row>
    <row r="3081" spans="1:23" s="45" customFormat="1" x14ac:dyDescent="0.25">
      <c r="A3081" s="51" t="s">
        <v>3800</v>
      </c>
      <c r="B3081" s="35">
        <v>45624</v>
      </c>
      <c r="C3081" s="36">
        <v>2024</v>
      </c>
      <c r="D3081" s="33" t="s">
        <v>4276</v>
      </c>
      <c r="E3081" s="19" t="s">
        <v>26</v>
      </c>
      <c r="F3081" s="19" t="s">
        <v>56</v>
      </c>
      <c r="G3081" s="37" t="s">
        <v>2874</v>
      </c>
      <c r="H3081" s="38" t="s">
        <v>1794</v>
      </c>
      <c r="I3081" s="39">
        <v>79655183</v>
      </c>
      <c r="J3081" s="23">
        <v>55000000</v>
      </c>
      <c r="K3081" s="40">
        <v>0</v>
      </c>
      <c r="L3081" s="40">
        <v>27500000</v>
      </c>
      <c r="M3081" s="23">
        <v>0</v>
      </c>
      <c r="N3081" s="41"/>
      <c r="O3081" s="42">
        <v>82500000</v>
      </c>
      <c r="P3081" s="43">
        <v>240</v>
      </c>
      <c r="Q3081" s="38">
        <v>0</v>
      </c>
      <c r="R3081" s="38">
        <v>120</v>
      </c>
      <c r="S3081" s="44">
        <v>360</v>
      </c>
      <c r="T3081" s="52"/>
      <c r="U3081" s="52"/>
      <c r="W3081" s="53"/>
    </row>
    <row r="3082" spans="1:23" s="45" customFormat="1" x14ac:dyDescent="0.25">
      <c r="A3082" s="51" t="s">
        <v>3800</v>
      </c>
      <c r="B3082" s="35">
        <v>45625</v>
      </c>
      <c r="C3082" s="36">
        <v>2024</v>
      </c>
      <c r="D3082" s="33" t="s">
        <v>4277</v>
      </c>
      <c r="E3082" s="19" t="s">
        <v>26</v>
      </c>
      <c r="F3082" s="19" t="s">
        <v>61</v>
      </c>
      <c r="G3082" s="37" t="s">
        <v>2874</v>
      </c>
      <c r="H3082" s="38" t="s">
        <v>4545</v>
      </c>
      <c r="I3082" s="39">
        <v>22668258</v>
      </c>
      <c r="J3082" s="23">
        <v>18438000</v>
      </c>
      <c r="K3082" s="40">
        <v>0</v>
      </c>
      <c r="L3082" s="40">
        <v>7902000</v>
      </c>
      <c r="M3082" s="23">
        <v>-1668200</v>
      </c>
      <c r="N3082" s="41"/>
      <c r="O3082" s="42">
        <v>24671800</v>
      </c>
      <c r="P3082" s="43">
        <v>210</v>
      </c>
      <c r="Q3082" s="38">
        <v>0</v>
      </c>
      <c r="R3082" s="38">
        <v>90</v>
      </c>
      <c r="S3082" s="44">
        <v>300</v>
      </c>
      <c r="T3082" s="52"/>
      <c r="U3082" s="52"/>
      <c r="W3082" s="53"/>
    </row>
    <row r="3083" spans="1:23" s="45" customFormat="1" x14ac:dyDescent="0.25">
      <c r="A3083" s="51" t="s">
        <v>3800</v>
      </c>
      <c r="B3083" s="35">
        <v>45624</v>
      </c>
      <c r="C3083" s="36">
        <v>2024</v>
      </c>
      <c r="D3083" s="33" t="s">
        <v>4278</v>
      </c>
      <c r="E3083" s="19" t="s">
        <v>26</v>
      </c>
      <c r="F3083" s="19" t="s">
        <v>56</v>
      </c>
      <c r="G3083" s="37" t="s">
        <v>2874</v>
      </c>
      <c r="H3083" s="38" t="s">
        <v>4546</v>
      </c>
      <c r="I3083" s="39">
        <v>1010168262</v>
      </c>
      <c r="J3083" s="23">
        <v>31144000</v>
      </c>
      <c r="K3083" s="40">
        <v>0</v>
      </c>
      <c r="L3083" s="40">
        <v>3893000</v>
      </c>
      <c r="M3083" s="23">
        <v>-5839500</v>
      </c>
      <c r="N3083" s="41"/>
      <c r="O3083" s="42">
        <v>29197500</v>
      </c>
      <c r="P3083" s="43">
        <v>180</v>
      </c>
      <c r="Q3083" s="38">
        <v>0</v>
      </c>
      <c r="R3083" s="38">
        <v>30</v>
      </c>
      <c r="S3083" s="44">
        <v>210</v>
      </c>
      <c r="T3083" s="52"/>
      <c r="U3083" s="52"/>
      <c r="W3083" s="53"/>
    </row>
    <row r="3084" spans="1:23" s="45" customFormat="1" x14ac:dyDescent="0.25">
      <c r="A3084" s="51" t="s">
        <v>3800</v>
      </c>
      <c r="B3084" s="35">
        <v>45625</v>
      </c>
      <c r="C3084" s="36">
        <v>2024</v>
      </c>
      <c r="D3084" s="33" t="s">
        <v>4279</v>
      </c>
      <c r="E3084" s="19" t="s">
        <v>26</v>
      </c>
      <c r="F3084" s="19" t="s">
        <v>61</v>
      </c>
      <c r="G3084" s="37" t="s">
        <v>2874</v>
      </c>
      <c r="H3084" s="38" t="s">
        <v>1740</v>
      </c>
      <c r="I3084" s="39">
        <v>52950452</v>
      </c>
      <c r="J3084" s="23">
        <v>31144000</v>
      </c>
      <c r="K3084" s="40">
        <v>0</v>
      </c>
      <c r="L3084" s="40">
        <v>11679000</v>
      </c>
      <c r="M3084" s="23">
        <v>0</v>
      </c>
      <c r="N3084" s="41"/>
      <c r="O3084" s="42">
        <v>42823000</v>
      </c>
      <c r="P3084" s="43">
        <v>240</v>
      </c>
      <c r="Q3084" s="38">
        <v>0</v>
      </c>
      <c r="R3084" s="38">
        <v>90</v>
      </c>
      <c r="S3084" s="44">
        <v>330</v>
      </c>
      <c r="T3084" s="52"/>
      <c r="U3084" s="52"/>
      <c r="W3084" s="53"/>
    </row>
    <row r="3085" spans="1:23" s="45" customFormat="1" x14ac:dyDescent="0.25">
      <c r="A3085" s="51" t="s">
        <v>3800</v>
      </c>
      <c r="B3085" s="35">
        <v>45625</v>
      </c>
      <c r="C3085" s="36">
        <v>2024</v>
      </c>
      <c r="D3085" s="33" t="s">
        <v>4280</v>
      </c>
      <c r="E3085" s="19" t="s">
        <v>26</v>
      </c>
      <c r="F3085" s="19" t="s">
        <v>56</v>
      </c>
      <c r="G3085" s="37" t="s">
        <v>2874</v>
      </c>
      <c r="H3085" s="38" t="s">
        <v>1073</v>
      </c>
      <c r="I3085" s="39">
        <v>80058288</v>
      </c>
      <c r="J3085" s="23">
        <v>58576000</v>
      </c>
      <c r="K3085" s="40">
        <v>0</v>
      </c>
      <c r="L3085" s="40">
        <v>29288000</v>
      </c>
      <c r="M3085" s="23">
        <v>0</v>
      </c>
      <c r="N3085" s="41"/>
      <c r="O3085" s="42">
        <v>87864000</v>
      </c>
      <c r="P3085" s="43">
        <v>240</v>
      </c>
      <c r="Q3085" s="38">
        <v>0</v>
      </c>
      <c r="R3085" s="38">
        <v>120</v>
      </c>
      <c r="S3085" s="44">
        <v>360</v>
      </c>
      <c r="T3085" s="52"/>
      <c r="U3085" s="52"/>
      <c r="W3085" s="53"/>
    </row>
    <row r="3086" spans="1:23" s="45" customFormat="1" x14ac:dyDescent="0.25">
      <c r="A3086" s="51" t="s">
        <v>3800</v>
      </c>
      <c r="B3086" s="35">
        <v>45625</v>
      </c>
      <c r="C3086" s="36">
        <v>2024</v>
      </c>
      <c r="D3086" s="33" t="s">
        <v>4281</v>
      </c>
      <c r="E3086" s="19" t="s">
        <v>26</v>
      </c>
      <c r="F3086" s="19" t="s">
        <v>56</v>
      </c>
      <c r="G3086" s="37" t="s">
        <v>2874</v>
      </c>
      <c r="H3086" s="38" t="s">
        <v>332</v>
      </c>
      <c r="I3086" s="39">
        <v>20875879</v>
      </c>
      <c r="J3086" s="23">
        <v>62448000</v>
      </c>
      <c r="K3086" s="40">
        <v>0</v>
      </c>
      <c r="L3086" s="40">
        <v>31224000</v>
      </c>
      <c r="M3086" s="23">
        <v>0</v>
      </c>
      <c r="N3086" s="41"/>
      <c r="O3086" s="42">
        <v>93672000</v>
      </c>
      <c r="P3086" s="43">
        <v>240</v>
      </c>
      <c r="Q3086" s="38">
        <v>0</v>
      </c>
      <c r="R3086" s="38">
        <v>120</v>
      </c>
      <c r="S3086" s="44">
        <v>360</v>
      </c>
      <c r="T3086" s="52"/>
      <c r="U3086" s="52"/>
      <c r="W3086" s="53"/>
    </row>
    <row r="3087" spans="1:23" s="45" customFormat="1" x14ac:dyDescent="0.25">
      <c r="A3087" s="51" t="s">
        <v>3800</v>
      </c>
      <c r="B3087" s="35">
        <v>45625</v>
      </c>
      <c r="C3087" s="36">
        <v>2024</v>
      </c>
      <c r="D3087" s="33" t="s">
        <v>4282</v>
      </c>
      <c r="E3087" s="19" t="s">
        <v>26</v>
      </c>
      <c r="F3087" s="19" t="s">
        <v>56</v>
      </c>
      <c r="G3087" s="37" t="s">
        <v>2874</v>
      </c>
      <c r="H3087" s="38" t="s">
        <v>1075</v>
      </c>
      <c r="I3087" s="39">
        <v>1023872542</v>
      </c>
      <c r="J3087" s="23">
        <v>57800000</v>
      </c>
      <c r="K3087" s="40">
        <v>0</v>
      </c>
      <c r="L3087" s="40">
        <v>28900000</v>
      </c>
      <c r="M3087" s="23">
        <v>0</v>
      </c>
      <c r="N3087" s="41"/>
      <c r="O3087" s="42">
        <v>86700000</v>
      </c>
      <c r="P3087" s="43">
        <v>240</v>
      </c>
      <c r="Q3087" s="38">
        <v>0</v>
      </c>
      <c r="R3087" s="38">
        <v>120</v>
      </c>
      <c r="S3087" s="44">
        <v>360</v>
      </c>
      <c r="T3087" s="52"/>
      <c r="U3087" s="52"/>
      <c r="W3087" s="53"/>
    </row>
    <row r="3088" spans="1:23" s="45" customFormat="1" x14ac:dyDescent="0.25">
      <c r="A3088" s="51" t="s">
        <v>3800</v>
      </c>
      <c r="B3088" s="35">
        <v>45625</v>
      </c>
      <c r="C3088" s="36">
        <v>2024</v>
      </c>
      <c r="D3088" s="33" t="s">
        <v>4283</v>
      </c>
      <c r="E3088" s="19" t="s">
        <v>26</v>
      </c>
      <c r="F3088" s="19" t="s">
        <v>61</v>
      </c>
      <c r="G3088" s="37" t="s">
        <v>2874</v>
      </c>
      <c r="H3088" s="38" t="s">
        <v>4547</v>
      </c>
      <c r="I3088" s="39">
        <v>1022924778</v>
      </c>
      <c r="J3088" s="23">
        <v>14056000</v>
      </c>
      <c r="K3088" s="40">
        <v>0</v>
      </c>
      <c r="L3088" s="40">
        <v>2008000</v>
      </c>
      <c r="M3088" s="23">
        <v>-1004000</v>
      </c>
      <c r="N3088" s="41"/>
      <c r="O3088" s="42">
        <v>15060000</v>
      </c>
      <c r="P3088" s="43">
        <v>210</v>
      </c>
      <c r="Q3088" s="38">
        <v>0</v>
      </c>
      <c r="R3088" s="38">
        <v>31</v>
      </c>
      <c r="S3088" s="44">
        <v>241</v>
      </c>
      <c r="T3088" s="52"/>
      <c r="U3088" s="52"/>
      <c r="W3088" s="53"/>
    </row>
    <row r="3089" spans="1:23" s="45" customFormat="1" x14ac:dyDescent="0.25">
      <c r="A3089" s="51" t="s">
        <v>3800</v>
      </c>
      <c r="B3089" s="35">
        <v>45622</v>
      </c>
      <c r="C3089" s="36">
        <v>2024</v>
      </c>
      <c r="D3089" s="33" t="s">
        <v>4284</v>
      </c>
      <c r="E3089" s="19" t="s">
        <v>26</v>
      </c>
      <c r="F3089" s="19" t="s">
        <v>56</v>
      </c>
      <c r="G3089" s="37" t="s">
        <v>2877</v>
      </c>
      <c r="H3089" s="38" t="s">
        <v>4601</v>
      </c>
      <c r="I3089" s="39">
        <v>67012803</v>
      </c>
      <c r="J3089" s="23">
        <v>26180000</v>
      </c>
      <c r="K3089" s="40">
        <v>0</v>
      </c>
      <c r="L3089" s="40">
        <v>0</v>
      </c>
      <c r="M3089" s="23">
        <v>0</v>
      </c>
      <c r="N3089" s="41"/>
      <c r="O3089" s="42">
        <v>26180000</v>
      </c>
      <c r="P3089" s="43">
        <v>104</v>
      </c>
      <c r="Q3089" s="38">
        <v>0</v>
      </c>
      <c r="R3089" s="38">
        <v>0</v>
      </c>
      <c r="S3089" s="44">
        <v>104</v>
      </c>
      <c r="T3089" s="52"/>
      <c r="U3089" s="52"/>
      <c r="W3089" s="53"/>
    </row>
    <row r="3090" spans="1:23" s="45" customFormat="1" x14ac:dyDescent="0.25">
      <c r="A3090" s="51" t="s">
        <v>3800</v>
      </c>
      <c r="B3090" s="35">
        <v>45625</v>
      </c>
      <c r="C3090" s="36">
        <v>2024</v>
      </c>
      <c r="D3090" s="33" t="s">
        <v>4285</v>
      </c>
      <c r="E3090" s="19" t="s">
        <v>26</v>
      </c>
      <c r="F3090" s="19" t="s">
        <v>61</v>
      </c>
      <c r="G3090" s="37" t="s">
        <v>2876</v>
      </c>
      <c r="H3090" s="38" t="s">
        <v>4548</v>
      </c>
      <c r="I3090" s="39">
        <v>1023875231</v>
      </c>
      <c r="J3090" s="23">
        <v>24759000</v>
      </c>
      <c r="K3090" s="40">
        <v>0</v>
      </c>
      <c r="L3090" s="40">
        <v>0</v>
      </c>
      <c r="M3090" s="23">
        <v>0</v>
      </c>
      <c r="N3090" s="41"/>
      <c r="O3090" s="42">
        <v>24759000</v>
      </c>
      <c r="P3090" s="43">
        <v>270</v>
      </c>
      <c r="Q3090" s="38">
        <v>0</v>
      </c>
      <c r="R3090" s="38">
        <v>7</v>
      </c>
      <c r="S3090" s="44">
        <v>277</v>
      </c>
      <c r="T3090" s="52"/>
      <c r="U3090" s="52"/>
      <c r="W3090" s="53"/>
    </row>
    <row r="3091" spans="1:23" s="45" customFormat="1" x14ac:dyDescent="0.25">
      <c r="A3091" s="51" t="s">
        <v>3800</v>
      </c>
      <c r="B3091" s="35">
        <v>45625</v>
      </c>
      <c r="C3091" s="36">
        <v>2024</v>
      </c>
      <c r="D3091" s="33" t="s">
        <v>4286</v>
      </c>
      <c r="E3091" s="19" t="s">
        <v>26</v>
      </c>
      <c r="F3091" s="19" t="s">
        <v>61</v>
      </c>
      <c r="G3091" s="37" t="s">
        <v>2876</v>
      </c>
      <c r="H3091" s="38" t="s">
        <v>2480</v>
      </c>
      <c r="I3091" s="39">
        <v>52713211</v>
      </c>
      <c r="J3091" s="23">
        <v>24759000</v>
      </c>
      <c r="K3091" s="40">
        <v>0</v>
      </c>
      <c r="L3091" s="40">
        <v>0</v>
      </c>
      <c r="M3091" s="23">
        <v>0</v>
      </c>
      <c r="N3091" s="41"/>
      <c r="O3091" s="42">
        <v>24759000</v>
      </c>
      <c r="P3091" s="43">
        <v>270</v>
      </c>
      <c r="Q3091" s="38">
        <v>0</v>
      </c>
      <c r="R3091" s="38">
        <v>7</v>
      </c>
      <c r="S3091" s="44">
        <v>277</v>
      </c>
      <c r="T3091" s="52"/>
      <c r="U3091" s="52"/>
      <c r="W3091" s="53"/>
    </row>
    <row r="3092" spans="1:23" s="45" customFormat="1" x14ac:dyDescent="0.25">
      <c r="A3092" s="51" t="s">
        <v>3800</v>
      </c>
      <c r="B3092" s="35">
        <v>45623</v>
      </c>
      <c r="C3092" s="36">
        <v>2024</v>
      </c>
      <c r="D3092" s="33" t="s">
        <v>4287</v>
      </c>
      <c r="E3092" s="19" t="s">
        <v>26</v>
      </c>
      <c r="F3092" s="19" t="s">
        <v>56</v>
      </c>
      <c r="G3092" s="37" t="s">
        <v>2874</v>
      </c>
      <c r="H3092" s="38" t="s">
        <v>4549</v>
      </c>
      <c r="I3092" s="39">
        <v>52956727</v>
      </c>
      <c r="J3092" s="23">
        <v>43172433</v>
      </c>
      <c r="K3092" s="40">
        <v>0</v>
      </c>
      <c r="L3092" s="40">
        <v>18591000</v>
      </c>
      <c r="M3092" s="23">
        <v>-6403567</v>
      </c>
      <c r="N3092" s="41"/>
      <c r="O3092" s="42">
        <v>55359866</v>
      </c>
      <c r="P3092" s="43">
        <v>240</v>
      </c>
      <c r="Q3092" s="38">
        <v>0</v>
      </c>
      <c r="R3092" s="38">
        <v>90</v>
      </c>
      <c r="S3092" s="44">
        <v>330</v>
      </c>
      <c r="T3092" s="52"/>
      <c r="U3092" s="52"/>
      <c r="W3092" s="53"/>
    </row>
    <row r="3093" spans="1:23" s="45" customFormat="1" x14ac:dyDescent="0.25">
      <c r="A3093" s="51" t="s">
        <v>3800</v>
      </c>
      <c r="B3093" s="35">
        <v>45624</v>
      </c>
      <c r="C3093" s="36">
        <v>2024</v>
      </c>
      <c r="D3093" s="33" t="s">
        <v>4288</v>
      </c>
      <c r="E3093" s="19" t="s">
        <v>26</v>
      </c>
      <c r="F3093" s="19" t="s">
        <v>56</v>
      </c>
      <c r="G3093" s="37" t="s">
        <v>2874</v>
      </c>
      <c r="H3093" s="38" t="s">
        <v>4550</v>
      </c>
      <c r="I3093" s="39">
        <v>32241743</v>
      </c>
      <c r="J3093" s="23">
        <v>34029233</v>
      </c>
      <c r="K3093" s="40">
        <v>0</v>
      </c>
      <c r="L3093" s="40">
        <v>14278000</v>
      </c>
      <c r="M3093" s="23">
        <v>0</v>
      </c>
      <c r="N3093" s="41"/>
      <c r="O3093" s="42">
        <v>48307233</v>
      </c>
      <c r="P3093" s="43">
        <v>143</v>
      </c>
      <c r="Q3093" s="38">
        <v>0</v>
      </c>
      <c r="R3093" s="38">
        <v>60</v>
      </c>
      <c r="S3093" s="44">
        <v>203</v>
      </c>
      <c r="T3093" s="52"/>
      <c r="U3093" s="52"/>
      <c r="W3093" s="53"/>
    </row>
    <row r="3094" spans="1:23" s="45" customFormat="1" x14ac:dyDescent="0.25">
      <c r="A3094" s="51" t="s">
        <v>3800</v>
      </c>
      <c r="B3094" s="35">
        <v>45624</v>
      </c>
      <c r="C3094" s="36">
        <v>2024</v>
      </c>
      <c r="D3094" s="33" t="s">
        <v>4289</v>
      </c>
      <c r="E3094" s="19" t="s">
        <v>26</v>
      </c>
      <c r="F3094" s="19" t="s">
        <v>56</v>
      </c>
      <c r="G3094" s="37" t="s">
        <v>2874</v>
      </c>
      <c r="H3094" s="38" t="s">
        <v>4551</v>
      </c>
      <c r="I3094" s="39">
        <v>1010194410</v>
      </c>
      <c r="J3094" s="23">
        <v>31451067</v>
      </c>
      <c r="K3094" s="40">
        <v>0</v>
      </c>
      <c r="L3094" s="40">
        <v>13576000</v>
      </c>
      <c r="M3094" s="23">
        <v>0</v>
      </c>
      <c r="N3094" s="41"/>
      <c r="O3094" s="42">
        <v>45027067</v>
      </c>
      <c r="P3094" s="43">
        <v>139</v>
      </c>
      <c r="Q3094" s="38">
        <v>0</v>
      </c>
      <c r="R3094" s="38">
        <v>60</v>
      </c>
      <c r="S3094" s="44">
        <v>199</v>
      </c>
      <c r="T3094" s="52"/>
      <c r="U3094" s="52"/>
      <c r="W3094" s="53"/>
    </row>
    <row r="3095" spans="1:23" s="45" customFormat="1" x14ac:dyDescent="0.25">
      <c r="A3095" s="51" t="s">
        <v>3800</v>
      </c>
      <c r="B3095" s="35">
        <v>45623</v>
      </c>
      <c r="C3095" s="36">
        <v>2024</v>
      </c>
      <c r="D3095" s="33" t="s">
        <v>4290</v>
      </c>
      <c r="E3095" s="19" t="s">
        <v>26</v>
      </c>
      <c r="F3095" s="19" t="s">
        <v>56</v>
      </c>
      <c r="G3095" s="37" t="s">
        <v>2874</v>
      </c>
      <c r="H3095" s="38" t="s">
        <v>4552</v>
      </c>
      <c r="I3095" s="39">
        <v>52548159</v>
      </c>
      <c r="J3095" s="23">
        <v>40084600</v>
      </c>
      <c r="K3095" s="40">
        <v>0</v>
      </c>
      <c r="L3095" s="40">
        <v>18644000</v>
      </c>
      <c r="M3095" s="23">
        <v>0</v>
      </c>
      <c r="N3095" s="41"/>
      <c r="O3095" s="42">
        <v>58728600</v>
      </c>
      <c r="P3095" s="43">
        <v>129</v>
      </c>
      <c r="Q3095" s="38">
        <v>0</v>
      </c>
      <c r="R3095" s="38">
        <v>60</v>
      </c>
      <c r="S3095" s="44">
        <v>189</v>
      </c>
      <c r="T3095" s="52"/>
      <c r="U3095" s="52"/>
      <c r="W3095" s="53"/>
    </row>
    <row r="3096" spans="1:23" s="45" customFormat="1" x14ac:dyDescent="0.25">
      <c r="A3096" s="51" t="s">
        <v>3800</v>
      </c>
      <c r="B3096" s="35">
        <v>45623</v>
      </c>
      <c r="C3096" s="36">
        <v>2024</v>
      </c>
      <c r="D3096" s="33" t="s">
        <v>4291</v>
      </c>
      <c r="E3096" s="19" t="s">
        <v>26</v>
      </c>
      <c r="F3096" s="19" t="s">
        <v>56</v>
      </c>
      <c r="G3096" s="37" t="s">
        <v>2874</v>
      </c>
      <c r="H3096" s="38" t="s">
        <v>719</v>
      </c>
      <c r="I3096" s="39">
        <v>1032402400</v>
      </c>
      <c r="J3096" s="23">
        <v>40910433</v>
      </c>
      <c r="K3096" s="40">
        <v>0</v>
      </c>
      <c r="L3096" s="40">
        <v>16474000</v>
      </c>
      <c r="M3096" s="23">
        <v>0</v>
      </c>
      <c r="N3096" s="41"/>
      <c r="O3096" s="42">
        <v>57384433</v>
      </c>
      <c r="P3096" s="43">
        <v>149</v>
      </c>
      <c r="Q3096" s="38">
        <v>0</v>
      </c>
      <c r="R3096" s="38">
        <v>60</v>
      </c>
      <c r="S3096" s="44">
        <v>209</v>
      </c>
      <c r="T3096" s="52"/>
      <c r="U3096" s="52"/>
      <c r="W3096" s="53"/>
    </row>
    <row r="3097" spans="1:23" s="45" customFormat="1" x14ac:dyDescent="0.25">
      <c r="A3097" s="51" t="s">
        <v>3800</v>
      </c>
      <c r="B3097" s="35">
        <v>45623</v>
      </c>
      <c r="C3097" s="36">
        <v>2024</v>
      </c>
      <c r="D3097" s="33" t="s">
        <v>4292</v>
      </c>
      <c r="E3097" s="19" t="s">
        <v>26</v>
      </c>
      <c r="F3097" s="19" t="s">
        <v>56</v>
      </c>
      <c r="G3097" s="37" t="s">
        <v>2874</v>
      </c>
      <c r="H3097" s="38" t="s">
        <v>4553</v>
      </c>
      <c r="I3097" s="39">
        <v>1033780452</v>
      </c>
      <c r="J3097" s="23">
        <v>20307900</v>
      </c>
      <c r="K3097" s="40">
        <v>0</v>
      </c>
      <c r="L3097" s="40">
        <v>8766000</v>
      </c>
      <c r="M3097" s="23">
        <v>0</v>
      </c>
      <c r="N3097" s="41"/>
      <c r="O3097" s="42">
        <v>29073900</v>
      </c>
      <c r="P3097" s="43">
        <v>139</v>
      </c>
      <c r="Q3097" s="38">
        <v>0</v>
      </c>
      <c r="R3097" s="38">
        <v>59</v>
      </c>
      <c r="S3097" s="44">
        <v>198</v>
      </c>
      <c r="T3097" s="52"/>
      <c r="U3097" s="52"/>
      <c r="W3097" s="53"/>
    </row>
    <row r="3098" spans="1:23" s="45" customFormat="1" x14ac:dyDescent="0.25">
      <c r="A3098" s="51" t="s">
        <v>3800</v>
      </c>
      <c r="B3098" s="35">
        <v>45623</v>
      </c>
      <c r="C3098" s="36">
        <v>2024</v>
      </c>
      <c r="D3098" s="33" t="s">
        <v>3197</v>
      </c>
      <c r="E3098" s="19" t="s">
        <v>26</v>
      </c>
      <c r="F3098" s="19" t="s">
        <v>56</v>
      </c>
      <c r="G3098" s="37" t="s">
        <v>2874</v>
      </c>
      <c r="H3098" s="38" t="s">
        <v>1407</v>
      </c>
      <c r="I3098" s="39">
        <v>80820016</v>
      </c>
      <c r="J3098" s="23">
        <v>50905333</v>
      </c>
      <c r="K3098" s="40">
        <v>0</v>
      </c>
      <c r="L3098" s="40">
        <v>20920000</v>
      </c>
      <c r="M3098" s="23">
        <v>0</v>
      </c>
      <c r="N3098" s="41"/>
      <c r="O3098" s="42">
        <v>71825333</v>
      </c>
      <c r="P3098" s="43">
        <v>146</v>
      </c>
      <c r="Q3098" s="38">
        <v>0</v>
      </c>
      <c r="R3098" s="38">
        <v>59</v>
      </c>
      <c r="S3098" s="44">
        <v>205</v>
      </c>
      <c r="T3098" s="52"/>
      <c r="U3098" s="52"/>
      <c r="W3098" s="53"/>
    </row>
    <row r="3099" spans="1:23" s="45" customFormat="1" x14ac:dyDescent="0.25">
      <c r="A3099" s="51" t="s">
        <v>3800</v>
      </c>
      <c r="B3099" s="35">
        <v>45623</v>
      </c>
      <c r="C3099" s="36">
        <v>2024</v>
      </c>
      <c r="D3099" s="33" t="s">
        <v>4293</v>
      </c>
      <c r="E3099" s="19" t="s">
        <v>26</v>
      </c>
      <c r="F3099" s="19" t="s">
        <v>56</v>
      </c>
      <c r="G3099" s="37" t="s">
        <v>2874</v>
      </c>
      <c r="H3099" s="38" t="s">
        <v>1280</v>
      </c>
      <c r="I3099" s="39">
        <v>38889253</v>
      </c>
      <c r="J3099" s="23">
        <v>49456667</v>
      </c>
      <c r="K3099" s="40">
        <v>0</v>
      </c>
      <c r="L3099" s="40">
        <v>20050000</v>
      </c>
      <c r="M3099" s="23">
        <v>0</v>
      </c>
      <c r="N3099" s="41"/>
      <c r="O3099" s="42">
        <v>69506667</v>
      </c>
      <c r="P3099" s="43">
        <v>148</v>
      </c>
      <c r="Q3099" s="38">
        <v>0</v>
      </c>
      <c r="R3099" s="38">
        <v>59</v>
      </c>
      <c r="S3099" s="44">
        <v>207</v>
      </c>
      <c r="T3099" s="52"/>
      <c r="U3099" s="52"/>
      <c r="W3099" s="53"/>
    </row>
    <row r="3100" spans="1:23" s="45" customFormat="1" x14ac:dyDescent="0.25">
      <c r="A3100" s="51" t="s">
        <v>3800</v>
      </c>
      <c r="B3100" s="35">
        <v>45624</v>
      </c>
      <c r="C3100" s="36">
        <v>2024</v>
      </c>
      <c r="D3100" s="33" t="s">
        <v>4294</v>
      </c>
      <c r="E3100" s="19" t="s">
        <v>26</v>
      </c>
      <c r="F3100" s="19" t="s">
        <v>56</v>
      </c>
      <c r="G3100" s="37" t="s">
        <v>2874</v>
      </c>
      <c r="H3100" s="38" t="s">
        <v>4554</v>
      </c>
      <c r="I3100" s="39">
        <v>1018415800</v>
      </c>
      <c r="J3100" s="23">
        <v>32360933</v>
      </c>
      <c r="K3100" s="40">
        <v>0</v>
      </c>
      <c r="L3100" s="40">
        <v>11912000</v>
      </c>
      <c r="M3100" s="23">
        <v>0</v>
      </c>
      <c r="N3100" s="41"/>
      <c r="O3100" s="42">
        <v>44272933</v>
      </c>
      <c r="P3100" s="43">
        <v>163</v>
      </c>
      <c r="Q3100" s="38">
        <v>0</v>
      </c>
      <c r="R3100" s="38">
        <v>60</v>
      </c>
      <c r="S3100" s="44">
        <v>223</v>
      </c>
      <c r="T3100" s="52"/>
      <c r="U3100" s="52"/>
      <c r="W3100" s="53"/>
    </row>
    <row r="3101" spans="1:23" s="45" customFormat="1" x14ac:dyDescent="0.25">
      <c r="A3101" s="51" t="s">
        <v>3800</v>
      </c>
      <c r="B3101" s="35">
        <v>45625</v>
      </c>
      <c r="C3101" s="36">
        <v>2024</v>
      </c>
      <c r="D3101" s="33" t="s">
        <v>4295</v>
      </c>
      <c r="E3101" s="19" t="s">
        <v>26</v>
      </c>
      <c r="F3101" s="19" t="s">
        <v>56</v>
      </c>
      <c r="G3101" s="37" t="s">
        <v>2874</v>
      </c>
      <c r="H3101" s="38" t="s">
        <v>4555</v>
      </c>
      <c r="I3101" s="39">
        <v>1031177072</v>
      </c>
      <c r="J3101" s="23">
        <v>37111000</v>
      </c>
      <c r="K3101" s="40">
        <v>0</v>
      </c>
      <c r="L3101" s="40">
        <v>13098000</v>
      </c>
      <c r="M3101" s="23">
        <v>0</v>
      </c>
      <c r="N3101" s="41"/>
      <c r="O3101" s="42">
        <v>50209000</v>
      </c>
      <c r="P3101" s="43">
        <v>255</v>
      </c>
      <c r="Q3101" s="38">
        <v>0</v>
      </c>
      <c r="R3101" s="38">
        <v>90</v>
      </c>
      <c r="S3101" s="44">
        <v>345</v>
      </c>
      <c r="T3101" s="52"/>
      <c r="U3101" s="52"/>
      <c r="W3101" s="53"/>
    </row>
    <row r="3102" spans="1:23" s="45" customFormat="1" x14ac:dyDescent="0.25">
      <c r="A3102" s="51" t="s">
        <v>3800</v>
      </c>
      <c r="B3102" s="35">
        <v>45625</v>
      </c>
      <c r="C3102" s="36">
        <v>2024</v>
      </c>
      <c r="D3102" s="33" t="s">
        <v>3843</v>
      </c>
      <c r="E3102" s="19" t="s">
        <v>26</v>
      </c>
      <c r="F3102" s="19" t="s">
        <v>56</v>
      </c>
      <c r="G3102" s="37" t="s">
        <v>2874</v>
      </c>
      <c r="H3102" s="38" t="s">
        <v>4595</v>
      </c>
      <c r="I3102" s="39">
        <v>1018509406</v>
      </c>
      <c r="J3102" s="23">
        <v>58048000</v>
      </c>
      <c r="K3102" s="40">
        <v>0</v>
      </c>
      <c r="L3102" s="40">
        <v>29024000</v>
      </c>
      <c r="M3102" s="23">
        <v>0</v>
      </c>
      <c r="N3102" s="41"/>
      <c r="O3102" s="42">
        <v>87072000</v>
      </c>
      <c r="P3102" s="43">
        <v>240</v>
      </c>
      <c r="Q3102" s="38">
        <v>0</v>
      </c>
      <c r="R3102" s="38">
        <v>120</v>
      </c>
      <c r="S3102" s="44">
        <v>360</v>
      </c>
      <c r="T3102" s="52"/>
      <c r="U3102" s="52"/>
      <c r="W3102" s="53"/>
    </row>
    <row r="3103" spans="1:23" s="45" customFormat="1" x14ac:dyDescent="0.25">
      <c r="A3103" s="51" t="s">
        <v>3800</v>
      </c>
      <c r="B3103" s="35">
        <v>45625</v>
      </c>
      <c r="C3103" s="36">
        <v>2024</v>
      </c>
      <c r="D3103" s="33" t="s">
        <v>4296</v>
      </c>
      <c r="E3103" s="19" t="s">
        <v>26</v>
      </c>
      <c r="F3103" s="19" t="s">
        <v>56</v>
      </c>
      <c r="G3103" s="37" t="s">
        <v>2874</v>
      </c>
      <c r="H3103" s="38" t="s">
        <v>4556</v>
      </c>
      <c r="I3103" s="39">
        <v>79801058</v>
      </c>
      <c r="J3103" s="23">
        <v>49334000</v>
      </c>
      <c r="K3103" s="40">
        <v>0</v>
      </c>
      <c r="L3103" s="40">
        <v>23216000</v>
      </c>
      <c r="M3103" s="23">
        <v>0</v>
      </c>
      <c r="N3103" s="41"/>
      <c r="O3103" s="42">
        <v>72550000</v>
      </c>
      <c r="P3103" s="43">
        <v>242</v>
      </c>
      <c r="Q3103" s="38">
        <v>0</v>
      </c>
      <c r="R3103" s="38">
        <v>120</v>
      </c>
      <c r="S3103" s="44">
        <v>362</v>
      </c>
      <c r="T3103" s="52"/>
      <c r="U3103" s="52"/>
      <c r="W3103" s="53"/>
    </row>
    <row r="3104" spans="1:23" s="45" customFormat="1" x14ac:dyDescent="0.25">
      <c r="A3104" s="51" t="s">
        <v>3800</v>
      </c>
      <c r="B3104" s="35">
        <v>45625</v>
      </c>
      <c r="C3104" s="36">
        <v>2024</v>
      </c>
      <c r="D3104" s="33" t="s">
        <v>4297</v>
      </c>
      <c r="E3104" s="19" t="s">
        <v>26</v>
      </c>
      <c r="F3104" s="19" t="s">
        <v>56</v>
      </c>
      <c r="G3104" s="37" t="s">
        <v>2874</v>
      </c>
      <c r="H3104" s="38" t="s">
        <v>4557</v>
      </c>
      <c r="I3104" s="39">
        <v>52470605</v>
      </c>
      <c r="J3104" s="23">
        <v>46880000</v>
      </c>
      <c r="K3104" s="40">
        <v>0</v>
      </c>
      <c r="L3104" s="40">
        <v>17580000</v>
      </c>
      <c r="M3104" s="23">
        <v>0</v>
      </c>
      <c r="N3104" s="41"/>
      <c r="O3104" s="42">
        <v>64460000</v>
      </c>
      <c r="P3104" s="43">
        <v>240</v>
      </c>
      <c r="Q3104" s="38">
        <v>0</v>
      </c>
      <c r="R3104" s="38">
        <v>90</v>
      </c>
      <c r="S3104" s="44">
        <v>330</v>
      </c>
      <c r="T3104" s="52"/>
      <c r="U3104" s="52"/>
      <c r="W3104" s="53"/>
    </row>
    <row r="3105" spans="1:23" s="45" customFormat="1" x14ac:dyDescent="0.25">
      <c r="A3105" s="51" t="s">
        <v>3800</v>
      </c>
      <c r="B3105" s="35">
        <v>45625</v>
      </c>
      <c r="C3105" s="36">
        <v>2024</v>
      </c>
      <c r="D3105" s="33" t="s">
        <v>4298</v>
      </c>
      <c r="E3105" s="19" t="s">
        <v>26</v>
      </c>
      <c r="F3105" s="19" t="s">
        <v>56</v>
      </c>
      <c r="G3105" s="37" t="s">
        <v>2874</v>
      </c>
      <c r="H3105" s="38" t="s">
        <v>4558</v>
      </c>
      <c r="I3105" s="39">
        <v>1022994220</v>
      </c>
      <c r="J3105" s="23">
        <v>46095000</v>
      </c>
      <c r="K3105" s="40">
        <v>0</v>
      </c>
      <c r="L3105" s="40">
        <v>19755000</v>
      </c>
      <c r="M3105" s="23">
        <v>0</v>
      </c>
      <c r="N3105" s="41"/>
      <c r="O3105" s="42">
        <v>65850000</v>
      </c>
      <c r="P3105" s="43">
        <v>210</v>
      </c>
      <c r="Q3105" s="38">
        <v>0</v>
      </c>
      <c r="R3105" s="38">
        <v>90</v>
      </c>
      <c r="S3105" s="44">
        <v>300</v>
      </c>
      <c r="T3105" s="52"/>
      <c r="U3105" s="52"/>
      <c r="W3105" s="53"/>
    </row>
    <row r="3106" spans="1:23" s="45" customFormat="1" x14ac:dyDescent="0.25">
      <c r="A3106" s="51" t="s">
        <v>3800</v>
      </c>
      <c r="B3106" s="35">
        <v>45625</v>
      </c>
      <c r="C3106" s="36">
        <v>2024</v>
      </c>
      <c r="D3106" s="33" t="s">
        <v>4299</v>
      </c>
      <c r="E3106" s="19" t="s">
        <v>26</v>
      </c>
      <c r="F3106" s="19" t="s">
        <v>56</v>
      </c>
      <c r="G3106" s="37" t="s">
        <v>2874</v>
      </c>
      <c r="H3106" s="38" t="s">
        <v>4559</v>
      </c>
      <c r="I3106" s="39">
        <v>39673423</v>
      </c>
      <c r="J3106" s="23">
        <v>48290000</v>
      </c>
      <c r="K3106" s="40">
        <v>0</v>
      </c>
      <c r="L3106" s="40">
        <v>19755000</v>
      </c>
      <c r="M3106" s="23">
        <v>0</v>
      </c>
      <c r="N3106" s="41"/>
      <c r="O3106" s="42">
        <v>68045000</v>
      </c>
      <c r="P3106" s="43">
        <v>220</v>
      </c>
      <c r="Q3106" s="38">
        <v>0</v>
      </c>
      <c r="R3106" s="38">
        <v>90</v>
      </c>
      <c r="S3106" s="44">
        <v>310</v>
      </c>
      <c r="T3106" s="52"/>
      <c r="U3106" s="52"/>
      <c r="W3106" s="53"/>
    </row>
    <row r="3107" spans="1:23" s="45" customFormat="1" x14ac:dyDescent="0.25">
      <c r="A3107" s="51" t="s">
        <v>3800</v>
      </c>
      <c r="B3107" s="35">
        <v>45625</v>
      </c>
      <c r="C3107" s="36">
        <v>2024</v>
      </c>
      <c r="D3107" s="33" t="s">
        <v>4300</v>
      </c>
      <c r="E3107" s="19" t="s">
        <v>26</v>
      </c>
      <c r="F3107" s="19" t="s">
        <v>56</v>
      </c>
      <c r="G3107" s="37" t="s">
        <v>2874</v>
      </c>
      <c r="H3107" s="38" t="s">
        <v>4560</v>
      </c>
      <c r="I3107" s="39">
        <v>52779230</v>
      </c>
      <c r="J3107" s="23">
        <v>38816000</v>
      </c>
      <c r="K3107" s="40">
        <v>0</v>
      </c>
      <c r="L3107" s="40">
        <v>19408000</v>
      </c>
      <c r="M3107" s="23">
        <v>0</v>
      </c>
      <c r="N3107" s="41"/>
      <c r="O3107" s="42">
        <v>58224000</v>
      </c>
      <c r="P3107" s="43">
        <v>240</v>
      </c>
      <c r="Q3107" s="38">
        <v>0</v>
      </c>
      <c r="R3107" s="38">
        <v>120</v>
      </c>
      <c r="S3107" s="44">
        <v>360</v>
      </c>
      <c r="T3107" s="52"/>
      <c r="U3107" s="52"/>
      <c r="W3107" s="53"/>
    </row>
    <row r="3108" spans="1:23" s="45" customFormat="1" x14ac:dyDescent="0.25">
      <c r="A3108" s="51" t="s">
        <v>3800</v>
      </c>
      <c r="B3108" s="35">
        <v>45625</v>
      </c>
      <c r="C3108" s="36">
        <v>2024</v>
      </c>
      <c r="D3108" s="33" t="s">
        <v>4301</v>
      </c>
      <c r="E3108" s="19" t="s">
        <v>26</v>
      </c>
      <c r="F3108" s="19" t="s">
        <v>56</v>
      </c>
      <c r="G3108" s="37" t="s">
        <v>2874</v>
      </c>
      <c r="H3108" s="38" t="s">
        <v>4561</v>
      </c>
      <c r="I3108" s="39">
        <v>52374123</v>
      </c>
      <c r="J3108" s="23">
        <v>61676000</v>
      </c>
      <c r="K3108" s="40">
        <v>0</v>
      </c>
      <c r="L3108" s="40">
        <v>29024000</v>
      </c>
      <c r="M3108" s="23">
        <v>0</v>
      </c>
      <c r="N3108" s="41"/>
      <c r="O3108" s="42">
        <v>90700000</v>
      </c>
      <c r="P3108" s="43">
        <v>255</v>
      </c>
      <c r="Q3108" s="38">
        <v>0</v>
      </c>
      <c r="R3108" s="38">
        <v>120</v>
      </c>
      <c r="S3108" s="44">
        <v>375</v>
      </c>
      <c r="T3108" s="52"/>
      <c r="U3108" s="52"/>
      <c r="W3108" s="53"/>
    </row>
    <row r="3109" spans="1:23" s="45" customFormat="1" x14ac:dyDescent="0.25">
      <c r="A3109" s="51" t="s">
        <v>3800</v>
      </c>
      <c r="B3109" s="35">
        <v>45622</v>
      </c>
      <c r="C3109" s="36">
        <v>2024</v>
      </c>
      <c r="D3109" s="33" t="s">
        <v>4302</v>
      </c>
      <c r="E3109" s="19" t="s">
        <v>26</v>
      </c>
      <c r="F3109" s="19" t="s">
        <v>61</v>
      </c>
      <c r="G3109" s="37" t="s">
        <v>2876</v>
      </c>
      <c r="H3109" s="38" t="s">
        <v>4562</v>
      </c>
      <c r="I3109" s="39">
        <v>1001947964</v>
      </c>
      <c r="J3109" s="23">
        <v>24759000</v>
      </c>
      <c r="K3109" s="40">
        <v>0</v>
      </c>
      <c r="L3109" s="40">
        <v>0</v>
      </c>
      <c r="M3109" s="23">
        <v>0</v>
      </c>
      <c r="N3109" s="41"/>
      <c r="O3109" s="42">
        <v>24759000</v>
      </c>
      <c r="P3109" s="43">
        <v>270</v>
      </c>
      <c r="Q3109" s="38">
        <v>0</v>
      </c>
      <c r="R3109" s="38">
        <v>7</v>
      </c>
      <c r="S3109" s="44">
        <v>277</v>
      </c>
      <c r="T3109" s="52"/>
      <c r="U3109" s="52"/>
      <c r="W3109" s="53"/>
    </row>
    <row r="3110" spans="1:23" s="45" customFormat="1" x14ac:dyDescent="0.25">
      <c r="A3110" s="51" t="s">
        <v>3800</v>
      </c>
      <c r="B3110" s="35">
        <v>45625</v>
      </c>
      <c r="C3110" s="36">
        <v>2024</v>
      </c>
      <c r="D3110" s="33" t="s">
        <v>4303</v>
      </c>
      <c r="E3110" s="19" t="s">
        <v>26</v>
      </c>
      <c r="F3110" s="19" t="s">
        <v>56</v>
      </c>
      <c r="G3110" s="37" t="s">
        <v>2874</v>
      </c>
      <c r="H3110" s="38" t="s">
        <v>4563</v>
      </c>
      <c r="I3110" s="39">
        <v>38362095</v>
      </c>
      <c r="J3110" s="23">
        <v>46432000</v>
      </c>
      <c r="K3110" s="40">
        <v>0</v>
      </c>
      <c r="L3110" s="40">
        <v>17412000</v>
      </c>
      <c r="M3110" s="23">
        <v>0</v>
      </c>
      <c r="N3110" s="41"/>
      <c r="O3110" s="42">
        <v>63844000</v>
      </c>
      <c r="P3110" s="43">
        <v>240</v>
      </c>
      <c r="Q3110" s="38">
        <v>0</v>
      </c>
      <c r="R3110" s="38">
        <v>90</v>
      </c>
      <c r="S3110" s="44">
        <v>330</v>
      </c>
      <c r="T3110" s="52"/>
      <c r="U3110" s="52"/>
      <c r="W3110" s="53"/>
    </row>
    <row r="3111" spans="1:23" s="45" customFormat="1" x14ac:dyDescent="0.25">
      <c r="A3111" s="51" t="s">
        <v>3800</v>
      </c>
      <c r="B3111" s="35">
        <v>45625</v>
      </c>
      <c r="C3111" s="36">
        <v>2024</v>
      </c>
      <c r="D3111" s="33" t="s">
        <v>4304</v>
      </c>
      <c r="E3111" s="19" t="s">
        <v>26</v>
      </c>
      <c r="F3111" s="19" t="s">
        <v>56</v>
      </c>
      <c r="G3111" s="37" t="s">
        <v>2874</v>
      </c>
      <c r="H3111" s="38" t="s">
        <v>4564</v>
      </c>
      <c r="I3111" s="39">
        <v>1014299336</v>
      </c>
      <c r="J3111" s="23">
        <v>30100000</v>
      </c>
      <c r="K3111" s="40">
        <v>0</v>
      </c>
      <c r="L3111" s="40">
        <v>12900000</v>
      </c>
      <c r="M3111" s="23">
        <v>0</v>
      </c>
      <c r="N3111" s="41"/>
      <c r="O3111" s="42">
        <v>43000000</v>
      </c>
      <c r="P3111" s="43">
        <v>210</v>
      </c>
      <c r="Q3111" s="38">
        <v>0</v>
      </c>
      <c r="R3111" s="38">
        <v>90</v>
      </c>
      <c r="S3111" s="44">
        <v>300</v>
      </c>
      <c r="T3111" s="52"/>
      <c r="U3111" s="52"/>
      <c r="W3111" s="53"/>
    </row>
    <row r="3112" spans="1:23" s="45" customFormat="1" x14ac:dyDescent="0.25">
      <c r="A3112" s="51" t="s">
        <v>3800</v>
      </c>
      <c r="B3112" s="35">
        <v>45625</v>
      </c>
      <c r="C3112" s="36">
        <v>2024</v>
      </c>
      <c r="D3112" s="33" t="s">
        <v>2987</v>
      </c>
      <c r="E3112" s="19" t="s">
        <v>26</v>
      </c>
      <c r="F3112" s="19" t="s">
        <v>56</v>
      </c>
      <c r="G3112" s="37" t="s">
        <v>2874</v>
      </c>
      <c r="H3112" s="38" t="s">
        <v>3028</v>
      </c>
      <c r="I3112" s="39">
        <v>1032443768</v>
      </c>
      <c r="J3112" s="23">
        <v>61676000</v>
      </c>
      <c r="K3112" s="40">
        <v>0</v>
      </c>
      <c r="L3112" s="40">
        <v>29024000</v>
      </c>
      <c r="M3112" s="23">
        <v>0</v>
      </c>
      <c r="N3112" s="41"/>
      <c r="O3112" s="42">
        <v>90700000</v>
      </c>
      <c r="P3112" s="43">
        <v>255</v>
      </c>
      <c r="Q3112" s="38">
        <v>0</v>
      </c>
      <c r="R3112" s="38">
        <v>120</v>
      </c>
      <c r="S3112" s="44">
        <v>375</v>
      </c>
      <c r="T3112" s="52"/>
      <c r="U3112" s="52"/>
      <c r="W3112" s="53"/>
    </row>
    <row r="3113" spans="1:23" s="45" customFormat="1" x14ac:dyDescent="0.25">
      <c r="A3113" s="51" t="s">
        <v>3800</v>
      </c>
      <c r="B3113" s="35">
        <v>45625</v>
      </c>
      <c r="C3113" s="36">
        <v>2024</v>
      </c>
      <c r="D3113" s="33" t="s">
        <v>4305</v>
      </c>
      <c r="E3113" s="19" t="s">
        <v>26</v>
      </c>
      <c r="F3113" s="19" t="s">
        <v>61</v>
      </c>
      <c r="G3113" s="37" t="s">
        <v>2874</v>
      </c>
      <c r="H3113" s="38" t="s">
        <v>4565</v>
      </c>
      <c r="I3113" s="39">
        <v>1000381253</v>
      </c>
      <c r="J3113" s="23">
        <v>19256000</v>
      </c>
      <c r="K3113" s="40">
        <v>0</v>
      </c>
      <c r="L3113" s="40">
        <v>7221000</v>
      </c>
      <c r="M3113" s="23">
        <v>0</v>
      </c>
      <c r="N3113" s="41"/>
      <c r="O3113" s="42">
        <v>26477000</v>
      </c>
      <c r="P3113" s="43">
        <v>240</v>
      </c>
      <c r="Q3113" s="38">
        <v>0</v>
      </c>
      <c r="R3113" s="38">
        <v>90</v>
      </c>
      <c r="S3113" s="44">
        <v>330</v>
      </c>
      <c r="T3113" s="52"/>
      <c r="U3113" s="52"/>
      <c r="W3113" s="53"/>
    </row>
    <row r="3114" spans="1:23" s="45" customFormat="1" x14ac:dyDescent="0.25">
      <c r="A3114" s="51" t="s">
        <v>3800</v>
      </c>
      <c r="B3114" s="35">
        <v>45623</v>
      </c>
      <c r="C3114" s="36">
        <v>2024</v>
      </c>
      <c r="D3114" s="33" t="s">
        <v>4306</v>
      </c>
      <c r="E3114" s="19" t="s">
        <v>26</v>
      </c>
      <c r="F3114" s="19" t="s">
        <v>56</v>
      </c>
      <c r="G3114" s="37" t="s">
        <v>2876</v>
      </c>
      <c r="H3114" s="38" t="s">
        <v>2730</v>
      </c>
      <c r="I3114" s="39">
        <v>1018476914</v>
      </c>
      <c r="J3114" s="23">
        <v>49334000</v>
      </c>
      <c r="K3114" s="40">
        <v>0</v>
      </c>
      <c r="L3114" s="40">
        <v>0</v>
      </c>
      <c r="M3114" s="23">
        <v>0</v>
      </c>
      <c r="N3114" s="41"/>
      <c r="O3114" s="42">
        <v>49334000</v>
      </c>
      <c r="P3114" s="43">
        <v>255</v>
      </c>
      <c r="Q3114" s="38">
        <v>0</v>
      </c>
      <c r="R3114" s="38">
        <v>30</v>
      </c>
      <c r="S3114" s="44">
        <v>285</v>
      </c>
      <c r="T3114" s="52"/>
      <c r="U3114" s="52"/>
      <c r="W3114" s="53"/>
    </row>
    <row r="3115" spans="1:23" s="45" customFormat="1" x14ac:dyDescent="0.25">
      <c r="A3115" s="51" t="s">
        <v>3800</v>
      </c>
      <c r="B3115" s="35">
        <v>45625</v>
      </c>
      <c r="C3115" s="36">
        <v>2024</v>
      </c>
      <c r="D3115" s="33" t="s">
        <v>4307</v>
      </c>
      <c r="E3115" s="19" t="s">
        <v>26</v>
      </c>
      <c r="F3115" s="19" t="s">
        <v>61</v>
      </c>
      <c r="G3115" s="37" t="s">
        <v>2874</v>
      </c>
      <c r="H3115" s="38" t="s">
        <v>4566</v>
      </c>
      <c r="I3115" s="39">
        <v>1136882618</v>
      </c>
      <c r="J3115" s="23">
        <v>19256000</v>
      </c>
      <c r="K3115" s="40">
        <v>0</v>
      </c>
      <c r="L3115" s="40">
        <v>9628000</v>
      </c>
      <c r="M3115" s="23">
        <v>0</v>
      </c>
      <c r="N3115" s="41"/>
      <c r="O3115" s="42">
        <v>28884000</v>
      </c>
      <c r="P3115" s="43">
        <v>240</v>
      </c>
      <c r="Q3115" s="38">
        <v>0</v>
      </c>
      <c r="R3115" s="38">
        <v>120</v>
      </c>
      <c r="S3115" s="44">
        <v>360</v>
      </c>
      <c r="T3115" s="52"/>
      <c r="U3115" s="52"/>
      <c r="W3115" s="53"/>
    </row>
    <row r="3116" spans="1:23" s="45" customFormat="1" x14ac:dyDescent="0.25">
      <c r="A3116" s="51" t="s">
        <v>3800</v>
      </c>
      <c r="B3116" s="35">
        <v>45625</v>
      </c>
      <c r="C3116" s="36">
        <v>2024</v>
      </c>
      <c r="D3116" s="33" t="s">
        <v>4308</v>
      </c>
      <c r="E3116" s="19" t="s">
        <v>26</v>
      </c>
      <c r="F3116" s="19" t="s">
        <v>56</v>
      </c>
      <c r="G3116" s="37" t="s">
        <v>2874</v>
      </c>
      <c r="H3116" s="38" t="s">
        <v>4567</v>
      </c>
      <c r="I3116" s="39">
        <v>11367675</v>
      </c>
      <c r="J3116" s="23">
        <v>69122000</v>
      </c>
      <c r="K3116" s="40">
        <v>0</v>
      </c>
      <c r="L3116" s="40">
        <v>24396000</v>
      </c>
      <c r="M3116" s="23">
        <v>0</v>
      </c>
      <c r="N3116" s="41"/>
      <c r="O3116" s="42">
        <v>93518000</v>
      </c>
      <c r="P3116" s="43">
        <v>230</v>
      </c>
      <c r="Q3116" s="38">
        <v>0</v>
      </c>
      <c r="R3116" s="38">
        <v>90</v>
      </c>
      <c r="S3116" s="44">
        <v>320</v>
      </c>
      <c r="T3116" s="52"/>
      <c r="U3116" s="52"/>
      <c r="W3116" s="53"/>
    </row>
    <row r="3117" spans="1:23" s="45" customFormat="1" x14ac:dyDescent="0.25">
      <c r="A3117" s="51" t="s">
        <v>3800</v>
      </c>
      <c r="B3117" s="35">
        <v>45625</v>
      </c>
      <c r="C3117" s="36">
        <v>2024</v>
      </c>
      <c r="D3117" s="33" t="s">
        <v>4309</v>
      </c>
      <c r="E3117" s="19" t="s">
        <v>26</v>
      </c>
      <c r="F3117" s="19" t="s">
        <v>56</v>
      </c>
      <c r="G3117" s="37" t="s">
        <v>2874</v>
      </c>
      <c r="H3117" s="38" t="s">
        <v>4568</v>
      </c>
      <c r="I3117" s="39">
        <v>1052387205</v>
      </c>
      <c r="J3117" s="23">
        <v>62271000</v>
      </c>
      <c r="K3117" s="40">
        <v>0</v>
      </c>
      <c r="L3117" s="40">
        <v>21978000</v>
      </c>
      <c r="M3117" s="23">
        <v>0</v>
      </c>
      <c r="N3117" s="41"/>
      <c r="O3117" s="42">
        <v>84249000</v>
      </c>
      <c r="P3117" s="43">
        <v>255</v>
      </c>
      <c r="Q3117" s="38">
        <v>0</v>
      </c>
      <c r="R3117" s="38">
        <v>90</v>
      </c>
      <c r="S3117" s="44">
        <v>345</v>
      </c>
      <c r="T3117" s="52"/>
      <c r="U3117" s="52"/>
      <c r="W3117" s="53"/>
    </row>
    <row r="3118" spans="1:23" s="45" customFormat="1" x14ac:dyDescent="0.25">
      <c r="A3118" s="51" t="s">
        <v>3800</v>
      </c>
      <c r="B3118" s="35">
        <v>45625</v>
      </c>
      <c r="C3118" s="36">
        <v>2024</v>
      </c>
      <c r="D3118" s="33" t="s">
        <v>4310</v>
      </c>
      <c r="E3118" s="19" t="s">
        <v>26</v>
      </c>
      <c r="F3118" s="19" t="s">
        <v>56</v>
      </c>
      <c r="G3118" s="37" t="s">
        <v>2874</v>
      </c>
      <c r="H3118" s="38" t="s">
        <v>4569</v>
      </c>
      <c r="I3118" s="39">
        <v>1018472964</v>
      </c>
      <c r="J3118" s="23">
        <v>35037000</v>
      </c>
      <c r="K3118" s="40">
        <v>0</v>
      </c>
      <c r="L3118" s="40">
        <v>11419467</v>
      </c>
      <c r="M3118" s="23">
        <v>0</v>
      </c>
      <c r="N3118" s="41"/>
      <c r="O3118" s="42">
        <v>46456467</v>
      </c>
      <c r="P3118" s="43">
        <v>270</v>
      </c>
      <c r="Q3118" s="38">
        <v>0</v>
      </c>
      <c r="R3118" s="38">
        <v>90</v>
      </c>
      <c r="S3118" s="44">
        <v>360</v>
      </c>
      <c r="T3118" s="52"/>
      <c r="U3118" s="52"/>
      <c r="W3118" s="53"/>
    </row>
    <row r="3119" spans="1:23" s="45" customFormat="1" x14ac:dyDescent="0.25">
      <c r="A3119" s="51" t="s">
        <v>3800</v>
      </c>
      <c r="B3119" s="35">
        <v>45625</v>
      </c>
      <c r="C3119" s="36">
        <v>2024</v>
      </c>
      <c r="D3119" s="33" t="s">
        <v>4311</v>
      </c>
      <c r="E3119" s="19" t="s">
        <v>26</v>
      </c>
      <c r="F3119" s="19" t="s">
        <v>56</v>
      </c>
      <c r="G3119" s="37" t="s">
        <v>2874</v>
      </c>
      <c r="H3119" s="38" t="s">
        <v>4570</v>
      </c>
      <c r="I3119" s="39">
        <v>36176946</v>
      </c>
      <c r="J3119" s="23">
        <v>62208000</v>
      </c>
      <c r="K3119" s="40">
        <v>0</v>
      </c>
      <c r="L3119" s="40">
        <v>31104000</v>
      </c>
      <c r="M3119" s="23">
        <v>0</v>
      </c>
      <c r="N3119" s="41"/>
      <c r="O3119" s="42">
        <v>93312000</v>
      </c>
      <c r="P3119" s="43">
        <v>240</v>
      </c>
      <c r="Q3119" s="38">
        <v>0</v>
      </c>
      <c r="R3119" s="38">
        <v>120</v>
      </c>
      <c r="S3119" s="44">
        <v>360</v>
      </c>
      <c r="T3119" s="52"/>
      <c r="U3119" s="52"/>
      <c r="W3119" s="53"/>
    </row>
    <row r="3120" spans="1:23" s="45" customFormat="1" x14ac:dyDescent="0.25">
      <c r="A3120" s="51" t="s">
        <v>3800</v>
      </c>
      <c r="B3120" s="35">
        <v>45625</v>
      </c>
      <c r="C3120" s="36">
        <v>2024</v>
      </c>
      <c r="D3120" s="33" t="s">
        <v>4312</v>
      </c>
      <c r="E3120" s="19" t="s">
        <v>26</v>
      </c>
      <c r="F3120" s="19" t="s">
        <v>56</v>
      </c>
      <c r="G3120" s="37" t="s">
        <v>2874</v>
      </c>
      <c r="H3120" s="38" t="s">
        <v>4571</v>
      </c>
      <c r="I3120" s="39">
        <v>79749271</v>
      </c>
      <c r="J3120" s="23">
        <v>34928000</v>
      </c>
      <c r="K3120" s="40">
        <v>0</v>
      </c>
      <c r="L3120" s="40">
        <v>13098000</v>
      </c>
      <c r="M3120" s="23">
        <v>0</v>
      </c>
      <c r="N3120" s="41"/>
      <c r="O3120" s="42">
        <v>48026000</v>
      </c>
      <c r="P3120" s="43">
        <v>240</v>
      </c>
      <c r="Q3120" s="38">
        <v>0</v>
      </c>
      <c r="R3120" s="38">
        <v>90</v>
      </c>
      <c r="S3120" s="44">
        <v>330</v>
      </c>
      <c r="T3120" s="52"/>
      <c r="U3120" s="52"/>
      <c r="W3120" s="53"/>
    </row>
    <row r="3121" spans="1:23" s="45" customFormat="1" x14ac:dyDescent="0.25">
      <c r="A3121" s="51" t="s">
        <v>3800</v>
      </c>
      <c r="B3121" s="35">
        <v>45625</v>
      </c>
      <c r="C3121" s="36">
        <v>2024</v>
      </c>
      <c r="D3121" s="33" t="s">
        <v>4313</v>
      </c>
      <c r="E3121" s="19" t="s">
        <v>26</v>
      </c>
      <c r="F3121" s="19" t="s">
        <v>56</v>
      </c>
      <c r="G3121" s="37" t="s">
        <v>2874</v>
      </c>
      <c r="H3121" s="38" t="s">
        <v>4572</v>
      </c>
      <c r="I3121" s="39">
        <v>51946279</v>
      </c>
      <c r="J3121" s="23">
        <v>46880000</v>
      </c>
      <c r="K3121" s="40">
        <v>0</v>
      </c>
      <c r="L3121" s="40">
        <v>3711333</v>
      </c>
      <c r="M3121" s="23">
        <v>0</v>
      </c>
      <c r="N3121" s="41"/>
      <c r="O3121" s="42">
        <v>50591333</v>
      </c>
      <c r="P3121" s="43">
        <v>240</v>
      </c>
      <c r="Q3121" s="38">
        <v>0</v>
      </c>
      <c r="R3121" s="38">
        <v>31</v>
      </c>
      <c r="S3121" s="44">
        <v>271</v>
      </c>
      <c r="T3121" s="52"/>
      <c r="U3121" s="52"/>
      <c r="W3121" s="53"/>
    </row>
    <row r="3122" spans="1:23" s="45" customFormat="1" x14ac:dyDescent="0.25">
      <c r="A3122" s="51" t="s">
        <v>3800</v>
      </c>
      <c r="B3122" s="35">
        <v>45625</v>
      </c>
      <c r="C3122" s="36">
        <v>2024</v>
      </c>
      <c r="D3122" s="33" t="s">
        <v>4314</v>
      </c>
      <c r="E3122" s="19" t="s">
        <v>26</v>
      </c>
      <c r="F3122" s="19" t="s">
        <v>56</v>
      </c>
      <c r="G3122" s="37" t="s">
        <v>2874</v>
      </c>
      <c r="H3122" s="38" t="s">
        <v>4573</v>
      </c>
      <c r="I3122" s="39">
        <v>35508281</v>
      </c>
      <c r="J3122" s="23">
        <v>49810000</v>
      </c>
      <c r="K3122" s="40">
        <v>0</v>
      </c>
      <c r="L3122" s="40">
        <v>17580000</v>
      </c>
      <c r="M3122" s="23">
        <v>0</v>
      </c>
      <c r="N3122" s="41"/>
      <c r="O3122" s="42">
        <v>67390000</v>
      </c>
      <c r="P3122" s="43">
        <v>255</v>
      </c>
      <c r="Q3122" s="38">
        <v>0</v>
      </c>
      <c r="R3122" s="38">
        <v>90</v>
      </c>
      <c r="S3122" s="44">
        <v>345</v>
      </c>
      <c r="T3122" s="52"/>
      <c r="U3122" s="52"/>
      <c r="W3122" s="53"/>
    </row>
    <row r="3123" spans="1:23" s="45" customFormat="1" x14ac:dyDescent="0.25">
      <c r="A3123" s="51" t="s">
        <v>3800</v>
      </c>
      <c r="B3123" s="35">
        <v>45625</v>
      </c>
      <c r="C3123" s="36">
        <v>2024</v>
      </c>
      <c r="D3123" s="33" t="s">
        <v>4315</v>
      </c>
      <c r="E3123" s="19" t="s">
        <v>26</v>
      </c>
      <c r="F3123" s="19" t="s">
        <v>56</v>
      </c>
      <c r="G3123" s="37" t="s">
        <v>2874</v>
      </c>
      <c r="H3123" s="38" t="s">
        <v>4574</v>
      </c>
      <c r="I3123" s="39">
        <v>52173001</v>
      </c>
      <c r="J3123" s="23">
        <v>66096000</v>
      </c>
      <c r="K3123" s="40">
        <v>0</v>
      </c>
      <c r="L3123" s="40">
        <v>31104000</v>
      </c>
      <c r="M3123" s="23">
        <v>0</v>
      </c>
      <c r="N3123" s="41"/>
      <c r="O3123" s="42">
        <v>97200000</v>
      </c>
      <c r="P3123" s="43">
        <v>255</v>
      </c>
      <c r="Q3123" s="38">
        <v>0</v>
      </c>
      <c r="R3123" s="38">
        <v>120</v>
      </c>
      <c r="S3123" s="44">
        <v>375</v>
      </c>
      <c r="T3123" s="52"/>
      <c r="U3123" s="52"/>
      <c r="W3123" s="53"/>
    </row>
    <row r="3124" spans="1:23" s="45" customFormat="1" x14ac:dyDescent="0.25">
      <c r="A3124" s="51" t="s">
        <v>3800</v>
      </c>
      <c r="B3124" s="35">
        <v>45625</v>
      </c>
      <c r="C3124" s="36">
        <v>2024</v>
      </c>
      <c r="D3124" s="33" t="s">
        <v>4316</v>
      </c>
      <c r="E3124" s="19" t="s">
        <v>26</v>
      </c>
      <c r="F3124" s="19" t="s">
        <v>56</v>
      </c>
      <c r="G3124" s="37" t="s">
        <v>2874</v>
      </c>
      <c r="H3124" s="38" t="s">
        <v>4575</v>
      </c>
      <c r="I3124" s="39">
        <v>1030619095</v>
      </c>
      <c r="J3124" s="23">
        <v>49810000</v>
      </c>
      <c r="K3124" s="40">
        <v>0</v>
      </c>
      <c r="L3124" s="40">
        <v>23440000</v>
      </c>
      <c r="M3124" s="23">
        <v>0</v>
      </c>
      <c r="N3124" s="41"/>
      <c r="O3124" s="42">
        <v>73250000</v>
      </c>
      <c r="P3124" s="43">
        <v>255</v>
      </c>
      <c r="Q3124" s="38">
        <v>0</v>
      </c>
      <c r="R3124" s="38">
        <v>118</v>
      </c>
      <c r="S3124" s="44">
        <v>373</v>
      </c>
      <c r="T3124" s="52"/>
      <c r="U3124" s="52"/>
      <c r="W3124" s="53"/>
    </row>
    <row r="3125" spans="1:23" s="45" customFormat="1" x14ac:dyDescent="0.25">
      <c r="A3125" s="51" t="s">
        <v>3800</v>
      </c>
      <c r="B3125" s="35">
        <v>45625</v>
      </c>
      <c r="C3125" s="36">
        <v>2024</v>
      </c>
      <c r="D3125" s="33" t="s">
        <v>4317</v>
      </c>
      <c r="E3125" s="19" t="s">
        <v>26</v>
      </c>
      <c r="F3125" s="19" t="s">
        <v>56</v>
      </c>
      <c r="G3125" s="37" t="s">
        <v>2874</v>
      </c>
      <c r="H3125" s="38" t="s">
        <v>2261</v>
      </c>
      <c r="I3125" s="39">
        <v>79600167</v>
      </c>
      <c r="J3125" s="23">
        <v>54900000</v>
      </c>
      <c r="K3125" s="40">
        <v>0</v>
      </c>
      <c r="L3125" s="40">
        <v>7564000</v>
      </c>
      <c r="M3125" s="23">
        <v>0</v>
      </c>
      <c r="N3125" s="41"/>
      <c r="O3125" s="42">
        <v>62464000</v>
      </c>
      <c r="P3125" s="43">
        <v>235</v>
      </c>
      <c r="Q3125" s="38">
        <v>0</v>
      </c>
      <c r="R3125" s="38">
        <v>91</v>
      </c>
      <c r="S3125" s="44">
        <v>326</v>
      </c>
      <c r="T3125" s="52"/>
      <c r="U3125" s="52"/>
      <c r="W3125" s="53"/>
    </row>
    <row r="3126" spans="1:23" s="45" customFormat="1" x14ac:dyDescent="0.25">
      <c r="A3126" s="51" t="s">
        <v>3800</v>
      </c>
      <c r="B3126" s="35">
        <v>45625</v>
      </c>
      <c r="C3126" s="36">
        <v>2024</v>
      </c>
      <c r="D3126" s="33" t="s">
        <v>4318</v>
      </c>
      <c r="E3126" s="19" t="s">
        <v>26</v>
      </c>
      <c r="F3126" s="19" t="s">
        <v>56</v>
      </c>
      <c r="G3126" s="37" t="s">
        <v>2874</v>
      </c>
      <c r="H3126" s="38" t="s">
        <v>4576</v>
      </c>
      <c r="I3126" s="39">
        <v>52280224</v>
      </c>
      <c r="J3126" s="23">
        <v>58048000</v>
      </c>
      <c r="K3126" s="40">
        <v>0</v>
      </c>
      <c r="L3126" s="40">
        <v>2176800</v>
      </c>
      <c r="M3126" s="23">
        <v>0</v>
      </c>
      <c r="N3126" s="41"/>
      <c r="O3126" s="42">
        <v>60224800</v>
      </c>
      <c r="P3126" s="43">
        <v>240</v>
      </c>
      <c r="Q3126" s="38">
        <v>0</v>
      </c>
      <c r="R3126" s="38">
        <v>30</v>
      </c>
      <c r="S3126" s="44">
        <v>270</v>
      </c>
      <c r="T3126" s="52"/>
      <c r="U3126" s="52"/>
      <c r="W3126" s="53"/>
    </row>
    <row r="3127" spans="1:23" s="45" customFormat="1" x14ac:dyDescent="0.25">
      <c r="A3127" s="51" t="s">
        <v>3800</v>
      </c>
      <c r="B3127" s="35">
        <v>45625</v>
      </c>
      <c r="C3127" s="36">
        <v>2024</v>
      </c>
      <c r="D3127" s="33" t="s">
        <v>4319</v>
      </c>
      <c r="E3127" s="19" t="s">
        <v>26</v>
      </c>
      <c r="F3127" s="19" t="s">
        <v>56</v>
      </c>
      <c r="G3127" s="37" t="s">
        <v>2874</v>
      </c>
      <c r="H3127" s="38" t="s">
        <v>4577</v>
      </c>
      <c r="I3127" s="39">
        <v>14136620</v>
      </c>
      <c r="J3127" s="23">
        <v>46432000</v>
      </c>
      <c r="K3127" s="40">
        <v>0</v>
      </c>
      <c r="L3127" s="40">
        <v>23216000</v>
      </c>
      <c r="M3127" s="23">
        <v>0</v>
      </c>
      <c r="N3127" s="41"/>
      <c r="O3127" s="42">
        <v>69648000</v>
      </c>
      <c r="P3127" s="43">
        <v>240</v>
      </c>
      <c r="Q3127" s="38">
        <v>0</v>
      </c>
      <c r="R3127" s="38">
        <v>120</v>
      </c>
      <c r="S3127" s="44">
        <v>360</v>
      </c>
      <c r="T3127" s="52"/>
      <c r="U3127" s="52"/>
      <c r="W3127" s="53"/>
    </row>
    <row r="3128" spans="1:23" s="45" customFormat="1" x14ac:dyDescent="0.25">
      <c r="A3128" s="51" t="s">
        <v>3800</v>
      </c>
      <c r="B3128" s="35">
        <v>45625</v>
      </c>
      <c r="C3128" s="36">
        <v>2024</v>
      </c>
      <c r="D3128" s="33" t="s">
        <v>4320</v>
      </c>
      <c r="E3128" s="19" t="s">
        <v>26</v>
      </c>
      <c r="F3128" s="19" t="s">
        <v>56</v>
      </c>
      <c r="G3128" s="37" t="s">
        <v>2874</v>
      </c>
      <c r="H3128" s="38" t="s">
        <v>4578</v>
      </c>
      <c r="I3128" s="39">
        <v>80142907</v>
      </c>
      <c r="J3128" s="23">
        <v>50792000</v>
      </c>
      <c r="K3128" s="40">
        <v>0</v>
      </c>
      <c r="L3128" s="40">
        <v>25396000</v>
      </c>
      <c r="M3128" s="23">
        <v>0</v>
      </c>
      <c r="N3128" s="41"/>
      <c r="O3128" s="42">
        <v>76188000</v>
      </c>
      <c r="P3128" s="43">
        <v>170</v>
      </c>
      <c r="Q3128" s="38">
        <v>0</v>
      </c>
      <c r="R3128" s="38">
        <v>105</v>
      </c>
      <c r="S3128" s="44">
        <v>275</v>
      </c>
      <c r="T3128" s="52"/>
      <c r="U3128" s="52"/>
      <c r="W3128" s="53"/>
    </row>
    <row r="3129" spans="1:23" s="45" customFormat="1" x14ac:dyDescent="0.25">
      <c r="A3129" s="51" t="s">
        <v>3800</v>
      </c>
      <c r="B3129" s="35">
        <v>45625</v>
      </c>
      <c r="C3129" s="36">
        <v>2024</v>
      </c>
      <c r="D3129" s="33" t="s">
        <v>4321</v>
      </c>
      <c r="E3129" s="19" t="s">
        <v>26</v>
      </c>
      <c r="F3129" s="19" t="s">
        <v>56</v>
      </c>
      <c r="G3129" s="37" t="s">
        <v>2874</v>
      </c>
      <c r="H3129" s="38" t="s">
        <v>4579</v>
      </c>
      <c r="I3129" s="39">
        <v>79759328</v>
      </c>
      <c r="J3129" s="23">
        <v>57776000</v>
      </c>
      <c r="K3129" s="40">
        <v>0</v>
      </c>
      <c r="L3129" s="40">
        <v>28888000</v>
      </c>
      <c r="M3129" s="23">
        <v>0</v>
      </c>
      <c r="N3129" s="41"/>
      <c r="O3129" s="42">
        <v>86664000</v>
      </c>
      <c r="P3129" s="43">
        <v>240</v>
      </c>
      <c r="Q3129" s="38">
        <v>0</v>
      </c>
      <c r="R3129" s="38">
        <v>120</v>
      </c>
      <c r="S3129" s="44">
        <v>360</v>
      </c>
      <c r="T3129" s="52"/>
      <c r="U3129" s="52"/>
      <c r="W3129" s="53"/>
    </row>
    <row r="3130" spans="1:23" s="45" customFormat="1" x14ac:dyDescent="0.25">
      <c r="A3130" s="51" t="s">
        <v>3800</v>
      </c>
      <c r="B3130" s="35">
        <v>45625</v>
      </c>
      <c r="C3130" s="36">
        <v>2024</v>
      </c>
      <c r="D3130" s="33" t="s">
        <v>4322</v>
      </c>
      <c r="E3130" s="19" t="s">
        <v>26</v>
      </c>
      <c r="F3130" s="19" t="s">
        <v>56</v>
      </c>
      <c r="G3130" s="37" t="s">
        <v>2874</v>
      </c>
      <c r="H3130" s="38" t="s">
        <v>282</v>
      </c>
      <c r="I3130" s="39">
        <v>1014213478</v>
      </c>
      <c r="J3130" s="23">
        <v>70175000</v>
      </c>
      <c r="K3130" s="40">
        <v>0</v>
      </c>
      <c r="L3130" s="40">
        <v>35087500</v>
      </c>
      <c r="M3130" s="23">
        <v>0</v>
      </c>
      <c r="N3130" s="41"/>
      <c r="O3130" s="42">
        <v>105262500</v>
      </c>
      <c r="P3130" s="43">
        <v>210</v>
      </c>
      <c r="Q3130" s="38">
        <v>0</v>
      </c>
      <c r="R3130" s="38">
        <v>105</v>
      </c>
      <c r="S3130" s="44">
        <v>315</v>
      </c>
      <c r="T3130" s="52"/>
      <c r="U3130" s="52"/>
      <c r="W3130" s="53"/>
    </row>
    <row r="3131" spans="1:23" s="45" customFormat="1" x14ac:dyDescent="0.25">
      <c r="A3131" s="51" t="s">
        <v>3800</v>
      </c>
      <c r="B3131" s="35">
        <v>45625</v>
      </c>
      <c r="C3131" s="36">
        <v>2024</v>
      </c>
      <c r="D3131" s="33" t="s">
        <v>4323</v>
      </c>
      <c r="E3131" s="19" t="s">
        <v>26</v>
      </c>
      <c r="F3131" s="19" t="s">
        <v>56</v>
      </c>
      <c r="G3131" s="37" t="s">
        <v>2874</v>
      </c>
      <c r="H3131" s="38" t="s">
        <v>4580</v>
      </c>
      <c r="I3131" s="39">
        <v>39619761</v>
      </c>
      <c r="J3131" s="23">
        <v>46880000</v>
      </c>
      <c r="K3131" s="40">
        <v>0</v>
      </c>
      <c r="L3131" s="40">
        <v>17580000</v>
      </c>
      <c r="M3131" s="23">
        <v>0</v>
      </c>
      <c r="N3131" s="41"/>
      <c r="O3131" s="42">
        <v>64460000</v>
      </c>
      <c r="P3131" s="43">
        <v>240</v>
      </c>
      <c r="Q3131" s="38">
        <v>0</v>
      </c>
      <c r="R3131" s="38">
        <v>90</v>
      </c>
      <c r="S3131" s="44">
        <v>330</v>
      </c>
      <c r="T3131" s="52"/>
      <c r="U3131" s="52"/>
      <c r="W3131" s="53"/>
    </row>
    <row r="3132" spans="1:23" s="45" customFormat="1" x14ac:dyDescent="0.25">
      <c r="A3132" s="51" t="s">
        <v>3800</v>
      </c>
      <c r="B3132" s="35">
        <v>45625</v>
      </c>
      <c r="C3132" s="36">
        <v>2024</v>
      </c>
      <c r="D3132" s="33" t="s">
        <v>4324</v>
      </c>
      <c r="E3132" s="19" t="s">
        <v>26</v>
      </c>
      <c r="F3132" s="19" t="s">
        <v>56</v>
      </c>
      <c r="G3132" s="37" t="s">
        <v>2874</v>
      </c>
      <c r="H3132" s="38" t="s">
        <v>4581</v>
      </c>
      <c r="I3132" s="39">
        <v>1014218526</v>
      </c>
      <c r="J3132" s="23">
        <v>38328000</v>
      </c>
      <c r="K3132" s="40">
        <v>0</v>
      </c>
      <c r="L3132" s="40">
        <v>19164000</v>
      </c>
      <c r="M3132" s="23">
        <v>0</v>
      </c>
      <c r="N3132" s="41"/>
      <c r="O3132" s="42">
        <v>57492000</v>
      </c>
      <c r="P3132" s="43">
        <v>240</v>
      </c>
      <c r="Q3132" s="38">
        <v>0</v>
      </c>
      <c r="R3132" s="38">
        <v>120</v>
      </c>
      <c r="S3132" s="44">
        <v>360</v>
      </c>
      <c r="T3132" s="52"/>
      <c r="U3132" s="52"/>
      <c r="W3132" s="53"/>
    </row>
    <row r="3133" spans="1:23" s="45" customFormat="1" x14ac:dyDescent="0.25">
      <c r="A3133" s="51" t="s">
        <v>3800</v>
      </c>
      <c r="B3133" s="35">
        <v>45625</v>
      </c>
      <c r="C3133" s="36">
        <v>2024</v>
      </c>
      <c r="D3133" s="33" t="s">
        <v>4325</v>
      </c>
      <c r="E3133" s="19" t="s">
        <v>26</v>
      </c>
      <c r="F3133" s="19" t="s">
        <v>56</v>
      </c>
      <c r="G3133" s="37" t="s">
        <v>2874</v>
      </c>
      <c r="H3133" s="38" t="s">
        <v>4582</v>
      </c>
      <c r="I3133" s="39">
        <v>60255464</v>
      </c>
      <c r="J3133" s="23">
        <v>33208000</v>
      </c>
      <c r="K3133" s="40">
        <v>0</v>
      </c>
      <c r="L3133" s="40">
        <v>14232000</v>
      </c>
      <c r="M3133" s="23">
        <v>0</v>
      </c>
      <c r="N3133" s="41"/>
      <c r="O3133" s="42">
        <v>47440000</v>
      </c>
      <c r="P3133" s="43">
        <v>210</v>
      </c>
      <c r="Q3133" s="38">
        <v>0</v>
      </c>
      <c r="R3133" s="38">
        <v>90</v>
      </c>
      <c r="S3133" s="44">
        <v>300</v>
      </c>
      <c r="T3133" s="52"/>
      <c r="U3133" s="52"/>
      <c r="W3133" s="53"/>
    </row>
    <row r="3134" spans="1:23" s="45" customFormat="1" x14ac:dyDescent="0.25">
      <c r="A3134" s="51" t="s">
        <v>3800</v>
      </c>
      <c r="B3134" s="35">
        <v>45625</v>
      </c>
      <c r="C3134" s="36">
        <v>2024</v>
      </c>
      <c r="D3134" s="33" t="s">
        <v>4326</v>
      </c>
      <c r="E3134" s="19" t="s">
        <v>26</v>
      </c>
      <c r="F3134" s="19" t="s">
        <v>56</v>
      </c>
      <c r="G3134" s="37" t="s">
        <v>2874</v>
      </c>
      <c r="H3134" s="38" t="s">
        <v>935</v>
      </c>
      <c r="I3134" s="39">
        <v>1053791109</v>
      </c>
      <c r="J3134" s="23">
        <v>27200000</v>
      </c>
      <c r="K3134" s="40">
        <v>0</v>
      </c>
      <c r="L3134" s="40">
        <v>10426666</v>
      </c>
      <c r="M3134" s="23">
        <v>0</v>
      </c>
      <c r="N3134" s="41"/>
      <c r="O3134" s="42">
        <v>37626666</v>
      </c>
      <c r="P3134" s="43">
        <v>120</v>
      </c>
      <c r="Q3134" s="38">
        <v>0</v>
      </c>
      <c r="R3134" s="38">
        <v>50</v>
      </c>
      <c r="S3134" s="44">
        <v>170</v>
      </c>
      <c r="T3134" s="52"/>
      <c r="U3134" s="52"/>
      <c r="W3134" s="53"/>
    </row>
    <row r="3135" spans="1:23" s="45" customFormat="1" x14ac:dyDescent="0.25">
      <c r="A3135" s="51" t="s">
        <v>3800</v>
      </c>
      <c r="B3135" s="35">
        <v>45625</v>
      </c>
      <c r="C3135" s="36">
        <v>2024</v>
      </c>
      <c r="D3135" s="33" t="s">
        <v>4327</v>
      </c>
      <c r="E3135" s="19" t="s">
        <v>26</v>
      </c>
      <c r="F3135" s="19" t="s">
        <v>56</v>
      </c>
      <c r="G3135" s="37" t="s">
        <v>2874</v>
      </c>
      <c r="H3135" s="38" t="s">
        <v>4583</v>
      </c>
      <c r="I3135" s="39">
        <v>53105569</v>
      </c>
      <c r="J3135" s="23">
        <v>46432000</v>
      </c>
      <c r="K3135" s="40">
        <v>0</v>
      </c>
      <c r="L3135" s="40">
        <v>1547733</v>
      </c>
      <c r="M3135" s="23">
        <v>0</v>
      </c>
      <c r="N3135" s="41"/>
      <c r="O3135" s="42">
        <v>47979733</v>
      </c>
      <c r="P3135" s="43">
        <v>240</v>
      </c>
      <c r="Q3135" s="38">
        <v>0</v>
      </c>
      <c r="R3135" s="38">
        <v>30</v>
      </c>
      <c r="S3135" s="44">
        <v>270</v>
      </c>
      <c r="T3135" s="52"/>
      <c r="U3135" s="52"/>
      <c r="W3135" s="53"/>
    </row>
    <row r="3136" spans="1:23" s="45" customFormat="1" x14ac:dyDescent="0.25">
      <c r="A3136" s="51" t="s">
        <v>3800</v>
      </c>
      <c r="B3136" s="35">
        <v>45625</v>
      </c>
      <c r="C3136" s="36">
        <v>2024</v>
      </c>
      <c r="D3136" s="33" t="s">
        <v>2856</v>
      </c>
      <c r="E3136" s="19" t="s">
        <v>26</v>
      </c>
      <c r="F3136" s="19" t="s">
        <v>56</v>
      </c>
      <c r="G3136" s="37" t="s">
        <v>2874</v>
      </c>
      <c r="H3136" s="38" t="s">
        <v>2921</v>
      </c>
      <c r="I3136" s="39">
        <v>1032463311</v>
      </c>
      <c r="J3136" s="23">
        <v>40628000</v>
      </c>
      <c r="K3136" s="40">
        <v>0</v>
      </c>
      <c r="L3136" s="40">
        <v>17025067</v>
      </c>
      <c r="M3136" s="23">
        <v>0</v>
      </c>
      <c r="N3136" s="41"/>
      <c r="O3136" s="42">
        <v>57653067</v>
      </c>
      <c r="P3136" s="43">
        <v>210</v>
      </c>
      <c r="Q3136" s="38">
        <v>0</v>
      </c>
      <c r="R3136" s="38">
        <v>90</v>
      </c>
      <c r="S3136" s="44">
        <v>300</v>
      </c>
      <c r="T3136" s="52"/>
      <c r="U3136" s="52"/>
      <c r="W3136" s="53"/>
    </row>
    <row r="3137" spans="1:23" s="45" customFormat="1" x14ac:dyDescent="0.25">
      <c r="A3137" s="51" t="s">
        <v>3800</v>
      </c>
      <c r="B3137" s="35">
        <v>45625</v>
      </c>
      <c r="C3137" s="36">
        <v>2024</v>
      </c>
      <c r="D3137" s="33" t="s">
        <v>4328</v>
      </c>
      <c r="E3137" s="19" t="s">
        <v>26</v>
      </c>
      <c r="F3137" s="19" t="s">
        <v>56</v>
      </c>
      <c r="G3137" s="37" t="s">
        <v>2874</v>
      </c>
      <c r="H3137" s="38" t="s">
        <v>4584</v>
      </c>
      <c r="I3137" s="39">
        <v>45690942</v>
      </c>
      <c r="J3137" s="23">
        <v>49334000</v>
      </c>
      <c r="K3137" s="40">
        <v>0</v>
      </c>
      <c r="L3137" s="40">
        <v>22635600</v>
      </c>
      <c r="M3137" s="23">
        <v>0</v>
      </c>
      <c r="N3137" s="41"/>
      <c r="O3137" s="42">
        <v>71969600</v>
      </c>
      <c r="P3137" s="43">
        <v>255</v>
      </c>
      <c r="Q3137" s="38">
        <v>0</v>
      </c>
      <c r="R3137" s="38">
        <v>118</v>
      </c>
      <c r="S3137" s="44">
        <v>373</v>
      </c>
      <c r="T3137" s="52"/>
      <c r="U3137" s="52"/>
      <c r="W3137" s="53"/>
    </row>
    <row r="3138" spans="1:23" s="45" customFormat="1" x14ac:dyDescent="0.25">
      <c r="A3138" s="51" t="s">
        <v>3800</v>
      </c>
      <c r="B3138" s="35">
        <v>45625</v>
      </c>
      <c r="C3138" s="36">
        <v>2024</v>
      </c>
      <c r="D3138" s="33" t="s">
        <v>4329</v>
      </c>
      <c r="E3138" s="19" t="s">
        <v>26</v>
      </c>
      <c r="F3138" s="19" t="s">
        <v>56</v>
      </c>
      <c r="G3138" s="37" t="s">
        <v>2874</v>
      </c>
      <c r="H3138" s="38" t="s">
        <v>4585</v>
      </c>
      <c r="I3138" s="39">
        <v>1024514993</v>
      </c>
      <c r="J3138" s="23">
        <v>35428000</v>
      </c>
      <c r="K3138" s="40">
        <v>0</v>
      </c>
      <c r="L3138" s="40">
        <v>16672000</v>
      </c>
      <c r="M3138" s="23">
        <v>0</v>
      </c>
      <c r="N3138" s="41"/>
      <c r="O3138" s="42">
        <v>52100000</v>
      </c>
      <c r="P3138" s="43">
        <v>242</v>
      </c>
      <c r="Q3138" s="38">
        <v>0</v>
      </c>
      <c r="R3138" s="38">
        <v>120</v>
      </c>
      <c r="S3138" s="44">
        <v>362</v>
      </c>
      <c r="T3138" s="52"/>
      <c r="U3138" s="52"/>
      <c r="W3138" s="53"/>
    </row>
    <row r="3139" spans="1:23" s="45" customFormat="1" x14ac:dyDescent="0.25">
      <c r="A3139" s="51" t="s">
        <v>3800</v>
      </c>
      <c r="B3139" s="35">
        <v>45626</v>
      </c>
      <c r="C3139" s="36">
        <v>2024</v>
      </c>
      <c r="D3139" s="33" t="s">
        <v>4330</v>
      </c>
      <c r="E3139" s="19" t="s">
        <v>26</v>
      </c>
      <c r="F3139" s="19" t="s">
        <v>56</v>
      </c>
      <c r="G3139" s="37" t="s">
        <v>2876</v>
      </c>
      <c r="H3139" s="38" t="s">
        <v>4586</v>
      </c>
      <c r="I3139" s="39">
        <v>52547097</v>
      </c>
      <c r="J3139" s="23">
        <v>38816000</v>
      </c>
      <c r="K3139" s="40">
        <v>0</v>
      </c>
      <c r="L3139" s="40">
        <v>0</v>
      </c>
      <c r="M3139" s="23">
        <v>0</v>
      </c>
      <c r="N3139" s="41"/>
      <c r="O3139" s="42">
        <v>38816000</v>
      </c>
      <c r="P3139" s="43">
        <v>235</v>
      </c>
      <c r="Q3139" s="38">
        <v>0</v>
      </c>
      <c r="R3139" s="38">
        <v>21</v>
      </c>
      <c r="S3139" s="44">
        <v>256</v>
      </c>
      <c r="T3139" s="52"/>
      <c r="U3139" s="52"/>
      <c r="W3139" s="53"/>
    </row>
    <row r="3140" spans="1:23" s="45" customFormat="1" x14ac:dyDescent="0.25">
      <c r="A3140" s="51" t="s">
        <v>3800</v>
      </c>
      <c r="B3140" s="35">
        <v>45625</v>
      </c>
      <c r="C3140" s="36">
        <v>2024</v>
      </c>
      <c r="D3140" s="33" t="s">
        <v>4331</v>
      </c>
      <c r="E3140" s="19" t="s">
        <v>26</v>
      </c>
      <c r="F3140" s="19" t="s">
        <v>56</v>
      </c>
      <c r="G3140" s="37" t="s">
        <v>2874</v>
      </c>
      <c r="H3140" s="38" t="s">
        <v>4587</v>
      </c>
      <c r="I3140" s="39">
        <v>52335751</v>
      </c>
      <c r="J3140" s="23">
        <v>49810000</v>
      </c>
      <c r="K3140" s="40">
        <v>0</v>
      </c>
      <c r="L3140" s="40">
        <v>23440000</v>
      </c>
      <c r="M3140" s="23">
        <v>0</v>
      </c>
      <c r="N3140" s="41"/>
      <c r="O3140" s="42">
        <v>73250000</v>
      </c>
      <c r="P3140" s="43">
        <v>255</v>
      </c>
      <c r="Q3140" s="38">
        <v>0</v>
      </c>
      <c r="R3140" s="38">
        <v>120</v>
      </c>
      <c r="S3140" s="44">
        <v>375</v>
      </c>
      <c r="T3140" s="52"/>
      <c r="U3140" s="52"/>
      <c r="W3140" s="53"/>
    </row>
    <row r="3141" spans="1:23" s="45" customFormat="1" x14ac:dyDescent="0.25">
      <c r="A3141" s="51" t="s">
        <v>3800</v>
      </c>
      <c r="B3141" s="35">
        <v>45625</v>
      </c>
      <c r="C3141" s="36">
        <v>2024</v>
      </c>
      <c r="D3141" s="33" t="s">
        <v>4332</v>
      </c>
      <c r="E3141" s="19" t="s">
        <v>26</v>
      </c>
      <c r="F3141" s="19" t="s">
        <v>56</v>
      </c>
      <c r="G3141" s="37" t="s">
        <v>2874</v>
      </c>
      <c r="H3141" s="38" t="s">
        <v>923</v>
      </c>
      <c r="I3141" s="39">
        <v>1010215437</v>
      </c>
      <c r="J3141" s="23">
        <v>53192000</v>
      </c>
      <c r="K3141" s="40">
        <v>0</v>
      </c>
      <c r="L3141" s="40">
        <v>19947000</v>
      </c>
      <c r="M3141" s="23">
        <v>0</v>
      </c>
      <c r="N3141" s="41"/>
      <c r="O3141" s="42">
        <v>73139000</v>
      </c>
      <c r="P3141" s="43">
        <v>240</v>
      </c>
      <c r="Q3141" s="38">
        <v>0</v>
      </c>
      <c r="R3141" s="38">
        <v>90</v>
      </c>
      <c r="S3141" s="44">
        <v>330</v>
      </c>
      <c r="T3141" s="52"/>
      <c r="U3141" s="52"/>
      <c r="W3141" s="53"/>
    </row>
    <row r="3142" spans="1:23" s="45" customFormat="1" x14ac:dyDescent="0.25">
      <c r="A3142" s="51" t="s">
        <v>3800</v>
      </c>
      <c r="B3142" s="35">
        <v>45625</v>
      </c>
      <c r="C3142" s="36">
        <v>2024</v>
      </c>
      <c r="D3142" s="33" t="s">
        <v>4333</v>
      </c>
      <c r="E3142" s="19" t="s">
        <v>26</v>
      </c>
      <c r="F3142" s="19" t="s">
        <v>61</v>
      </c>
      <c r="G3142" s="37" t="s">
        <v>2876</v>
      </c>
      <c r="H3142" s="38" t="s">
        <v>2476</v>
      </c>
      <c r="I3142" s="39">
        <v>1032359926</v>
      </c>
      <c r="J3142" s="23">
        <v>24759000</v>
      </c>
      <c r="K3142" s="40">
        <v>0</v>
      </c>
      <c r="L3142" s="40">
        <v>0</v>
      </c>
      <c r="M3142" s="23">
        <v>0</v>
      </c>
      <c r="N3142" s="41"/>
      <c r="O3142" s="42">
        <v>24759000</v>
      </c>
      <c r="P3142" s="43">
        <v>270</v>
      </c>
      <c r="Q3142" s="38">
        <v>0</v>
      </c>
      <c r="R3142" s="38">
        <v>7</v>
      </c>
      <c r="S3142" s="44">
        <v>277</v>
      </c>
      <c r="T3142" s="52"/>
      <c r="U3142" s="52"/>
      <c r="W3142" s="53"/>
    </row>
    <row r="3143" spans="1:23" s="45" customFormat="1" x14ac:dyDescent="0.25">
      <c r="A3143" s="51" t="s">
        <v>3800</v>
      </c>
      <c r="B3143" s="35">
        <v>45625</v>
      </c>
      <c r="C3143" s="36">
        <v>2024</v>
      </c>
      <c r="D3143" s="33" t="s">
        <v>3639</v>
      </c>
      <c r="E3143" s="19" t="s">
        <v>26</v>
      </c>
      <c r="F3143" s="19" t="s">
        <v>56</v>
      </c>
      <c r="G3143" s="37" t="s">
        <v>2874</v>
      </c>
      <c r="H3143" s="38" t="s">
        <v>3786</v>
      </c>
      <c r="I3143" s="39">
        <v>1032452080</v>
      </c>
      <c r="J3143" s="23">
        <v>62271000</v>
      </c>
      <c r="K3143" s="40">
        <v>0</v>
      </c>
      <c r="L3143" s="40">
        <v>29304000</v>
      </c>
      <c r="M3143" s="23">
        <v>0</v>
      </c>
      <c r="N3143" s="41"/>
      <c r="O3143" s="42">
        <v>91575000</v>
      </c>
      <c r="P3143" s="43">
        <v>255</v>
      </c>
      <c r="Q3143" s="38">
        <v>0</v>
      </c>
      <c r="R3143" s="38">
        <v>120</v>
      </c>
      <c r="S3143" s="44">
        <v>375</v>
      </c>
      <c r="T3143" s="52"/>
      <c r="U3143" s="52"/>
      <c r="W3143" s="53"/>
    </row>
    <row r="3144" spans="1:23" s="45" customFormat="1" x14ac:dyDescent="0.25">
      <c r="A3144" s="51" t="s">
        <v>3800</v>
      </c>
      <c r="B3144" s="35">
        <v>45611</v>
      </c>
      <c r="C3144" s="36">
        <v>2024</v>
      </c>
      <c r="D3144" s="33" t="s">
        <v>3965</v>
      </c>
      <c r="E3144" s="19" t="s">
        <v>26</v>
      </c>
      <c r="F3144" s="19" t="s">
        <v>61</v>
      </c>
      <c r="G3144" s="37" t="s">
        <v>2879</v>
      </c>
      <c r="H3144" s="38" t="s">
        <v>4415</v>
      </c>
      <c r="I3144" s="39">
        <v>53084343</v>
      </c>
      <c r="J3144" s="23">
        <v>20898232</v>
      </c>
      <c r="K3144" s="40">
        <v>4698600</v>
      </c>
      <c r="L3144" s="40"/>
      <c r="M3144" s="23">
        <v>0</v>
      </c>
      <c r="N3144" s="41">
        <v>-232</v>
      </c>
      <c r="O3144" s="42">
        <v>25596600</v>
      </c>
      <c r="P3144" s="43">
        <v>180</v>
      </c>
      <c r="Q3144" s="38">
        <v>41</v>
      </c>
      <c r="R3144" s="38">
        <v>0</v>
      </c>
      <c r="S3144" s="44">
        <v>221</v>
      </c>
      <c r="T3144" s="52"/>
      <c r="U3144" s="52"/>
      <c r="W3144" s="53"/>
    </row>
    <row r="3145" spans="1:23" s="45" customFormat="1" x14ac:dyDescent="0.25">
      <c r="A3145" s="51" t="s">
        <v>3800</v>
      </c>
      <c r="B3145" s="35">
        <v>45610</v>
      </c>
      <c r="C3145" s="36">
        <v>2024</v>
      </c>
      <c r="D3145" s="33" t="s">
        <v>3973</v>
      </c>
      <c r="E3145" s="19" t="s">
        <v>26</v>
      </c>
      <c r="F3145" s="19" t="s">
        <v>56</v>
      </c>
      <c r="G3145" s="37" t="s">
        <v>2879</v>
      </c>
      <c r="H3145" s="38" t="s">
        <v>4418</v>
      </c>
      <c r="I3145" s="39">
        <v>1032478448</v>
      </c>
      <c r="J3145" s="23">
        <v>61866000</v>
      </c>
      <c r="K3145" s="40">
        <v>27496000</v>
      </c>
      <c r="L3145" s="40"/>
      <c r="M3145" s="23">
        <v>0</v>
      </c>
      <c r="N3145" s="41">
        <v>-3207867</v>
      </c>
      <c r="O3145" s="42">
        <v>86154133</v>
      </c>
      <c r="P3145" s="43">
        <v>270</v>
      </c>
      <c r="Q3145" s="38">
        <v>121</v>
      </c>
      <c r="R3145" s="38">
        <v>0</v>
      </c>
      <c r="S3145" s="44">
        <v>391</v>
      </c>
      <c r="T3145" s="52"/>
      <c r="U3145" s="52"/>
      <c r="W3145" s="53"/>
    </row>
    <row r="3146" spans="1:23" s="45" customFormat="1" x14ac:dyDescent="0.25">
      <c r="A3146" s="51" t="s">
        <v>4602</v>
      </c>
      <c r="B3146" s="35">
        <v>45643</v>
      </c>
      <c r="C3146" s="36">
        <v>2024</v>
      </c>
      <c r="D3146" s="33" t="s">
        <v>4603</v>
      </c>
      <c r="E3146" s="19" t="s">
        <v>26</v>
      </c>
      <c r="F3146" s="19" t="s">
        <v>56</v>
      </c>
      <c r="G3146" s="37" t="s">
        <v>2872</v>
      </c>
      <c r="H3146" s="38" t="s">
        <v>2973</v>
      </c>
      <c r="I3146" s="39">
        <v>1030606932</v>
      </c>
      <c r="J3146" s="23">
        <v>15224533</v>
      </c>
      <c r="K3146" s="40">
        <v>0</v>
      </c>
      <c r="L3146" s="40">
        <v>0</v>
      </c>
      <c r="M3146" s="23">
        <v>0</v>
      </c>
      <c r="N3146" s="41"/>
      <c r="O3146" s="42">
        <v>15224533</v>
      </c>
      <c r="P3146" s="43">
        <v>108</v>
      </c>
      <c r="Q3146" s="38">
        <v>0</v>
      </c>
      <c r="R3146" s="38">
        <v>0</v>
      </c>
      <c r="S3146" s="44">
        <v>108</v>
      </c>
      <c r="T3146" s="52"/>
      <c r="U3146" s="52"/>
      <c r="W3146" s="53"/>
    </row>
    <row r="3147" spans="1:23" s="45" customFormat="1" x14ac:dyDescent="0.25">
      <c r="A3147" s="51" t="s">
        <v>4602</v>
      </c>
      <c r="B3147" s="35">
        <v>45630</v>
      </c>
      <c r="C3147" s="36">
        <v>2024</v>
      </c>
      <c r="D3147" s="33">
        <v>2936</v>
      </c>
      <c r="E3147" s="19" t="s">
        <v>1966</v>
      </c>
      <c r="F3147" s="19" t="s">
        <v>1967</v>
      </c>
      <c r="G3147" s="37" t="s">
        <v>2873</v>
      </c>
      <c r="H3147" s="38" t="s">
        <v>4751</v>
      </c>
      <c r="I3147" s="39">
        <v>800091029</v>
      </c>
      <c r="J3147" s="23">
        <v>1562551200</v>
      </c>
      <c r="K3147" s="40">
        <v>0</v>
      </c>
      <c r="L3147" s="40">
        <v>93869346</v>
      </c>
      <c r="M3147" s="23">
        <v>0</v>
      </c>
      <c r="N3147" s="41"/>
      <c r="O3147" s="42">
        <v>1656420546</v>
      </c>
      <c r="P3147" s="43">
        <v>90</v>
      </c>
      <c r="Q3147" s="38">
        <v>0</v>
      </c>
      <c r="R3147" s="38">
        <v>0</v>
      </c>
      <c r="S3147" s="44">
        <v>90</v>
      </c>
      <c r="T3147" s="52"/>
      <c r="U3147" s="52"/>
      <c r="W3147" s="53"/>
    </row>
    <row r="3148" spans="1:23" s="45" customFormat="1" x14ac:dyDescent="0.25">
      <c r="A3148" s="51" t="s">
        <v>4602</v>
      </c>
      <c r="B3148" s="35">
        <v>45636</v>
      </c>
      <c r="C3148" s="36">
        <v>2023</v>
      </c>
      <c r="D3148" s="33" t="s">
        <v>2833</v>
      </c>
      <c r="E3148" s="19" t="s">
        <v>2724</v>
      </c>
      <c r="F3148" s="19" t="s">
        <v>2723</v>
      </c>
      <c r="G3148" s="37" t="s">
        <v>2873</v>
      </c>
      <c r="H3148" s="38" t="s">
        <v>2897</v>
      </c>
      <c r="I3148" s="39">
        <v>901745104</v>
      </c>
      <c r="J3148" s="23">
        <v>6223869635</v>
      </c>
      <c r="K3148" s="40">
        <v>2350000000</v>
      </c>
      <c r="L3148" s="40">
        <v>750000000</v>
      </c>
      <c r="M3148" s="23">
        <v>0</v>
      </c>
      <c r="N3148" s="41"/>
      <c r="O3148" s="42">
        <v>9323869635</v>
      </c>
      <c r="P3148" s="43">
        <v>240</v>
      </c>
      <c r="Q3148" s="38">
        <v>210</v>
      </c>
      <c r="R3148" s="38">
        <v>0</v>
      </c>
      <c r="S3148" s="44">
        <v>450</v>
      </c>
      <c r="T3148" s="52"/>
      <c r="U3148" s="52"/>
      <c r="W3148" s="53"/>
    </row>
    <row r="3149" spans="1:23" s="45" customFormat="1" x14ac:dyDescent="0.25">
      <c r="A3149" s="51" t="s">
        <v>4602</v>
      </c>
      <c r="B3149" s="35">
        <v>45652</v>
      </c>
      <c r="C3149" s="36">
        <v>2021</v>
      </c>
      <c r="D3149" s="33" t="s">
        <v>4604</v>
      </c>
      <c r="E3149" s="19" t="s">
        <v>2421</v>
      </c>
      <c r="F3149" s="19" t="s">
        <v>49</v>
      </c>
      <c r="G3149" s="37" t="s">
        <v>2873</v>
      </c>
      <c r="H3149" s="38" t="s">
        <v>4752</v>
      </c>
      <c r="I3149" s="39">
        <v>899999316</v>
      </c>
      <c r="J3149" s="23">
        <v>80433457103</v>
      </c>
      <c r="K3149" s="40">
        <v>33288302796</v>
      </c>
      <c r="L3149" s="40">
        <v>11500000000</v>
      </c>
      <c r="M3149" s="23">
        <v>0</v>
      </c>
      <c r="N3149" s="41"/>
      <c r="O3149" s="42">
        <v>125221759899</v>
      </c>
      <c r="P3149" s="43">
        <v>630</v>
      </c>
      <c r="Q3149" s="38">
        <v>705</v>
      </c>
      <c r="R3149" s="38">
        <v>0</v>
      </c>
      <c r="S3149" s="44">
        <v>1335</v>
      </c>
      <c r="T3149" s="52"/>
      <c r="U3149" s="52"/>
      <c r="W3149" s="53"/>
    </row>
    <row r="3150" spans="1:23" s="45" customFormat="1" x14ac:dyDescent="0.25">
      <c r="A3150" s="51" t="s">
        <v>4602</v>
      </c>
      <c r="B3150" s="35">
        <v>45656</v>
      </c>
      <c r="C3150" s="36">
        <v>2024</v>
      </c>
      <c r="D3150" s="33" t="s">
        <v>4181</v>
      </c>
      <c r="E3150" s="19" t="s">
        <v>26</v>
      </c>
      <c r="F3150" s="19" t="s">
        <v>56</v>
      </c>
      <c r="G3150" s="37" t="s">
        <v>2873</v>
      </c>
      <c r="H3150" s="38" t="s">
        <v>2577</v>
      </c>
      <c r="I3150" s="39">
        <v>1032419138</v>
      </c>
      <c r="J3150" s="23">
        <v>38220000</v>
      </c>
      <c r="K3150" s="40">
        <v>17680000</v>
      </c>
      <c r="L3150" s="40">
        <v>260000</v>
      </c>
      <c r="M3150" s="23">
        <v>0</v>
      </c>
      <c r="N3150" s="41"/>
      <c r="O3150" s="42">
        <v>56160000</v>
      </c>
      <c r="P3150" s="43">
        <v>144</v>
      </c>
      <c r="Q3150" s="38">
        <v>0</v>
      </c>
      <c r="R3150" s="38">
        <v>0</v>
      </c>
      <c r="S3150" s="44">
        <v>144</v>
      </c>
      <c r="T3150" s="52"/>
      <c r="U3150" s="52"/>
      <c r="W3150" s="53"/>
    </row>
    <row r="3151" spans="1:23" s="45" customFormat="1" x14ac:dyDescent="0.25">
      <c r="A3151" s="51" t="s">
        <v>4602</v>
      </c>
      <c r="B3151" s="35">
        <v>45628</v>
      </c>
      <c r="C3151" s="36">
        <v>2024</v>
      </c>
      <c r="D3151" s="33" t="s">
        <v>4605</v>
      </c>
      <c r="E3151" s="19" t="s">
        <v>26</v>
      </c>
      <c r="F3151" s="19" t="s">
        <v>56</v>
      </c>
      <c r="G3151" s="37" t="s">
        <v>2874</v>
      </c>
      <c r="H3151" s="38" t="s">
        <v>905</v>
      </c>
      <c r="I3151" s="39">
        <v>1023879692</v>
      </c>
      <c r="J3151" s="23">
        <v>50520000</v>
      </c>
      <c r="K3151" s="40">
        <v>0</v>
      </c>
      <c r="L3151" s="40">
        <v>8841000</v>
      </c>
      <c r="M3151" s="23">
        <v>0</v>
      </c>
      <c r="N3151" s="41"/>
      <c r="O3151" s="42">
        <v>59361000</v>
      </c>
      <c r="P3151" s="43">
        <v>240</v>
      </c>
      <c r="Q3151" s="38">
        <v>0</v>
      </c>
      <c r="R3151" s="38">
        <v>62</v>
      </c>
      <c r="S3151" s="44">
        <v>302</v>
      </c>
      <c r="T3151" s="52"/>
      <c r="U3151" s="52"/>
      <c r="W3151" s="53"/>
    </row>
    <row r="3152" spans="1:23" s="45" customFormat="1" x14ac:dyDescent="0.25">
      <c r="A3152" s="51" t="s">
        <v>4602</v>
      </c>
      <c r="B3152" s="35">
        <v>45628</v>
      </c>
      <c r="C3152" s="36">
        <v>2024</v>
      </c>
      <c r="D3152" s="33" t="s">
        <v>4606</v>
      </c>
      <c r="E3152" s="19" t="s">
        <v>26</v>
      </c>
      <c r="F3152" s="19" t="s">
        <v>56</v>
      </c>
      <c r="G3152" s="37" t="s">
        <v>2874</v>
      </c>
      <c r="H3152" s="38" t="s">
        <v>4753</v>
      </c>
      <c r="I3152" s="39">
        <v>52371816</v>
      </c>
      <c r="J3152" s="23">
        <v>49334000</v>
      </c>
      <c r="K3152" s="40">
        <v>0</v>
      </c>
      <c r="L3152" s="40">
        <v>23216000</v>
      </c>
      <c r="M3152" s="23">
        <v>0</v>
      </c>
      <c r="N3152" s="41"/>
      <c r="O3152" s="42">
        <v>72550000</v>
      </c>
      <c r="P3152" s="43">
        <v>255</v>
      </c>
      <c r="Q3152" s="38">
        <v>0</v>
      </c>
      <c r="R3152" s="38">
        <v>121</v>
      </c>
      <c r="S3152" s="44">
        <v>376</v>
      </c>
      <c r="T3152" s="52"/>
      <c r="U3152" s="52"/>
      <c r="W3152" s="53"/>
    </row>
    <row r="3153" spans="1:23" s="45" customFormat="1" x14ac:dyDescent="0.25">
      <c r="A3153" s="51" t="s">
        <v>4602</v>
      </c>
      <c r="B3153" s="35">
        <v>45628</v>
      </c>
      <c r="C3153" s="36">
        <v>2024</v>
      </c>
      <c r="D3153" s="33" t="s">
        <v>4607</v>
      </c>
      <c r="E3153" s="19" t="s">
        <v>26</v>
      </c>
      <c r="F3153" s="19" t="s">
        <v>56</v>
      </c>
      <c r="G3153" s="37" t="s">
        <v>2874</v>
      </c>
      <c r="H3153" s="38" t="s">
        <v>4754</v>
      </c>
      <c r="I3153" s="39">
        <v>1013643885</v>
      </c>
      <c r="J3153" s="23">
        <v>55972500</v>
      </c>
      <c r="K3153" s="40">
        <v>0</v>
      </c>
      <c r="L3153" s="40">
        <v>19755000</v>
      </c>
      <c r="M3153" s="23">
        <v>0</v>
      </c>
      <c r="N3153" s="41"/>
      <c r="O3153" s="42">
        <v>75727500</v>
      </c>
      <c r="P3153" s="43">
        <v>255</v>
      </c>
      <c r="Q3153" s="38">
        <v>0</v>
      </c>
      <c r="R3153" s="38">
        <v>90</v>
      </c>
      <c r="S3153" s="44">
        <v>345</v>
      </c>
      <c r="T3153" s="52"/>
      <c r="U3153" s="52"/>
      <c r="W3153" s="53"/>
    </row>
    <row r="3154" spans="1:23" s="45" customFormat="1" x14ac:dyDescent="0.25">
      <c r="A3154" s="51" t="s">
        <v>4602</v>
      </c>
      <c r="B3154" s="35">
        <v>45628</v>
      </c>
      <c r="C3154" s="36">
        <v>2024</v>
      </c>
      <c r="D3154" s="33" t="s">
        <v>4608</v>
      </c>
      <c r="E3154" s="19" t="s">
        <v>26</v>
      </c>
      <c r="F3154" s="19" t="s">
        <v>61</v>
      </c>
      <c r="G3154" s="37" t="s">
        <v>2874</v>
      </c>
      <c r="H3154" s="38" t="s">
        <v>1866</v>
      </c>
      <c r="I3154" s="39">
        <v>51714870</v>
      </c>
      <c r="J3154" s="23">
        <v>27504000</v>
      </c>
      <c r="K3154" s="40">
        <v>0</v>
      </c>
      <c r="L3154" s="40">
        <v>802200</v>
      </c>
      <c r="M3154" s="23">
        <v>0</v>
      </c>
      <c r="N3154" s="41"/>
      <c r="O3154" s="42">
        <v>28306200</v>
      </c>
      <c r="P3154" s="43">
        <v>240</v>
      </c>
      <c r="Q3154" s="38">
        <v>0</v>
      </c>
      <c r="R3154" s="38">
        <v>8</v>
      </c>
      <c r="S3154" s="44">
        <v>248</v>
      </c>
      <c r="T3154" s="52"/>
      <c r="U3154" s="52"/>
      <c r="W3154" s="53"/>
    </row>
    <row r="3155" spans="1:23" s="45" customFormat="1" x14ac:dyDescent="0.25">
      <c r="A3155" s="51" t="s">
        <v>4602</v>
      </c>
      <c r="B3155" s="35">
        <v>45628</v>
      </c>
      <c r="C3155" s="36">
        <v>2024</v>
      </c>
      <c r="D3155" s="33" t="s">
        <v>4609</v>
      </c>
      <c r="E3155" s="19" t="s">
        <v>26</v>
      </c>
      <c r="F3155" s="19" t="s">
        <v>56</v>
      </c>
      <c r="G3155" s="37" t="s">
        <v>2874</v>
      </c>
      <c r="H3155" s="38" t="s">
        <v>4755</v>
      </c>
      <c r="I3155" s="39">
        <v>1032456310</v>
      </c>
      <c r="J3155" s="23">
        <v>18037567</v>
      </c>
      <c r="K3155" s="40">
        <v>0</v>
      </c>
      <c r="L3155" s="40">
        <v>7786000</v>
      </c>
      <c r="M3155" s="23">
        <v>0</v>
      </c>
      <c r="N3155" s="41"/>
      <c r="O3155" s="42">
        <v>25823567</v>
      </c>
      <c r="P3155" s="43">
        <v>139</v>
      </c>
      <c r="Q3155" s="38">
        <v>0</v>
      </c>
      <c r="R3155" s="38">
        <v>59</v>
      </c>
      <c r="S3155" s="44">
        <v>198</v>
      </c>
      <c r="T3155" s="52"/>
      <c r="U3155" s="52"/>
      <c r="W3155" s="53"/>
    </row>
    <row r="3156" spans="1:23" s="45" customFormat="1" x14ac:dyDescent="0.25">
      <c r="A3156" s="51" t="s">
        <v>4602</v>
      </c>
      <c r="B3156" s="35">
        <v>45628</v>
      </c>
      <c r="C3156" s="36">
        <v>2024</v>
      </c>
      <c r="D3156" s="33" t="s">
        <v>4610</v>
      </c>
      <c r="E3156" s="19" t="s">
        <v>26</v>
      </c>
      <c r="F3156" s="19" t="s">
        <v>56</v>
      </c>
      <c r="G3156" s="37" t="s">
        <v>2874</v>
      </c>
      <c r="H3156" s="38" t="s">
        <v>1031</v>
      </c>
      <c r="I3156" s="39">
        <v>53045582</v>
      </c>
      <c r="J3156" s="23">
        <v>36549700</v>
      </c>
      <c r="K3156" s="40">
        <v>0</v>
      </c>
      <c r="L3156" s="40">
        <v>14718000</v>
      </c>
      <c r="M3156" s="23">
        <v>0</v>
      </c>
      <c r="N3156" s="41"/>
      <c r="O3156" s="42">
        <v>51267700</v>
      </c>
      <c r="P3156" s="43">
        <v>151</v>
      </c>
      <c r="Q3156" s="38">
        <v>0</v>
      </c>
      <c r="R3156" s="38">
        <v>59</v>
      </c>
      <c r="S3156" s="44">
        <v>210</v>
      </c>
      <c r="T3156" s="52"/>
      <c r="U3156" s="52"/>
      <c r="W3156" s="53"/>
    </row>
    <row r="3157" spans="1:23" s="45" customFormat="1" x14ac:dyDescent="0.25">
      <c r="A3157" s="51" t="s">
        <v>4602</v>
      </c>
      <c r="B3157" s="35">
        <v>45628</v>
      </c>
      <c r="C3157" s="36">
        <v>2024</v>
      </c>
      <c r="D3157" s="33" t="s">
        <v>4611</v>
      </c>
      <c r="E3157" s="19" t="s">
        <v>26</v>
      </c>
      <c r="F3157" s="19" t="s">
        <v>56</v>
      </c>
      <c r="G3157" s="37" t="s">
        <v>2874</v>
      </c>
      <c r="H3157" s="38" t="s">
        <v>4756</v>
      </c>
      <c r="I3157" s="39">
        <v>1030530567</v>
      </c>
      <c r="J3157" s="23">
        <v>33682600</v>
      </c>
      <c r="K3157" s="40">
        <v>0</v>
      </c>
      <c r="L3157" s="40">
        <v>13748000</v>
      </c>
      <c r="M3157" s="23">
        <v>0</v>
      </c>
      <c r="N3157" s="41"/>
      <c r="O3157" s="42">
        <v>47430600</v>
      </c>
      <c r="P3157" s="43">
        <v>147</v>
      </c>
      <c r="Q3157" s="38">
        <v>0</v>
      </c>
      <c r="R3157" s="38">
        <v>59</v>
      </c>
      <c r="S3157" s="44">
        <v>206</v>
      </c>
      <c r="T3157" s="52"/>
      <c r="U3157" s="52"/>
      <c r="W3157" s="53"/>
    </row>
    <row r="3158" spans="1:23" s="45" customFormat="1" x14ac:dyDescent="0.25">
      <c r="A3158" s="51" t="s">
        <v>4602</v>
      </c>
      <c r="B3158" s="35">
        <v>45628</v>
      </c>
      <c r="C3158" s="36">
        <v>2024</v>
      </c>
      <c r="D3158" s="33" t="s">
        <v>4612</v>
      </c>
      <c r="E3158" s="19" t="s">
        <v>26</v>
      </c>
      <c r="F3158" s="19" t="s">
        <v>61</v>
      </c>
      <c r="G3158" s="37" t="s">
        <v>2874</v>
      </c>
      <c r="H3158" s="38" t="s">
        <v>4757</v>
      </c>
      <c r="I3158" s="39">
        <v>1022959430</v>
      </c>
      <c r="J3158" s="23">
        <v>17790667</v>
      </c>
      <c r="K3158" s="40">
        <v>0</v>
      </c>
      <c r="L3158" s="40">
        <v>7278000</v>
      </c>
      <c r="M3158" s="23">
        <v>0</v>
      </c>
      <c r="N3158" s="41"/>
      <c r="O3158" s="42">
        <v>25068667</v>
      </c>
      <c r="P3158" s="43">
        <v>220</v>
      </c>
      <c r="Q3158" s="38">
        <v>0</v>
      </c>
      <c r="R3158" s="38">
        <v>90</v>
      </c>
      <c r="S3158" s="44">
        <v>310</v>
      </c>
      <c r="T3158" s="52"/>
      <c r="U3158" s="52"/>
      <c r="W3158" s="53"/>
    </row>
    <row r="3159" spans="1:23" s="45" customFormat="1" x14ac:dyDescent="0.25">
      <c r="A3159" s="51" t="s">
        <v>4602</v>
      </c>
      <c r="B3159" s="35">
        <v>45628</v>
      </c>
      <c r="C3159" s="36">
        <v>2024</v>
      </c>
      <c r="D3159" s="33" t="s">
        <v>4613</v>
      </c>
      <c r="E3159" s="19" t="s">
        <v>26</v>
      </c>
      <c r="F3159" s="19" t="s">
        <v>56</v>
      </c>
      <c r="G3159" s="37" t="s">
        <v>2874</v>
      </c>
      <c r="H3159" s="38" t="s">
        <v>4758</v>
      </c>
      <c r="I3159" s="39">
        <v>1024558082</v>
      </c>
      <c r="J3159" s="23">
        <v>45512000</v>
      </c>
      <c r="K3159" s="40">
        <v>0</v>
      </c>
      <c r="L3159" s="40">
        <v>22756000</v>
      </c>
      <c r="M3159" s="23">
        <v>0</v>
      </c>
      <c r="N3159" s="41"/>
      <c r="O3159" s="42">
        <v>68268000</v>
      </c>
      <c r="P3159" s="43">
        <v>240</v>
      </c>
      <c r="Q3159" s="38">
        <v>0</v>
      </c>
      <c r="R3159" s="38">
        <v>121</v>
      </c>
      <c r="S3159" s="44">
        <v>361</v>
      </c>
      <c r="T3159" s="52"/>
      <c r="U3159" s="52"/>
      <c r="W3159" s="53"/>
    </row>
    <row r="3160" spans="1:23" s="45" customFormat="1" x14ac:dyDescent="0.25">
      <c r="A3160" s="51" t="s">
        <v>4602</v>
      </c>
      <c r="B3160" s="35">
        <v>45628</v>
      </c>
      <c r="C3160" s="36">
        <v>2024</v>
      </c>
      <c r="D3160" s="33" t="s">
        <v>4614</v>
      </c>
      <c r="E3160" s="19" t="s">
        <v>26</v>
      </c>
      <c r="F3160" s="19" t="s">
        <v>61</v>
      </c>
      <c r="G3160" s="37" t="s">
        <v>2874</v>
      </c>
      <c r="H3160" s="38" t="s">
        <v>4759</v>
      </c>
      <c r="I3160" s="39">
        <v>52964411</v>
      </c>
      <c r="J3160" s="23">
        <v>23043500</v>
      </c>
      <c r="K3160" s="40">
        <v>0</v>
      </c>
      <c r="L3160" s="40">
        <v>10482533</v>
      </c>
      <c r="M3160" s="23">
        <v>0</v>
      </c>
      <c r="N3160" s="41"/>
      <c r="O3160" s="42">
        <v>33526033</v>
      </c>
      <c r="P3160" s="43">
        <v>255</v>
      </c>
      <c r="Q3160" s="38">
        <v>0</v>
      </c>
      <c r="R3160" s="38">
        <v>117</v>
      </c>
      <c r="S3160" s="44">
        <v>372</v>
      </c>
      <c r="T3160" s="52"/>
      <c r="U3160" s="52"/>
      <c r="W3160" s="53"/>
    </row>
    <row r="3161" spans="1:23" s="45" customFormat="1" x14ac:dyDescent="0.25">
      <c r="A3161" s="51" t="s">
        <v>4602</v>
      </c>
      <c r="B3161" s="35">
        <v>45628</v>
      </c>
      <c r="C3161" s="36">
        <v>2024</v>
      </c>
      <c r="D3161" s="33" t="s">
        <v>4615</v>
      </c>
      <c r="E3161" s="19" t="s">
        <v>26</v>
      </c>
      <c r="F3161" s="19" t="s">
        <v>56</v>
      </c>
      <c r="G3161" s="37" t="s">
        <v>2874</v>
      </c>
      <c r="H3161" s="38" t="s">
        <v>2265</v>
      </c>
      <c r="I3161" s="39">
        <v>1016070057</v>
      </c>
      <c r="J3161" s="23">
        <v>46024000</v>
      </c>
      <c r="K3161" s="40">
        <v>0</v>
      </c>
      <c r="L3161" s="40">
        <v>13040133</v>
      </c>
      <c r="M3161" s="23">
        <v>0</v>
      </c>
      <c r="N3161" s="41"/>
      <c r="O3161" s="42">
        <v>59064133</v>
      </c>
      <c r="P3161" s="43">
        <v>240</v>
      </c>
      <c r="Q3161" s="38">
        <v>0</v>
      </c>
      <c r="R3161" s="38">
        <v>68</v>
      </c>
      <c r="S3161" s="44">
        <v>308</v>
      </c>
      <c r="T3161" s="52"/>
      <c r="U3161" s="52"/>
      <c r="W3161" s="53"/>
    </row>
    <row r="3162" spans="1:23" s="45" customFormat="1" x14ac:dyDescent="0.25">
      <c r="A3162" s="51" t="s">
        <v>4602</v>
      </c>
      <c r="B3162" s="35">
        <v>45628</v>
      </c>
      <c r="C3162" s="36">
        <v>2024</v>
      </c>
      <c r="D3162" s="33" t="s">
        <v>4616</v>
      </c>
      <c r="E3162" s="19" t="s">
        <v>26</v>
      </c>
      <c r="F3162" s="19" t="s">
        <v>56</v>
      </c>
      <c r="G3162" s="37" t="s">
        <v>2874</v>
      </c>
      <c r="H3162" s="38" t="s">
        <v>4760</v>
      </c>
      <c r="I3162" s="39">
        <v>52272988</v>
      </c>
      <c r="J3162" s="23">
        <v>39768000</v>
      </c>
      <c r="K3162" s="40">
        <v>0</v>
      </c>
      <c r="L3162" s="40">
        <v>17232800</v>
      </c>
      <c r="M3162" s="23">
        <v>0</v>
      </c>
      <c r="N3162" s="41"/>
      <c r="O3162" s="42">
        <v>57000800</v>
      </c>
      <c r="P3162" s="43">
        <v>240</v>
      </c>
      <c r="Q3162" s="38">
        <v>0</v>
      </c>
      <c r="R3162" s="38">
        <v>105</v>
      </c>
      <c r="S3162" s="44">
        <v>345</v>
      </c>
      <c r="T3162" s="52"/>
      <c r="U3162" s="52"/>
      <c r="W3162" s="53"/>
    </row>
    <row r="3163" spans="1:23" s="45" customFormat="1" x14ac:dyDescent="0.25">
      <c r="A3163" s="51" t="s">
        <v>4602</v>
      </c>
      <c r="B3163" s="35">
        <v>45628</v>
      </c>
      <c r="C3163" s="36">
        <v>2024</v>
      </c>
      <c r="D3163" s="33" t="s">
        <v>4617</v>
      </c>
      <c r="E3163" s="19" t="s">
        <v>26</v>
      </c>
      <c r="F3163" s="19" t="s">
        <v>56</v>
      </c>
      <c r="G3163" s="37" t="s">
        <v>2874</v>
      </c>
      <c r="H3163" s="38" t="s">
        <v>4761</v>
      </c>
      <c r="I3163" s="39">
        <v>1013580727</v>
      </c>
      <c r="J3163" s="23">
        <v>39768000</v>
      </c>
      <c r="K3163" s="40">
        <v>0</v>
      </c>
      <c r="L3163" s="40">
        <v>17232800</v>
      </c>
      <c r="M3163" s="23">
        <v>0</v>
      </c>
      <c r="N3163" s="41"/>
      <c r="O3163" s="42">
        <v>57000800</v>
      </c>
      <c r="P3163" s="43">
        <v>240</v>
      </c>
      <c r="Q3163" s="38">
        <v>0</v>
      </c>
      <c r="R3163" s="38">
        <v>105</v>
      </c>
      <c r="S3163" s="44">
        <v>345</v>
      </c>
      <c r="T3163" s="52"/>
      <c r="U3163" s="52"/>
      <c r="W3163" s="53"/>
    </row>
    <row r="3164" spans="1:23" s="45" customFormat="1" x14ac:dyDescent="0.25">
      <c r="A3164" s="51" t="s">
        <v>4602</v>
      </c>
      <c r="B3164" s="35">
        <v>45628</v>
      </c>
      <c r="C3164" s="36">
        <v>2024</v>
      </c>
      <c r="D3164" s="33" t="s">
        <v>4618</v>
      </c>
      <c r="E3164" s="19" t="s">
        <v>48</v>
      </c>
      <c r="F3164" s="19" t="s">
        <v>49</v>
      </c>
      <c r="G3164" s="37" t="s">
        <v>2874</v>
      </c>
      <c r="H3164" s="38" t="s">
        <v>4762</v>
      </c>
      <c r="I3164" s="39">
        <v>900062917</v>
      </c>
      <c r="J3164" s="23">
        <v>124179125</v>
      </c>
      <c r="K3164" s="40">
        <v>0</v>
      </c>
      <c r="L3164" s="40">
        <v>40000000</v>
      </c>
      <c r="M3164" s="23">
        <v>0</v>
      </c>
      <c r="N3164" s="41"/>
      <c r="O3164" s="42">
        <v>164179125</v>
      </c>
      <c r="P3164" s="43">
        <v>150</v>
      </c>
      <c r="Q3164" s="38">
        <v>0</v>
      </c>
      <c r="R3164" s="38">
        <v>59</v>
      </c>
      <c r="S3164" s="44">
        <v>209</v>
      </c>
      <c r="T3164" s="52"/>
      <c r="U3164" s="52"/>
      <c r="W3164" s="53"/>
    </row>
    <row r="3165" spans="1:23" s="45" customFormat="1" x14ac:dyDescent="0.25">
      <c r="A3165" s="51" t="s">
        <v>4602</v>
      </c>
      <c r="B3165" s="35">
        <v>45628</v>
      </c>
      <c r="C3165" s="36">
        <v>2024</v>
      </c>
      <c r="D3165" s="33" t="s">
        <v>3638</v>
      </c>
      <c r="E3165" s="19" t="s">
        <v>26</v>
      </c>
      <c r="F3165" s="19" t="s">
        <v>61</v>
      </c>
      <c r="G3165" s="37" t="s">
        <v>2874</v>
      </c>
      <c r="H3165" s="38" t="s">
        <v>3785</v>
      </c>
      <c r="I3165" s="39">
        <v>51899530</v>
      </c>
      <c r="J3165" s="23">
        <v>21773536</v>
      </c>
      <c r="K3165" s="40">
        <v>0</v>
      </c>
      <c r="L3165" s="40">
        <v>9888814</v>
      </c>
      <c r="M3165" s="23">
        <v>0</v>
      </c>
      <c r="N3165" s="41"/>
      <c r="O3165" s="42">
        <v>31662350</v>
      </c>
      <c r="P3165" s="43">
        <v>240</v>
      </c>
      <c r="Q3165" s="38">
        <v>0</v>
      </c>
      <c r="R3165" s="38">
        <v>109</v>
      </c>
      <c r="S3165" s="44">
        <v>349</v>
      </c>
      <c r="T3165" s="52"/>
      <c r="U3165" s="52"/>
      <c r="W3165" s="53"/>
    </row>
    <row r="3166" spans="1:23" s="45" customFormat="1" x14ac:dyDescent="0.25">
      <c r="A3166" s="51" t="s">
        <v>4602</v>
      </c>
      <c r="B3166" s="35">
        <v>45628</v>
      </c>
      <c r="C3166" s="36">
        <v>2024</v>
      </c>
      <c r="D3166" s="33" t="s">
        <v>4619</v>
      </c>
      <c r="E3166" s="19" t="s">
        <v>26</v>
      </c>
      <c r="F3166" s="19" t="s">
        <v>56</v>
      </c>
      <c r="G3166" s="37" t="s">
        <v>2874</v>
      </c>
      <c r="H3166" s="38" t="s">
        <v>4763</v>
      </c>
      <c r="I3166" s="39">
        <v>80737722</v>
      </c>
      <c r="J3166" s="23">
        <v>59380000</v>
      </c>
      <c r="K3166" s="40">
        <v>0</v>
      </c>
      <c r="L3166" s="40">
        <v>18209867</v>
      </c>
      <c r="M3166" s="23">
        <v>0</v>
      </c>
      <c r="N3166" s="41"/>
      <c r="O3166" s="42">
        <v>77589867</v>
      </c>
      <c r="P3166" s="43">
        <v>300</v>
      </c>
      <c r="Q3166" s="38">
        <v>0</v>
      </c>
      <c r="R3166" s="38">
        <v>92</v>
      </c>
      <c r="S3166" s="44">
        <v>392</v>
      </c>
      <c r="T3166" s="52"/>
      <c r="U3166" s="52"/>
      <c r="W3166" s="53"/>
    </row>
    <row r="3167" spans="1:23" s="45" customFormat="1" x14ac:dyDescent="0.25">
      <c r="A3167" s="51" t="s">
        <v>4602</v>
      </c>
      <c r="B3167" s="35">
        <v>45628</v>
      </c>
      <c r="C3167" s="36">
        <v>2024</v>
      </c>
      <c r="D3167" s="33" t="s">
        <v>4620</v>
      </c>
      <c r="E3167" s="19" t="s">
        <v>26</v>
      </c>
      <c r="F3167" s="19" t="s">
        <v>61</v>
      </c>
      <c r="G3167" s="37" t="s">
        <v>2874</v>
      </c>
      <c r="H3167" s="38" t="s">
        <v>4764</v>
      </c>
      <c r="I3167" s="39">
        <v>1001275615</v>
      </c>
      <c r="J3167" s="23">
        <v>18088000</v>
      </c>
      <c r="K3167" s="40">
        <v>0</v>
      </c>
      <c r="L3167" s="40">
        <v>8699466</v>
      </c>
      <c r="M3167" s="23">
        <v>0</v>
      </c>
      <c r="N3167" s="41"/>
      <c r="O3167" s="42">
        <v>26787466</v>
      </c>
      <c r="P3167" s="43">
        <v>210</v>
      </c>
      <c r="Q3167" s="38">
        <v>0</v>
      </c>
      <c r="R3167" s="38">
        <v>102</v>
      </c>
      <c r="S3167" s="44">
        <v>312</v>
      </c>
      <c r="T3167" s="52"/>
      <c r="U3167" s="52"/>
      <c r="W3167" s="53"/>
    </row>
    <row r="3168" spans="1:23" s="45" customFormat="1" x14ac:dyDescent="0.25">
      <c r="A3168" s="51" t="s">
        <v>4602</v>
      </c>
      <c r="B3168" s="35">
        <v>45628</v>
      </c>
      <c r="C3168" s="36">
        <v>2024</v>
      </c>
      <c r="D3168" s="33" t="s">
        <v>4621</v>
      </c>
      <c r="E3168" s="19" t="s">
        <v>26</v>
      </c>
      <c r="F3168" s="19" t="s">
        <v>61</v>
      </c>
      <c r="G3168" s="37" t="s">
        <v>2874</v>
      </c>
      <c r="H3168" s="38" t="s">
        <v>1706</v>
      </c>
      <c r="I3168" s="39">
        <v>1031145086</v>
      </c>
      <c r="J3168" s="23">
        <v>27078848</v>
      </c>
      <c r="K3168" s="40">
        <v>0</v>
      </c>
      <c r="L3168" s="40">
        <v>12749624</v>
      </c>
      <c r="M3168" s="23">
        <v>0</v>
      </c>
      <c r="N3168" s="41"/>
      <c r="O3168" s="42">
        <v>39828472</v>
      </c>
      <c r="P3168" s="43">
        <v>240</v>
      </c>
      <c r="Q3168" s="38">
        <v>0</v>
      </c>
      <c r="R3168" s="38">
        <v>114</v>
      </c>
      <c r="S3168" s="44">
        <v>354</v>
      </c>
      <c r="T3168" s="52"/>
      <c r="U3168" s="52"/>
      <c r="W3168" s="53"/>
    </row>
    <row r="3169" spans="1:23" s="45" customFormat="1" x14ac:dyDescent="0.25">
      <c r="A3169" s="51" t="s">
        <v>4602</v>
      </c>
      <c r="B3169" s="35">
        <v>45629</v>
      </c>
      <c r="C3169" s="36">
        <v>2024</v>
      </c>
      <c r="D3169" s="33">
        <v>133276</v>
      </c>
      <c r="E3169" s="19" t="s">
        <v>26</v>
      </c>
      <c r="F3169" s="19" t="s">
        <v>2256</v>
      </c>
      <c r="G3169" s="37" t="s">
        <v>2874</v>
      </c>
      <c r="H3169" s="38" t="s">
        <v>3238</v>
      </c>
      <c r="I3169" s="39" t="s">
        <v>4862</v>
      </c>
      <c r="J3169" s="23">
        <v>204077293</v>
      </c>
      <c r="K3169" s="40">
        <v>0</v>
      </c>
      <c r="L3169" s="40">
        <v>99486253</v>
      </c>
      <c r="M3169" s="23">
        <v>0</v>
      </c>
      <c r="N3169" s="41"/>
      <c r="O3169" s="42">
        <v>303563546</v>
      </c>
      <c r="P3169" s="43">
        <v>92</v>
      </c>
      <c r="Q3169" s="38">
        <v>0</v>
      </c>
      <c r="R3169" s="38">
        <v>30</v>
      </c>
      <c r="S3169" s="44">
        <v>122</v>
      </c>
      <c r="T3169" s="52"/>
      <c r="U3169" s="52"/>
      <c r="W3169" s="53"/>
    </row>
    <row r="3170" spans="1:23" s="45" customFormat="1" x14ac:dyDescent="0.25">
      <c r="A3170" s="51" t="s">
        <v>4602</v>
      </c>
      <c r="B3170" s="35">
        <v>45629</v>
      </c>
      <c r="C3170" s="36">
        <v>2024</v>
      </c>
      <c r="D3170" s="33" t="s">
        <v>3262</v>
      </c>
      <c r="E3170" s="19" t="s">
        <v>26</v>
      </c>
      <c r="F3170" s="19" t="s">
        <v>27</v>
      </c>
      <c r="G3170" s="37" t="s">
        <v>2874</v>
      </c>
      <c r="H3170" s="38" t="s">
        <v>3649</v>
      </c>
      <c r="I3170" s="39">
        <v>901800002</v>
      </c>
      <c r="J3170" s="23">
        <v>1725947309</v>
      </c>
      <c r="K3170" s="40">
        <v>51579000</v>
      </c>
      <c r="L3170" s="40">
        <v>255036888</v>
      </c>
      <c r="M3170" s="23">
        <v>0</v>
      </c>
      <c r="N3170" s="41"/>
      <c r="O3170" s="42">
        <v>2032563197</v>
      </c>
      <c r="P3170" s="43">
        <v>291</v>
      </c>
      <c r="Q3170" s="38">
        <v>0</v>
      </c>
      <c r="R3170" s="38">
        <v>43</v>
      </c>
      <c r="S3170" s="44">
        <v>334</v>
      </c>
      <c r="T3170" s="52"/>
      <c r="U3170" s="52"/>
      <c r="W3170" s="53"/>
    </row>
    <row r="3171" spans="1:23" s="45" customFormat="1" x14ac:dyDescent="0.25">
      <c r="A3171" s="51" t="s">
        <v>4602</v>
      </c>
      <c r="B3171" s="35">
        <v>45629</v>
      </c>
      <c r="C3171" s="36">
        <v>2024</v>
      </c>
      <c r="D3171" s="33" t="s">
        <v>4622</v>
      </c>
      <c r="E3171" s="19" t="s">
        <v>26</v>
      </c>
      <c r="F3171" s="19" t="s">
        <v>56</v>
      </c>
      <c r="G3171" s="37" t="s">
        <v>2874</v>
      </c>
      <c r="H3171" s="38" t="s">
        <v>4765</v>
      </c>
      <c r="I3171" s="39">
        <v>1089512891</v>
      </c>
      <c r="J3171" s="23">
        <v>52740000</v>
      </c>
      <c r="K3171" s="40">
        <v>0</v>
      </c>
      <c r="L3171" s="40">
        <v>22854000</v>
      </c>
      <c r="M3171" s="23">
        <v>0</v>
      </c>
      <c r="N3171" s="41"/>
      <c r="O3171" s="42">
        <v>75594000</v>
      </c>
      <c r="P3171" s="43">
        <v>270</v>
      </c>
      <c r="Q3171" s="38">
        <v>0</v>
      </c>
      <c r="R3171" s="38">
        <v>118</v>
      </c>
      <c r="S3171" s="44">
        <v>388</v>
      </c>
      <c r="T3171" s="52"/>
      <c r="U3171" s="52"/>
      <c r="W3171" s="53"/>
    </row>
    <row r="3172" spans="1:23" s="45" customFormat="1" x14ac:dyDescent="0.25">
      <c r="A3172" s="51" t="s">
        <v>4602</v>
      </c>
      <c r="B3172" s="35">
        <v>45629</v>
      </c>
      <c r="C3172" s="36">
        <v>2024</v>
      </c>
      <c r="D3172" s="33" t="s">
        <v>2868</v>
      </c>
      <c r="E3172" s="19" t="s">
        <v>26</v>
      </c>
      <c r="F3172" s="19" t="s">
        <v>56</v>
      </c>
      <c r="G3172" s="37" t="s">
        <v>2874</v>
      </c>
      <c r="H3172" s="38" t="s">
        <v>2930</v>
      </c>
      <c r="I3172" s="39">
        <v>1018475028</v>
      </c>
      <c r="J3172" s="23">
        <v>59380000</v>
      </c>
      <c r="K3172" s="40">
        <v>0</v>
      </c>
      <c r="L3172" s="40">
        <v>5740067</v>
      </c>
      <c r="M3172" s="23">
        <v>-791733</v>
      </c>
      <c r="N3172" s="41"/>
      <c r="O3172" s="42">
        <v>64328334</v>
      </c>
      <c r="P3172" s="43">
        <v>300</v>
      </c>
      <c r="Q3172" s="38">
        <v>0</v>
      </c>
      <c r="R3172" s="38">
        <v>29</v>
      </c>
      <c r="S3172" s="44">
        <v>329</v>
      </c>
      <c r="T3172" s="52"/>
      <c r="U3172" s="52"/>
      <c r="W3172" s="53"/>
    </row>
    <row r="3173" spans="1:23" s="45" customFormat="1" x14ac:dyDescent="0.25">
      <c r="A3173" s="51" t="s">
        <v>4602</v>
      </c>
      <c r="B3173" s="35">
        <v>45629</v>
      </c>
      <c r="C3173" s="36">
        <v>2024</v>
      </c>
      <c r="D3173" s="33" t="s">
        <v>4623</v>
      </c>
      <c r="E3173" s="19" t="s">
        <v>26</v>
      </c>
      <c r="F3173" s="19" t="s">
        <v>56</v>
      </c>
      <c r="G3173" s="37" t="s">
        <v>2874</v>
      </c>
      <c r="H3173" s="38" t="s">
        <v>4766</v>
      </c>
      <c r="I3173" s="39">
        <v>52707992</v>
      </c>
      <c r="J3173" s="23">
        <v>59380000</v>
      </c>
      <c r="K3173" s="40">
        <v>0</v>
      </c>
      <c r="L3173" s="40">
        <v>6333867</v>
      </c>
      <c r="M3173" s="23">
        <v>0</v>
      </c>
      <c r="N3173" s="41"/>
      <c r="O3173" s="42">
        <v>65713867</v>
      </c>
      <c r="P3173" s="43">
        <v>300</v>
      </c>
      <c r="Q3173" s="38">
        <v>0</v>
      </c>
      <c r="R3173" s="38">
        <v>33</v>
      </c>
      <c r="S3173" s="44">
        <v>333</v>
      </c>
      <c r="T3173" s="52"/>
      <c r="U3173" s="52"/>
      <c r="W3173" s="53"/>
    </row>
    <row r="3174" spans="1:23" s="45" customFormat="1" x14ac:dyDescent="0.25">
      <c r="A3174" s="51" t="s">
        <v>4602</v>
      </c>
      <c r="B3174" s="35">
        <v>45629</v>
      </c>
      <c r="C3174" s="36">
        <v>2024</v>
      </c>
      <c r="D3174" s="33" t="s">
        <v>4624</v>
      </c>
      <c r="E3174" s="19" t="s">
        <v>26</v>
      </c>
      <c r="F3174" s="19" t="s">
        <v>61</v>
      </c>
      <c r="G3174" s="37" t="s">
        <v>2874</v>
      </c>
      <c r="H3174" s="38" t="s">
        <v>4767</v>
      </c>
      <c r="I3174" s="39">
        <v>1022385938</v>
      </c>
      <c r="J3174" s="23">
        <v>27504000</v>
      </c>
      <c r="K3174" s="40">
        <v>0</v>
      </c>
      <c r="L3174" s="40">
        <v>1833600</v>
      </c>
      <c r="M3174" s="23">
        <v>0</v>
      </c>
      <c r="N3174" s="41"/>
      <c r="O3174" s="42">
        <v>29337600</v>
      </c>
      <c r="P3174" s="43">
        <v>240</v>
      </c>
      <c r="Q3174" s="38">
        <v>0</v>
      </c>
      <c r="R3174" s="38">
        <v>17</v>
      </c>
      <c r="S3174" s="44">
        <v>257</v>
      </c>
      <c r="T3174" s="52"/>
      <c r="U3174" s="52"/>
      <c r="W3174" s="53"/>
    </row>
    <row r="3175" spans="1:23" s="45" customFormat="1" x14ac:dyDescent="0.25">
      <c r="A3175" s="51" t="s">
        <v>4602</v>
      </c>
      <c r="B3175" s="35">
        <v>45629</v>
      </c>
      <c r="C3175" s="36">
        <v>2024</v>
      </c>
      <c r="D3175" s="33" t="s">
        <v>4625</v>
      </c>
      <c r="E3175" s="19" t="s">
        <v>26</v>
      </c>
      <c r="F3175" s="19" t="s">
        <v>56</v>
      </c>
      <c r="G3175" s="37" t="s">
        <v>2874</v>
      </c>
      <c r="H3175" s="38" t="s">
        <v>4768</v>
      </c>
      <c r="I3175" s="39">
        <v>1072652606</v>
      </c>
      <c r="J3175" s="23">
        <v>19493333</v>
      </c>
      <c r="K3175" s="40">
        <v>0</v>
      </c>
      <c r="L3175" s="40">
        <v>2266667</v>
      </c>
      <c r="M3175" s="23">
        <v>0</v>
      </c>
      <c r="N3175" s="41"/>
      <c r="O3175" s="42">
        <v>21760000</v>
      </c>
      <c r="P3175" s="43">
        <v>93</v>
      </c>
      <c r="Q3175" s="38">
        <v>0</v>
      </c>
      <c r="R3175" s="38">
        <v>11</v>
      </c>
      <c r="S3175" s="44">
        <v>104</v>
      </c>
      <c r="T3175" s="52"/>
      <c r="U3175" s="52"/>
      <c r="W3175" s="53"/>
    </row>
    <row r="3176" spans="1:23" s="45" customFormat="1" x14ac:dyDescent="0.25">
      <c r="A3176" s="51" t="s">
        <v>4602</v>
      </c>
      <c r="B3176" s="35">
        <v>45629</v>
      </c>
      <c r="C3176" s="36">
        <v>2024</v>
      </c>
      <c r="D3176" s="33" t="s">
        <v>4626</v>
      </c>
      <c r="E3176" s="19" t="s">
        <v>26</v>
      </c>
      <c r="F3176" s="19" t="s">
        <v>56</v>
      </c>
      <c r="G3176" s="37" t="s">
        <v>2874</v>
      </c>
      <c r="H3176" s="38" t="s">
        <v>913</v>
      </c>
      <c r="I3176" s="39">
        <v>1010168880</v>
      </c>
      <c r="J3176" s="23">
        <v>31600000</v>
      </c>
      <c r="K3176" s="40">
        <v>0</v>
      </c>
      <c r="L3176" s="40">
        <v>12640000</v>
      </c>
      <c r="M3176" s="23">
        <v>0</v>
      </c>
      <c r="N3176" s="41"/>
      <c r="O3176" s="42">
        <v>44240000</v>
      </c>
      <c r="P3176" s="43">
        <v>152</v>
      </c>
      <c r="Q3176" s="38">
        <v>0</v>
      </c>
      <c r="R3176" s="38">
        <v>59</v>
      </c>
      <c r="S3176" s="44">
        <v>211</v>
      </c>
      <c r="T3176" s="52"/>
      <c r="U3176" s="52"/>
      <c r="W3176" s="53"/>
    </row>
    <row r="3177" spans="1:23" s="45" customFormat="1" x14ac:dyDescent="0.25">
      <c r="A3177" s="51" t="s">
        <v>4602</v>
      </c>
      <c r="B3177" s="35">
        <v>45629</v>
      </c>
      <c r="C3177" s="36">
        <v>2024</v>
      </c>
      <c r="D3177" s="33" t="s">
        <v>4022</v>
      </c>
      <c r="E3177" s="19" t="s">
        <v>26</v>
      </c>
      <c r="F3177" s="19" t="s">
        <v>56</v>
      </c>
      <c r="G3177" s="37" t="s">
        <v>2874</v>
      </c>
      <c r="H3177" s="38" t="s">
        <v>4444</v>
      </c>
      <c r="I3177" s="39">
        <v>1023036750</v>
      </c>
      <c r="J3177" s="23">
        <v>30681000</v>
      </c>
      <c r="K3177" s="40">
        <v>3360300</v>
      </c>
      <c r="L3177" s="40">
        <v>8766000</v>
      </c>
      <c r="M3177" s="23">
        <v>0</v>
      </c>
      <c r="N3177" s="41"/>
      <c r="O3177" s="42">
        <v>42807300</v>
      </c>
      <c r="P3177" s="43">
        <v>210</v>
      </c>
      <c r="Q3177" s="38">
        <v>24</v>
      </c>
      <c r="R3177" s="38">
        <v>60</v>
      </c>
      <c r="S3177" s="44">
        <v>294</v>
      </c>
      <c r="T3177" s="52"/>
      <c r="U3177" s="52"/>
      <c r="W3177" s="53"/>
    </row>
    <row r="3178" spans="1:23" s="45" customFormat="1" x14ac:dyDescent="0.25">
      <c r="A3178" s="51" t="s">
        <v>4602</v>
      </c>
      <c r="B3178" s="35">
        <v>45629</v>
      </c>
      <c r="C3178" s="36">
        <v>2024</v>
      </c>
      <c r="D3178" s="33" t="s">
        <v>4627</v>
      </c>
      <c r="E3178" s="19" t="s">
        <v>26</v>
      </c>
      <c r="F3178" s="19" t="s">
        <v>61</v>
      </c>
      <c r="G3178" s="37" t="s">
        <v>2874</v>
      </c>
      <c r="H3178" s="38" t="s">
        <v>4769</v>
      </c>
      <c r="I3178" s="39">
        <v>1077864562</v>
      </c>
      <c r="J3178" s="23">
        <v>17190000</v>
      </c>
      <c r="K3178" s="40">
        <v>0</v>
      </c>
      <c r="L3178" s="40">
        <v>7678200</v>
      </c>
      <c r="M3178" s="23">
        <v>0</v>
      </c>
      <c r="N3178" s="41"/>
      <c r="O3178" s="42">
        <v>24868200</v>
      </c>
      <c r="P3178" s="43">
        <v>150</v>
      </c>
      <c r="Q3178" s="38">
        <v>0</v>
      </c>
      <c r="R3178" s="38">
        <v>67</v>
      </c>
      <c r="S3178" s="44">
        <v>217</v>
      </c>
      <c r="T3178" s="52"/>
      <c r="U3178" s="52"/>
      <c r="W3178" s="53"/>
    </row>
    <row r="3179" spans="1:23" s="45" customFormat="1" x14ac:dyDescent="0.25">
      <c r="A3179" s="51" t="s">
        <v>4602</v>
      </c>
      <c r="B3179" s="35">
        <v>45629</v>
      </c>
      <c r="C3179" s="36">
        <v>2024</v>
      </c>
      <c r="D3179" s="33" t="s">
        <v>4628</v>
      </c>
      <c r="E3179" s="19" t="s">
        <v>26</v>
      </c>
      <c r="F3179" s="19" t="s">
        <v>61</v>
      </c>
      <c r="G3179" s="37" t="s">
        <v>2874</v>
      </c>
      <c r="H3179" s="38" t="s">
        <v>4770</v>
      </c>
      <c r="I3179" s="39">
        <v>1144166343</v>
      </c>
      <c r="J3179" s="23">
        <v>16498500</v>
      </c>
      <c r="K3179" s="40">
        <v>0</v>
      </c>
      <c r="L3179" s="40">
        <v>1682200</v>
      </c>
      <c r="M3179" s="23">
        <v>0</v>
      </c>
      <c r="N3179" s="41"/>
      <c r="O3179" s="42">
        <v>18180700</v>
      </c>
      <c r="P3179" s="43">
        <v>255</v>
      </c>
      <c r="Q3179" s="38">
        <v>0</v>
      </c>
      <c r="R3179" s="38">
        <v>27</v>
      </c>
      <c r="S3179" s="44">
        <v>282</v>
      </c>
      <c r="T3179" s="52"/>
      <c r="U3179" s="52"/>
      <c r="W3179" s="53"/>
    </row>
    <row r="3180" spans="1:23" s="45" customFormat="1" x14ac:dyDescent="0.25">
      <c r="A3180" s="51" t="s">
        <v>4602</v>
      </c>
      <c r="B3180" s="35">
        <v>45629</v>
      </c>
      <c r="C3180" s="36">
        <v>2024</v>
      </c>
      <c r="D3180" s="33" t="s">
        <v>4629</v>
      </c>
      <c r="E3180" s="19" t="s">
        <v>26</v>
      </c>
      <c r="F3180" s="19" t="s">
        <v>56</v>
      </c>
      <c r="G3180" s="37" t="s">
        <v>2874</v>
      </c>
      <c r="H3180" s="38" t="s">
        <v>4771</v>
      </c>
      <c r="I3180" s="39">
        <v>1073156035</v>
      </c>
      <c r="J3180" s="23">
        <v>32652000</v>
      </c>
      <c r="K3180" s="40">
        <v>0</v>
      </c>
      <c r="L3180" s="40">
        <v>11700300</v>
      </c>
      <c r="M3180" s="23">
        <v>0</v>
      </c>
      <c r="N3180" s="41"/>
      <c r="O3180" s="42">
        <v>44352300</v>
      </c>
      <c r="P3180" s="43">
        <v>120</v>
      </c>
      <c r="Q3180" s="38">
        <v>0</v>
      </c>
      <c r="R3180" s="38">
        <v>46</v>
      </c>
      <c r="S3180" s="44">
        <v>166</v>
      </c>
      <c r="T3180" s="52"/>
      <c r="U3180" s="52"/>
      <c r="W3180" s="53"/>
    </row>
    <row r="3181" spans="1:23" s="45" customFormat="1" x14ac:dyDescent="0.25">
      <c r="A3181" s="51" t="s">
        <v>4602</v>
      </c>
      <c r="B3181" s="35">
        <v>45629</v>
      </c>
      <c r="C3181" s="36">
        <v>2024</v>
      </c>
      <c r="D3181" s="33" t="s">
        <v>4630</v>
      </c>
      <c r="E3181" s="19" t="s">
        <v>26</v>
      </c>
      <c r="F3181" s="19" t="s">
        <v>56</v>
      </c>
      <c r="G3181" s="37" t="s">
        <v>2874</v>
      </c>
      <c r="H3181" s="38" t="s">
        <v>2328</v>
      </c>
      <c r="I3181" s="39">
        <v>1018509325</v>
      </c>
      <c r="J3181" s="23">
        <v>38400000</v>
      </c>
      <c r="K3181" s="40">
        <v>0</v>
      </c>
      <c r="L3181" s="40">
        <v>8960000</v>
      </c>
      <c r="M3181" s="23">
        <v>0</v>
      </c>
      <c r="N3181" s="41"/>
      <c r="O3181" s="42">
        <v>47360000</v>
      </c>
      <c r="P3181" s="43">
        <v>240</v>
      </c>
      <c r="Q3181" s="38">
        <v>0</v>
      </c>
      <c r="R3181" s="38">
        <v>57</v>
      </c>
      <c r="S3181" s="44">
        <v>297</v>
      </c>
      <c r="T3181" s="52"/>
      <c r="U3181" s="52"/>
      <c r="W3181" s="53"/>
    </row>
    <row r="3182" spans="1:23" s="45" customFormat="1" x14ac:dyDescent="0.25">
      <c r="A3182" s="51" t="s">
        <v>4602</v>
      </c>
      <c r="B3182" s="35">
        <v>45629</v>
      </c>
      <c r="C3182" s="36">
        <v>2024</v>
      </c>
      <c r="D3182" s="33" t="s">
        <v>4631</v>
      </c>
      <c r="E3182" s="19" t="s">
        <v>26</v>
      </c>
      <c r="F3182" s="19" t="s">
        <v>56</v>
      </c>
      <c r="G3182" s="37" t="s">
        <v>2874</v>
      </c>
      <c r="H3182" s="38" t="s">
        <v>2310</v>
      </c>
      <c r="I3182" s="39">
        <v>1069743099</v>
      </c>
      <c r="J3182" s="23">
        <v>50400000</v>
      </c>
      <c r="K3182" s="40">
        <v>0</v>
      </c>
      <c r="L3182" s="40">
        <v>18060000</v>
      </c>
      <c r="M3182" s="23">
        <v>0</v>
      </c>
      <c r="N3182" s="41"/>
      <c r="O3182" s="42">
        <v>68460000</v>
      </c>
      <c r="P3182" s="43">
        <v>240</v>
      </c>
      <c r="Q3182" s="38">
        <v>0</v>
      </c>
      <c r="R3182" s="38">
        <v>86</v>
      </c>
      <c r="S3182" s="44">
        <v>326</v>
      </c>
      <c r="T3182" s="52"/>
      <c r="U3182" s="52"/>
      <c r="W3182" s="53"/>
    </row>
    <row r="3183" spans="1:23" s="45" customFormat="1" x14ac:dyDescent="0.25">
      <c r="A3183" s="51" t="s">
        <v>4602</v>
      </c>
      <c r="B3183" s="35">
        <v>45629</v>
      </c>
      <c r="C3183" s="36">
        <v>2024</v>
      </c>
      <c r="D3183" s="33" t="s">
        <v>4632</v>
      </c>
      <c r="E3183" s="19" t="s">
        <v>26</v>
      </c>
      <c r="F3183" s="19" t="s">
        <v>56</v>
      </c>
      <c r="G3183" s="37" t="s">
        <v>2874</v>
      </c>
      <c r="H3183" s="38" t="s">
        <v>2308</v>
      </c>
      <c r="I3183" s="39">
        <v>1010208289</v>
      </c>
      <c r="J3183" s="23">
        <v>67500000</v>
      </c>
      <c r="K3183" s="40">
        <v>0</v>
      </c>
      <c r="L3183" s="40">
        <v>14000000</v>
      </c>
      <c r="M3183" s="23">
        <v>0</v>
      </c>
      <c r="N3183" s="41"/>
      <c r="O3183" s="42">
        <v>81500000</v>
      </c>
      <c r="P3183" s="43">
        <v>270</v>
      </c>
      <c r="Q3183" s="38">
        <v>0</v>
      </c>
      <c r="R3183" s="38">
        <v>55</v>
      </c>
      <c r="S3183" s="44">
        <v>325</v>
      </c>
      <c r="T3183" s="52"/>
      <c r="U3183" s="52"/>
      <c r="W3183" s="53"/>
    </row>
    <row r="3184" spans="1:23" s="45" customFormat="1" x14ac:dyDescent="0.25">
      <c r="A3184" s="51" t="s">
        <v>4602</v>
      </c>
      <c r="B3184" s="35">
        <v>45629</v>
      </c>
      <c r="C3184" s="36">
        <v>2024</v>
      </c>
      <c r="D3184" s="33" t="s">
        <v>3199</v>
      </c>
      <c r="E3184" s="19" t="s">
        <v>26</v>
      </c>
      <c r="F3184" s="19" t="s">
        <v>56</v>
      </c>
      <c r="G3184" s="37" t="s">
        <v>2874</v>
      </c>
      <c r="H3184" s="38" t="s">
        <v>3257</v>
      </c>
      <c r="I3184" s="39">
        <v>1026282835</v>
      </c>
      <c r="J3184" s="23">
        <v>39316500</v>
      </c>
      <c r="K3184" s="40">
        <v>0</v>
      </c>
      <c r="L3184" s="40">
        <v>17474000</v>
      </c>
      <c r="M3184" s="23">
        <v>0</v>
      </c>
      <c r="N3184" s="41"/>
      <c r="O3184" s="42">
        <v>56790500</v>
      </c>
      <c r="P3184" s="43">
        <v>135</v>
      </c>
      <c r="Q3184" s="38">
        <v>0</v>
      </c>
      <c r="R3184" s="38">
        <v>60</v>
      </c>
      <c r="S3184" s="44">
        <v>195</v>
      </c>
      <c r="T3184" s="52"/>
      <c r="U3184" s="52"/>
      <c r="W3184" s="53"/>
    </row>
    <row r="3185" spans="1:23" s="45" customFormat="1" x14ac:dyDescent="0.25">
      <c r="A3185" s="51" t="s">
        <v>4602</v>
      </c>
      <c r="B3185" s="35">
        <v>45629</v>
      </c>
      <c r="C3185" s="36">
        <v>2024</v>
      </c>
      <c r="D3185" s="33" t="s">
        <v>4633</v>
      </c>
      <c r="E3185" s="19" t="s">
        <v>26</v>
      </c>
      <c r="F3185" s="19" t="s">
        <v>56</v>
      </c>
      <c r="G3185" s="37" t="s">
        <v>2874</v>
      </c>
      <c r="H3185" s="38" t="s">
        <v>4772</v>
      </c>
      <c r="I3185" s="39">
        <v>53031798</v>
      </c>
      <c r="J3185" s="23">
        <v>33210000</v>
      </c>
      <c r="K3185" s="40">
        <v>0</v>
      </c>
      <c r="L3185" s="40">
        <v>16605000</v>
      </c>
      <c r="M3185" s="23">
        <v>0</v>
      </c>
      <c r="N3185" s="41"/>
      <c r="O3185" s="42">
        <v>49815000</v>
      </c>
      <c r="P3185" s="43">
        <v>90</v>
      </c>
      <c r="Q3185" s="38">
        <v>0</v>
      </c>
      <c r="R3185" s="38">
        <v>46</v>
      </c>
      <c r="S3185" s="44">
        <v>136</v>
      </c>
      <c r="T3185" s="52"/>
      <c r="U3185" s="52"/>
      <c r="W3185" s="53"/>
    </row>
    <row r="3186" spans="1:23" s="45" customFormat="1" x14ac:dyDescent="0.25">
      <c r="A3186" s="51" t="s">
        <v>4602</v>
      </c>
      <c r="B3186" s="35">
        <v>45629</v>
      </c>
      <c r="C3186" s="36">
        <v>2024</v>
      </c>
      <c r="D3186" s="33" t="s">
        <v>4634</v>
      </c>
      <c r="E3186" s="19" t="s">
        <v>26</v>
      </c>
      <c r="F3186" s="19" t="s">
        <v>56</v>
      </c>
      <c r="G3186" s="37" t="s">
        <v>2874</v>
      </c>
      <c r="H3186" s="38" t="s">
        <v>4773</v>
      </c>
      <c r="I3186" s="39">
        <v>72218463</v>
      </c>
      <c r="J3186" s="23">
        <v>52800000</v>
      </c>
      <c r="K3186" s="40">
        <v>0</v>
      </c>
      <c r="L3186" s="40">
        <v>18000000</v>
      </c>
      <c r="M3186" s="23">
        <v>0</v>
      </c>
      <c r="N3186" s="41"/>
      <c r="O3186" s="42">
        <v>70800000</v>
      </c>
      <c r="P3186" s="43">
        <v>88</v>
      </c>
      <c r="Q3186" s="38">
        <v>0</v>
      </c>
      <c r="R3186" s="38">
        <v>30</v>
      </c>
      <c r="S3186" s="44">
        <v>118</v>
      </c>
      <c r="T3186" s="52"/>
      <c r="U3186" s="52"/>
      <c r="W3186" s="53"/>
    </row>
    <row r="3187" spans="1:23" s="45" customFormat="1" x14ac:dyDescent="0.25">
      <c r="A3187" s="51" t="s">
        <v>4602</v>
      </c>
      <c r="B3187" s="35">
        <v>45629</v>
      </c>
      <c r="C3187" s="36">
        <v>2024</v>
      </c>
      <c r="D3187" s="33" t="s">
        <v>4635</v>
      </c>
      <c r="E3187" s="19" t="s">
        <v>26</v>
      </c>
      <c r="F3187" s="19" t="s">
        <v>56</v>
      </c>
      <c r="G3187" s="37" t="s">
        <v>2874</v>
      </c>
      <c r="H3187" s="38" t="s">
        <v>4774</v>
      </c>
      <c r="I3187" s="39">
        <v>1016055294</v>
      </c>
      <c r="J3187" s="23">
        <v>12000000</v>
      </c>
      <c r="K3187" s="40">
        <v>0</v>
      </c>
      <c r="L3187" s="40">
        <v>6000000</v>
      </c>
      <c r="M3187" s="23">
        <v>0</v>
      </c>
      <c r="N3187" s="41"/>
      <c r="O3187" s="42">
        <v>18000000</v>
      </c>
      <c r="P3187" s="43">
        <v>60</v>
      </c>
      <c r="Q3187" s="38">
        <v>0</v>
      </c>
      <c r="R3187" s="38">
        <v>30</v>
      </c>
      <c r="S3187" s="44">
        <v>90</v>
      </c>
      <c r="T3187" s="52"/>
      <c r="U3187" s="52"/>
      <c r="W3187" s="53"/>
    </row>
    <row r="3188" spans="1:23" s="45" customFormat="1" x14ac:dyDescent="0.25">
      <c r="A3188" s="51" t="s">
        <v>4602</v>
      </c>
      <c r="B3188" s="35">
        <v>45629</v>
      </c>
      <c r="C3188" s="36">
        <v>2024</v>
      </c>
      <c r="D3188" s="33" t="s">
        <v>4636</v>
      </c>
      <c r="E3188" s="19" t="s">
        <v>26</v>
      </c>
      <c r="F3188" s="19" t="s">
        <v>56</v>
      </c>
      <c r="G3188" s="37" t="s">
        <v>2874</v>
      </c>
      <c r="H3188" s="38" t="s">
        <v>1127</v>
      </c>
      <c r="I3188" s="39">
        <v>1075235999</v>
      </c>
      <c r="J3188" s="23">
        <v>54816000</v>
      </c>
      <c r="K3188" s="40">
        <v>0</v>
      </c>
      <c r="L3188" s="40">
        <v>12105200</v>
      </c>
      <c r="M3188" s="23">
        <v>0</v>
      </c>
      <c r="N3188" s="41"/>
      <c r="O3188" s="42">
        <v>66921200</v>
      </c>
      <c r="P3188" s="43">
        <v>240</v>
      </c>
      <c r="Q3188" s="38">
        <v>0</v>
      </c>
      <c r="R3188" s="38">
        <v>55</v>
      </c>
      <c r="S3188" s="44">
        <v>295</v>
      </c>
      <c r="T3188" s="52"/>
      <c r="U3188" s="52"/>
      <c r="W3188" s="53"/>
    </row>
    <row r="3189" spans="1:23" s="45" customFormat="1" x14ac:dyDescent="0.25">
      <c r="A3189" s="51" t="s">
        <v>4602</v>
      </c>
      <c r="B3189" s="35">
        <v>45629</v>
      </c>
      <c r="C3189" s="36">
        <v>2024</v>
      </c>
      <c r="D3189" s="33" t="s">
        <v>4637</v>
      </c>
      <c r="E3189" s="19" t="s">
        <v>26</v>
      </c>
      <c r="F3189" s="19" t="s">
        <v>56</v>
      </c>
      <c r="G3189" s="37" t="s">
        <v>2874</v>
      </c>
      <c r="H3189" s="38" t="s">
        <v>645</v>
      </c>
      <c r="I3189" s="39">
        <v>1020719715</v>
      </c>
      <c r="J3189" s="23">
        <v>73278576</v>
      </c>
      <c r="K3189" s="40">
        <v>0</v>
      </c>
      <c r="L3189" s="40">
        <v>33280686</v>
      </c>
      <c r="M3189" s="23">
        <v>0</v>
      </c>
      <c r="N3189" s="41"/>
      <c r="O3189" s="42">
        <v>106559262</v>
      </c>
      <c r="P3189" s="43">
        <v>240</v>
      </c>
      <c r="Q3189" s="38">
        <v>0</v>
      </c>
      <c r="R3189" s="38">
        <v>110</v>
      </c>
      <c r="S3189" s="44">
        <v>350</v>
      </c>
      <c r="T3189" s="52"/>
      <c r="U3189" s="52"/>
      <c r="W3189" s="53"/>
    </row>
    <row r="3190" spans="1:23" s="45" customFormat="1" x14ac:dyDescent="0.25">
      <c r="A3190" s="51" t="s">
        <v>4602</v>
      </c>
      <c r="B3190" s="35">
        <v>45629</v>
      </c>
      <c r="C3190" s="36">
        <v>2024</v>
      </c>
      <c r="D3190" s="33" t="s">
        <v>4638</v>
      </c>
      <c r="E3190" s="19" t="s">
        <v>26</v>
      </c>
      <c r="F3190" s="19" t="s">
        <v>61</v>
      </c>
      <c r="G3190" s="37" t="s">
        <v>2874</v>
      </c>
      <c r="H3190" s="38" t="s">
        <v>4775</v>
      </c>
      <c r="I3190" s="39">
        <v>52812196</v>
      </c>
      <c r="J3190" s="23">
        <v>18088000</v>
      </c>
      <c r="K3190" s="40">
        <v>0</v>
      </c>
      <c r="L3190" s="40">
        <v>8699466</v>
      </c>
      <c r="M3190" s="23">
        <v>0</v>
      </c>
      <c r="N3190" s="41"/>
      <c r="O3190" s="42">
        <v>26787466</v>
      </c>
      <c r="P3190" s="43">
        <v>210</v>
      </c>
      <c r="Q3190" s="38">
        <v>0</v>
      </c>
      <c r="R3190" s="38">
        <v>102</v>
      </c>
      <c r="S3190" s="44">
        <v>312</v>
      </c>
      <c r="T3190" s="52"/>
      <c r="U3190" s="52"/>
      <c r="W3190" s="53"/>
    </row>
    <row r="3191" spans="1:23" s="45" customFormat="1" x14ac:dyDescent="0.25">
      <c r="A3191" s="51" t="s">
        <v>4602</v>
      </c>
      <c r="B3191" s="35">
        <v>45629</v>
      </c>
      <c r="C3191" s="36">
        <v>2024</v>
      </c>
      <c r="D3191" s="33" t="s">
        <v>3079</v>
      </c>
      <c r="E3191" s="19" t="s">
        <v>26</v>
      </c>
      <c r="F3191" s="19" t="s">
        <v>56</v>
      </c>
      <c r="G3191" s="37" t="s">
        <v>2874</v>
      </c>
      <c r="H3191" s="38" t="s">
        <v>821</v>
      </c>
      <c r="I3191" s="39">
        <v>79956125</v>
      </c>
      <c r="J3191" s="23">
        <v>90742592</v>
      </c>
      <c r="K3191" s="40">
        <v>7457292</v>
      </c>
      <c r="L3191" s="40">
        <v>34233333</v>
      </c>
      <c r="M3191" s="23">
        <v>0</v>
      </c>
      <c r="N3191" s="41"/>
      <c r="O3191" s="42">
        <v>132433217</v>
      </c>
      <c r="P3191" s="43">
        <v>240</v>
      </c>
      <c r="Q3191" s="38">
        <v>0</v>
      </c>
      <c r="R3191" s="38">
        <v>79</v>
      </c>
      <c r="S3191" s="44">
        <v>319</v>
      </c>
      <c r="T3191" s="52"/>
      <c r="U3191" s="52"/>
      <c r="W3191" s="53"/>
    </row>
    <row r="3192" spans="1:23" s="45" customFormat="1" x14ac:dyDescent="0.25">
      <c r="A3192" s="51" t="s">
        <v>4602</v>
      </c>
      <c r="B3192" s="35">
        <v>45630</v>
      </c>
      <c r="C3192" s="36">
        <v>2024</v>
      </c>
      <c r="D3192" s="33" t="s">
        <v>4639</v>
      </c>
      <c r="E3192" s="19" t="s">
        <v>26</v>
      </c>
      <c r="F3192" s="19" t="s">
        <v>56</v>
      </c>
      <c r="G3192" s="37" t="s">
        <v>2874</v>
      </c>
      <c r="H3192" s="38" t="s">
        <v>4776</v>
      </c>
      <c r="I3192" s="39">
        <v>52962449</v>
      </c>
      <c r="J3192" s="23">
        <v>34213067</v>
      </c>
      <c r="K3192" s="40">
        <v>0</v>
      </c>
      <c r="L3192" s="40">
        <v>15094000</v>
      </c>
      <c r="M3192" s="23">
        <v>0</v>
      </c>
      <c r="N3192" s="41"/>
      <c r="O3192" s="42">
        <v>49307067</v>
      </c>
      <c r="P3192" s="43">
        <v>136</v>
      </c>
      <c r="Q3192" s="38">
        <v>0</v>
      </c>
      <c r="R3192" s="38">
        <v>59</v>
      </c>
      <c r="S3192" s="44">
        <v>195</v>
      </c>
      <c r="T3192" s="52"/>
      <c r="U3192" s="52"/>
      <c r="W3192" s="53"/>
    </row>
    <row r="3193" spans="1:23" s="45" customFormat="1" x14ac:dyDescent="0.25">
      <c r="A3193" s="51" t="s">
        <v>4602</v>
      </c>
      <c r="B3193" s="35">
        <v>45630</v>
      </c>
      <c r="C3193" s="36">
        <v>2024</v>
      </c>
      <c r="D3193" s="33" t="s">
        <v>4640</v>
      </c>
      <c r="E3193" s="19" t="s">
        <v>26</v>
      </c>
      <c r="F3193" s="19" t="s">
        <v>56</v>
      </c>
      <c r="G3193" s="37" t="s">
        <v>2874</v>
      </c>
      <c r="H3193" s="38" t="s">
        <v>1232</v>
      </c>
      <c r="I3193" s="39">
        <v>53907111</v>
      </c>
      <c r="J3193" s="23">
        <v>37861934</v>
      </c>
      <c r="K3193" s="40">
        <v>0</v>
      </c>
      <c r="L3193" s="40">
        <v>15998000</v>
      </c>
      <c r="M3193" s="23">
        <v>0</v>
      </c>
      <c r="N3193" s="41"/>
      <c r="O3193" s="42">
        <v>53859934</v>
      </c>
      <c r="P3193" s="43">
        <v>142</v>
      </c>
      <c r="Q3193" s="38">
        <v>0</v>
      </c>
      <c r="R3193" s="38">
        <v>59</v>
      </c>
      <c r="S3193" s="44">
        <v>201</v>
      </c>
      <c r="T3193" s="52"/>
      <c r="U3193" s="52"/>
      <c r="W3193" s="53"/>
    </row>
    <row r="3194" spans="1:23" s="45" customFormat="1" x14ac:dyDescent="0.25">
      <c r="A3194" s="51" t="s">
        <v>4602</v>
      </c>
      <c r="B3194" s="35">
        <v>45630</v>
      </c>
      <c r="C3194" s="36">
        <v>2024</v>
      </c>
      <c r="D3194" s="33" t="s">
        <v>4641</v>
      </c>
      <c r="E3194" s="19" t="s">
        <v>26</v>
      </c>
      <c r="F3194" s="19" t="s">
        <v>56</v>
      </c>
      <c r="G3194" s="37" t="s">
        <v>2874</v>
      </c>
      <c r="H3194" s="38" t="s">
        <v>685</v>
      </c>
      <c r="I3194" s="39">
        <v>80258596</v>
      </c>
      <c r="J3194" s="23">
        <v>39150000</v>
      </c>
      <c r="K3194" s="40">
        <v>0</v>
      </c>
      <c r="L3194" s="40">
        <v>17400000</v>
      </c>
      <c r="M3194" s="23">
        <v>0</v>
      </c>
      <c r="N3194" s="41"/>
      <c r="O3194" s="42">
        <v>56550000</v>
      </c>
      <c r="P3194" s="43">
        <v>135</v>
      </c>
      <c r="Q3194" s="38">
        <v>0</v>
      </c>
      <c r="R3194" s="38">
        <v>59</v>
      </c>
      <c r="S3194" s="44">
        <v>194</v>
      </c>
      <c r="T3194" s="52"/>
      <c r="U3194" s="52"/>
      <c r="W3194" s="53"/>
    </row>
    <row r="3195" spans="1:23" s="45" customFormat="1" x14ac:dyDescent="0.25">
      <c r="A3195" s="51" t="s">
        <v>4602</v>
      </c>
      <c r="B3195" s="35">
        <v>45630</v>
      </c>
      <c r="C3195" s="36">
        <v>2024</v>
      </c>
      <c r="D3195" s="33" t="s">
        <v>4642</v>
      </c>
      <c r="E3195" s="19" t="s">
        <v>26</v>
      </c>
      <c r="F3195" s="19" t="s">
        <v>56</v>
      </c>
      <c r="G3195" s="37" t="s">
        <v>2874</v>
      </c>
      <c r="H3195" s="38" t="s">
        <v>1025</v>
      </c>
      <c r="I3195" s="39">
        <v>1024524168</v>
      </c>
      <c r="J3195" s="23">
        <v>35457033</v>
      </c>
      <c r="K3195" s="40">
        <v>0</v>
      </c>
      <c r="L3195" s="40">
        <v>14278000</v>
      </c>
      <c r="M3195" s="23">
        <v>0</v>
      </c>
      <c r="N3195" s="41"/>
      <c r="O3195" s="42">
        <v>49735033</v>
      </c>
      <c r="P3195" s="43">
        <v>149</v>
      </c>
      <c r="Q3195" s="38">
        <v>0</v>
      </c>
      <c r="R3195" s="38">
        <v>59</v>
      </c>
      <c r="S3195" s="44">
        <v>208</v>
      </c>
      <c r="T3195" s="52"/>
      <c r="U3195" s="52"/>
      <c r="W3195" s="53"/>
    </row>
    <row r="3196" spans="1:23" s="45" customFormat="1" x14ac:dyDescent="0.25">
      <c r="A3196" s="51" t="s">
        <v>4602</v>
      </c>
      <c r="B3196" s="35">
        <v>45630</v>
      </c>
      <c r="C3196" s="36">
        <v>2024</v>
      </c>
      <c r="D3196" s="33" t="s">
        <v>4643</v>
      </c>
      <c r="E3196" s="19" t="s">
        <v>26</v>
      </c>
      <c r="F3196" s="19" t="s">
        <v>56</v>
      </c>
      <c r="G3196" s="37" t="s">
        <v>2874</v>
      </c>
      <c r="H3196" s="38" t="s">
        <v>4777</v>
      </c>
      <c r="I3196" s="39">
        <v>83212088</v>
      </c>
      <c r="J3196" s="23">
        <v>46933333</v>
      </c>
      <c r="K3196" s="40">
        <v>0</v>
      </c>
      <c r="L3196" s="40">
        <v>16000000</v>
      </c>
      <c r="M3196" s="23">
        <v>0</v>
      </c>
      <c r="N3196" s="41"/>
      <c r="O3196" s="42">
        <v>62933333</v>
      </c>
      <c r="P3196" s="43">
        <v>88</v>
      </c>
      <c r="Q3196" s="38">
        <v>0</v>
      </c>
      <c r="R3196" s="38">
        <v>30</v>
      </c>
      <c r="S3196" s="44">
        <v>118</v>
      </c>
      <c r="T3196" s="52"/>
      <c r="U3196" s="52"/>
      <c r="W3196" s="53"/>
    </row>
    <row r="3197" spans="1:23" s="45" customFormat="1" x14ac:dyDescent="0.25">
      <c r="A3197" s="51" t="s">
        <v>4602</v>
      </c>
      <c r="B3197" s="35">
        <v>45630</v>
      </c>
      <c r="C3197" s="36">
        <v>2024</v>
      </c>
      <c r="D3197" s="33" t="s">
        <v>4644</v>
      </c>
      <c r="E3197" s="19" t="s">
        <v>26</v>
      </c>
      <c r="F3197" s="19" t="s">
        <v>1777</v>
      </c>
      <c r="G3197" s="37" t="s">
        <v>2874</v>
      </c>
      <c r="H3197" s="38" t="s">
        <v>4778</v>
      </c>
      <c r="I3197" s="39">
        <v>4270272</v>
      </c>
      <c r="J3197" s="23">
        <v>100373680</v>
      </c>
      <c r="K3197" s="40">
        <v>0</v>
      </c>
      <c r="L3197" s="40">
        <v>36499520</v>
      </c>
      <c r="M3197" s="23">
        <v>0</v>
      </c>
      <c r="N3197" s="41"/>
      <c r="O3197" s="42">
        <v>136873200</v>
      </c>
      <c r="P3197" s="43">
        <v>165</v>
      </c>
      <c r="Q3197" s="38">
        <v>0</v>
      </c>
      <c r="R3197" s="38">
        <v>59</v>
      </c>
      <c r="S3197" s="44">
        <v>224</v>
      </c>
      <c r="T3197" s="52"/>
      <c r="U3197" s="52"/>
      <c r="W3197" s="53"/>
    </row>
    <row r="3198" spans="1:23" s="45" customFormat="1" x14ac:dyDescent="0.25">
      <c r="A3198" s="51" t="s">
        <v>4602</v>
      </c>
      <c r="B3198" s="35">
        <v>45630</v>
      </c>
      <c r="C3198" s="36">
        <v>2024</v>
      </c>
      <c r="D3198" s="33" t="s">
        <v>4645</v>
      </c>
      <c r="E3198" s="19" t="s">
        <v>26</v>
      </c>
      <c r="F3198" s="19" t="s">
        <v>56</v>
      </c>
      <c r="G3198" s="37" t="s">
        <v>2874</v>
      </c>
      <c r="H3198" s="38" t="s">
        <v>2615</v>
      </c>
      <c r="I3198" s="39">
        <v>80093870</v>
      </c>
      <c r="J3198" s="23">
        <v>55000000</v>
      </c>
      <c r="K3198" s="40">
        <v>0</v>
      </c>
      <c r="L3198" s="40">
        <v>5729167</v>
      </c>
      <c r="M3198" s="23">
        <v>0</v>
      </c>
      <c r="N3198" s="41"/>
      <c r="O3198" s="42">
        <v>60729167</v>
      </c>
      <c r="P3198" s="43">
        <v>240</v>
      </c>
      <c r="Q3198" s="38">
        <v>0</v>
      </c>
      <c r="R3198" s="38">
        <v>26</v>
      </c>
      <c r="S3198" s="44">
        <v>266</v>
      </c>
      <c r="T3198" s="52"/>
      <c r="U3198" s="52"/>
      <c r="W3198" s="53"/>
    </row>
    <row r="3199" spans="1:23" s="45" customFormat="1" x14ac:dyDescent="0.25">
      <c r="A3199" s="51" t="s">
        <v>4602</v>
      </c>
      <c r="B3199" s="35">
        <v>45631</v>
      </c>
      <c r="C3199" s="36">
        <v>2024</v>
      </c>
      <c r="D3199" s="33" t="s">
        <v>4646</v>
      </c>
      <c r="E3199" s="19" t="s">
        <v>26</v>
      </c>
      <c r="F3199" s="19" t="s">
        <v>56</v>
      </c>
      <c r="G3199" s="37" t="s">
        <v>2874</v>
      </c>
      <c r="H3199" s="38" t="s">
        <v>4779</v>
      </c>
      <c r="I3199" s="39">
        <v>1032361467</v>
      </c>
      <c r="J3199" s="23">
        <v>45500000</v>
      </c>
      <c r="K3199" s="40">
        <v>0</v>
      </c>
      <c r="L3199" s="40">
        <v>9403333</v>
      </c>
      <c r="M3199" s="23">
        <v>0</v>
      </c>
      <c r="N3199" s="41"/>
      <c r="O3199" s="42">
        <v>54903333</v>
      </c>
      <c r="P3199" s="43">
        <v>150</v>
      </c>
      <c r="Q3199" s="38">
        <v>0</v>
      </c>
      <c r="R3199" s="38">
        <v>59</v>
      </c>
      <c r="S3199" s="44">
        <v>209</v>
      </c>
      <c r="T3199" s="52"/>
      <c r="U3199" s="52"/>
      <c r="W3199" s="53"/>
    </row>
    <row r="3200" spans="1:23" s="45" customFormat="1" x14ac:dyDescent="0.25">
      <c r="A3200" s="51" t="s">
        <v>4602</v>
      </c>
      <c r="B3200" s="35">
        <v>45631</v>
      </c>
      <c r="C3200" s="36">
        <v>2024</v>
      </c>
      <c r="D3200" s="33" t="s">
        <v>4647</v>
      </c>
      <c r="E3200" s="19" t="s">
        <v>26</v>
      </c>
      <c r="F3200" s="19" t="s">
        <v>56</v>
      </c>
      <c r="G3200" s="37" t="s">
        <v>2874</v>
      </c>
      <c r="H3200" s="38" t="s">
        <v>1035</v>
      </c>
      <c r="I3200" s="39">
        <v>94397534</v>
      </c>
      <c r="J3200" s="23">
        <v>40910434</v>
      </c>
      <c r="K3200" s="40">
        <v>0</v>
      </c>
      <c r="L3200" s="40">
        <v>16474000</v>
      </c>
      <c r="M3200" s="23">
        <v>0</v>
      </c>
      <c r="N3200" s="41"/>
      <c r="O3200" s="42">
        <v>57384434</v>
      </c>
      <c r="P3200" s="43">
        <v>149</v>
      </c>
      <c r="Q3200" s="38">
        <v>0</v>
      </c>
      <c r="R3200" s="38">
        <v>59</v>
      </c>
      <c r="S3200" s="44">
        <v>208</v>
      </c>
      <c r="T3200" s="52"/>
      <c r="U3200" s="52"/>
      <c r="W3200" s="53"/>
    </row>
    <row r="3201" spans="1:23" s="45" customFormat="1" x14ac:dyDescent="0.25">
      <c r="A3201" s="51" t="s">
        <v>4602</v>
      </c>
      <c r="B3201" s="35">
        <v>45631</v>
      </c>
      <c r="C3201" s="36">
        <v>2024</v>
      </c>
      <c r="D3201" s="33" t="s">
        <v>4648</v>
      </c>
      <c r="E3201" s="19" t="s">
        <v>26</v>
      </c>
      <c r="F3201" s="19" t="s">
        <v>56</v>
      </c>
      <c r="G3201" s="37" t="s">
        <v>2874</v>
      </c>
      <c r="H3201" s="38" t="s">
        <v>4780</v>
      </c>
      <c r="I3201" s="39">
        <v>1023924157</v>
      </c>
      <c r="J3201" s="23">
        <v>31311000</v>
      </c>
      <c r="K3201" s="40">
        <v>0</v>
      </c>
      <c r="L3201" s="40">
        <v>5292000</v>
      </c>
      <c r="M3201" s="23">
        <v>0</v>
      </c>
      <c r="N3201" s="41"/>
      <c r="O3201" s="42">
        <v>36603000</v>
      </c>
      <c r="P3201" s="43">
        <v>142</v>
      </c>
      <c r="Q3201" s="38">
        <v>0</v>
      </c>
      <c r="R3201" s="38">
        <v>59</v>
      </c>
      <c r="S3201" s="44">
        <v>201</v>
      </c>
      <c r="T3201" s="52"/>
      <c r="U3201" s="52"/>
      <c r="W3201" s="53"/>
    </row>
    <row r="3202" spans="1:23" s="45" customFormat="1" x14ac:dyDescent="0.25">
      <c r="A3202" s="51" t="s">
        <v>4602</v>
      </c>
      <c r="B3202" s="35">
        <v>45631</v>
      </c>
      <c r="C3202" s="36">
        <v>2024</v>
      </c>
      <c r="D3202" s="33" t="s">
        <v>4649</v>
      </c>
      <c r="E3202" s="19" t="s">
        <v>26</v>
      </c>
      <c r="F3202" s="19" t="s">
        <v>61</v>
      </c>
      <c r="G3202" s="37" t="s">
        <v>2874</v>
      </c>
      <c r="H3202" s="38" t="s">
        <v>1179</v>
      </c>
      <c r="I3202" s="39">
        <v>52036923</v>
      </c>
      <c r="J3202" s="23">
        <v>15927668</v>
      </c>
      <c r="K3202" s="40">
        <v>0</v>
      </c>
      <c r="L3202" s="40">
        <v>6393499</v>
      </c>
      <c r="M3202" s="23">
        <v>0</v>
      </c>
      <c r="N3202" s="41"/>
      <c r="O3202" s="42">
        <v>22321167</v>
      </c>
      <c r="P3202" s="43">
        <v>142</v>
      </c>
      <c r="Q3202" s="38">
        <v>0</v>
      </c>
      <c r="R3202" s="38">
        <v>59</v>
      </c>
      <c r="S3202" s="44">
        <v>201</v>
      </c>
      <c r="T3202" s="52"/>
      <c r="U3202" s="52"/>
      <c r="W3202" s="53"/>
    </row>
    <row r="3203" spans="1:23" s="45" customFormat="1" x14ac:dyDescent="0.25">
      <c r="A3203" s="51" t="s">
        <v>4602</v>
      </c>
      <c r="B3203" s="35">
        <v>45631</v>
      </c>
      <c r="C3203" s="36">
        <v>2024</v>
      </c>
      <c r="D3203" s="33" t="s">
        <v>4650</v>
      </c>
      <c r="E3203" s="19" t="s">
        <v>26</v>
      </c>
      <c r="F3203" s="19" t="s">
        <v>56</v>
      </c>
      <c r="G3203" s="37" t="s">
        <v>2874</v>
      </c>
      <c r="H3203" s="38" t="s">
        <v>4781</v>
      </c>
      <c r="I3203" s="39">
        <v>1010187075</v>
      </c>
      <c r="J3203" s="23">
        <v>78221000</v>
      </c>
      <c r="K3203" s="40">
        <v>0</v>
      </c>
      <c r="L3203" s="40">
        <v>21807066</v>
      </c>
      <c r="M3203" s="23">
        <v>0</v>
      </c>
      <c r="N3203" s="41"/>
      <c r="O3203" s="42">
        <v>100028066</v>
      </c>
      <c r="P3203" s="43">
        <v>330</v>
      </c>
      <c r="Q3203" s="38">
        <v>0</v>
      </c>
      <c r="R3203" s="38">
        <v>92</v>
      </c>
      <c r="S3203" s="44">
        <v>422</v>
      </c>
      <c r="T3203" s="52"/>
      <c r="U3203" s="52"/>
      <c r="W3203" s="53"/>
    </row>
    <row r="3204" spans="1:23" s="45" customFormat="1" x14ac:dyDescent="0.25">
      <c r="A3204" s="51" t="s">
        <v>4602</v>
      </c>
      <c r="B3204" s="35">
        <v>45631</v>
      </c>
      <c r="C3204" s="36">
        <v>2024</v>
      </c>
      <c r="D3204" s="33" t="s">
        <v>4651</v>
      </c>
      <c r="E3204" s="19" t="s">
        <v>52</v>
      </c>
      <c r="F3204" s="19" t="s">
        <v>53</v>
      </c>
      <c r="G3204" s="37" t="s">
        <v>2874</v>
      </c>
      <c r="H3204" s="38" t="s">
        <v>4782</v>
      </c>
      <c r="I3204" s="39">
        <v>901817164</v>
      </c>
      <c r="J3204" s="23">
        <v>9618670433</v>
      </c>
      <c r="K3204" s="40">
        <v>0</v>
      </c>
      <c r="L3204" s="40">
        <v>560264073</v>
      </c>
      <c r="M3204" s="23">
        <v>0</v>
      </c>
      <c r="N3204" s="41"/>
      <c r="O3204" s="42">
        <v>10178934506</v>
      </c>
      <c r="P3204" s="43">
        <v>240</v>
      </c>
      <c r="Q3204" s="38">
        <v>0</v>
      </c>
      <c r="R3204" s="38">
        <v>48</v>
      </c>
      <c r="S3204" s="44">
        <v>288</v>
      </c>
      <c r="T3204" s="52"/>
      <c r="U3204" s="52"/>
      <c r="W3204" s="53"/>
    </row>
    <row r="3205" spans="1:23" s="45" customFormat="1" x14ac:dyDescent="0.25">
      <c r="A3205" s="51" t="s">
        <v>4602</v>
      </c>
      <c r="B3205" s="35">
        <v>45631</v>
      </c>
      <c r="C3205" s="36">
        <v>2024</v>
      </c>
      <c r="D3205" s="33" t="s">
        <v>4652</v>
      </c>
      <c r="E3205" s="19" t="s">
        <v>52</v>
      </c>
      <c r="F3205" s="19" t="s">
        <v>53</v>
      </c>
      <c r="G3205" s="37" t="s">
        <v>2874</v>
      </c>
      <c r="H3205" s="38" t="s">
        <v>4783</v>
      </c>
      <c r="I3205" s="39">
        <v>901814932</v>
      </c>
      <c r="J3205" s="23">
        <v>10580647000</v>
      </c>
      <c r="K3205" s="40">
        <v>0</v>
      </c>
      <c r="L3205" s="40">
        <v>889078731</v>
      </c>
      <c r="M3205" s="23">
        <v>0</v>
      </c>
      <c r="N3205" s="41"/>
      <c r="O3205" s="42">
        <v>11469725731</v>
      </c>
      <c r="P3205" s="43">
        <v>240</v>
      </c>
      <c r="Q3205" s="38">
        <v>0</v>
      </c>
      <c r="R3205" s="38">
        <v>53</v>
      </c>
      <c r="S3205" s="44">
        <v>293</v>
      </c>
      <c r="T3205" s="52"/>
      <c r="U3205" s="52"/>
      <c r="W3205" s="53"/>
    </row>
    <row r="3206" spans="1:23" s="45" customFormat="1" x14ac:dyDescent="0.25">
      <c r="A3206" s="51" t="s">
        <v>4602</v>
      </c>
      <c r="B3206" s="35">
        <v>45631</v>
      </c>
      <c r="C3206" s="36">
        <v>2024</v>
      </c>
      <c r="D3206" s="33" t="s">
        <v>4653</v>
      </c>
      <c r="E3206" s="19" t="s">
        <v>26</v>
      </c>
      <c r="F3206" s="19" t="s">
        <v>56</v>
      </c>
      <c r="G3206" s="37" t="s">
        <v>2874</v>
      </c>
      <c r="H3206" s="38" t="s">
        <v>1023</v>
      </c>
      <c r="I3206" s="39">
        <v>80217862</v>
      </c>
      <c r="J3206" s="23">
        <v>47739600</v>
      </c>
      <c r="K3206" s="40">
        <v>0</v>
      </c>
      <c r="L3206" s="40">
        <v>19224000</v>
      </c>
      <c r="M3206" s="23">
        <v>0</v>
      </c>
      <c r="N3206" s="41"/>
      <c r="O3206" s="42">
        <v>66963600</v>
      </c>
      <c r="P3206" s="43">
        <v>151</v>
      </c>
      <c r="Q3206" s="38">
        <v>0</v>
      </c>
      <c r="R3206" s="38">
        <v>59</v>
      </c>
      <c r="S3206" s="44">
        <v>210</v>
      </c>
      <c r="T3206" s="52"/>
      <c r="U3206" s="52"/>
      <c r="W3206" s="53"/>
    </row>
    <row r="3207" spans="1:23" s="45" customFormat="1" x14ac:dyDescent="0.25">
      <c r="A3207" s="51" t="s">
        <v>4602</v>
      </c>
      <c r="B3207" s="35">
        <v>45632</v>
      </c>
      <c r="C3207" s="36">
        <v>2024</v>
      </c>
      <c r="D3207" s="33" t="s">
        <v>4654</v>
      </c>
      <c r="E3207" s="19" t="s">
        <v>26</v>
      </c>
      <c r="F3207" s="19" t="s">
        <v>56</v>
      </c>
      <c r="G3207" s="37" t="s">
        <v>2874</v>
      </c>
      <c r="H3207" s="38" t="s">
        <v>835</v>
      </c>
      <c r="I3207" s="39">
        <v>38362349</v>
      </c>
      <c r="J3207" s="23">
        <v>30068200</v>
      </c>
      <c r="K3207" s="40">
        <v>0</v>
      </c>
      <c r="L3207" s="40">
        <v>12108000</v>
      </c>
      <c r="M3207" s="23">
        <v>0</v>
      </c>
      <c r="N3207" s="41"/>
      <c r="O3207" s="42">
        <v>42176200</v>
      </c>
      <c r="P3207" s="43">
        <v>151</v>
      </c>
      <c r="Q3207" s="38">
        <v>0</v>
      </c>
      <c r="R3207" s="38">
        <v>59</v>
      </c>
      <c r="S3207" s="44">
        <v>210</v>
      </c>
      <c r="T3207" s="52"/>
      <c r="U3207" s="52"/>
      <c r="W3207" s="53"/>
    </row>
    <row r="3208" spans="1:23" s="45" customFormat="1" x14ac:dyDescent="0.25">
      <c r="A3208" s="51" t="s">
        <v>4602</v>
      </c>
      <c r="B3208" s="35">
        <v>45632</v>
      </c>
      <c r="C3208" s="36">
        <v>2024</v>
      </c>
      <c r="D3208" s="33" t="s">
        <v>4655</v>
      </c>
      <c r="E3208" s="19" t="s">
        <v>26</v>
      </c>
      <c r="F3208" s="19" t="s">
        <v>56</v>
      </c>
      <c r="G3208" s="37" t="s">
        <v>2874</v>
      </c>
      <c r="H3208" s="38" t="s">
        <v>1270</v>
      </c>
      <c r="I3208" s="39">
        <v>52963810</v>
      </c>
      <c r="J3208" s="23">
        <v>44030568</v>
      </c>
      <c r="K3208" s="40">
        <v>0</v>
      </c>
      <c r="L3208" s="40">
        <v>17738932</v>
      </c>
      <c r="M3208" s="23">
        <v>0</v>
      </c>
      <c r="N3208" s="41"/>
      <c r="O3208" s="42">
        <v>61769500</v>
      </c>
      <c r="P3208" s="43">
        <v>139</v>
      </c>
      <c r="Q3208" s="38">
        <v>0</v>
      </c>
      <c r="R3208" s="38">
        <v>59</v>
      </c>
      <c r="S3208" s="44">
        <v>198</v>
      </c>
      <c r="T3208" s="52"/>
      <c r="U3208" s="52"/>
      <c r="W3208" s="53"/>
    </row>
    <row r="3209" spans="1:23" s="45" customFormat="1" x14ac:dyDescent="0.25">
      <c r="A3209" s="51" t="s">
        <v>4602</v>
      </c>
      <c r="B3209" s="35">
        <v>45632</v>
      </c>
      <c r="C3209" s="36">
        <v>2024</v>
      </c>
      <c r="D3209" s="33" t="s">
        <v>4656</v>
      </c>
      <c r="E3209" s="19" t="s">
        <v>26</v>
      </c>
      <c r="F3209" s="19" t="s">
        <v>56</v>
      </c>
      <c r="G3209" s="37" t="s">
        <v>2874</v>
      </c>
      <c r="H3209" s="38" t="s">
        <v>1204</v>
      </c>
      <c r="I3209" s="39">
        <v>79841281</v>
      </c>
      <c r="J3209" s="23">
        <v>34853700</v>
      </c>
      <c r="K3209" s="40">
        <v>0</v>
      </c>
      <c r="L3209" s="40">
        <v>13751800</v>
      </c>
      <c r="M3209" s="23">
        <v>0</v>
      </c>
      <c r="N3209" s="41"/>
      <c r="O3209" s="42">
        <v>48605500</v>
      </c>
      <c r="P3209" s="43">
        <v>147</v>
      </c>
      <c r="Q3209" s="38">
        <v>0</v>
      </c>
      <c r="R3209" s="38">
        <v>59</v>
      </c>
      <c r="S3209" s="44">
        <v>206</v>
      </c>
      <c r="T3209" s="52"/>
      <c r="U3209" s="52"/>
      <c r="W3209" s="53"/>
    </row>
    <row r="3210" spans="1:23" s="45" customFormat="1" x14ac:dyDescent="0.25">
      <c r="A3210" s="51" t="s">
        <v>4602</v>
      </c>
      <c r="B3210" s="35">
        <v>45632</v>
      </c>
      <c r="C3210" s="36">
        <v>2024</v>
      </c>
      <c r="D3210" s="33" t="s">
        <v>4657</v>
      </c>
      <c r="E3210" s="19" t="s">
        <v>26</v>
      </c>
      <c r="F3210" s="19" t="s">
        <v>56</v>
      </c>
      <c r="G3210" s="37" t="s">
        <v>2874</v>
      </c>
      <c r="H3210" s="38" t="s">
        <v>4784</v>
      </c>
      <c r="I3210" s="39">
        <v>52698028</v>
      </c>
      <c r="J3210" s="23">
        <v>50500000</v>
      </c>
      <c r="K3210" s="40">
        <v>0</v>
      </c>
      <c r="L3210" s="40">
        <v>13130000</v>
      </c>
      <c r="M3210" s="23">
        <v>0</v>
      </c>
      <c r="N3210" s="41"/>
      <c r="O3210" s="42">
        <v>63630000</v>
      </c>
      <c r="P3210" s="43">
        <v>150</v>
      </c>
      <c r="Q3210" s="38">
        <v>0</v>
      </c>
      <c r="R3210" s="38">
        <v>59</v>
      </c>
      <c r="S3210" s="44">
        <v>209</v>
      </c>
      <c r="T3210" s="52"/>
      <c r="U3210" s="52"/>
      <c r="W3210" s="53"/>
    </row>
    <row r="3211" spans="1:23" s="45" customFormat="1" x14ac:dyDescent="0.25">
      <c r="A3211" s="51" t="s">
        <v>4602</v>
      </c>
      <c r="B3211" s="35">
        <v>45632</v>
      </c>
      <c r="C3211" s="36">
        <v>2024</v>
      </c>
      <c r="D3211" s="33" t="s">
        <v>4658</v>
      </c>
      <c r="E3211" s="19" t="s">
        <v>26</v>
      </c>
      <c r="F3211" s="19" t="s">
        <v>56</v>
      </c>
      <c r="G3211" s="37" t="s">
        <v>2874</v>
      </c>
      <c r="H3211" s="38" t="s">
        <v>1248</v>
      </c>
      <c r="I3211" s="39">
        <v>1020712793</v>
      </c>
      <c r="J3211" s="23">
        <v>29565000</v>
      </c>
      <c r="K3211" s="40">
        <v>0</v>
      </c>
      <c r="L3211" s="40">
        <v>8505000</v>
      </c>
      <c r="M3211" s="23">
        <v>0</v>
      </c>
      <c r="N3211" s="41"/>
      <c r="O3211" s="42">
        <v>38070000</v>
      </c>
      <c r="P3211" s="43">
        <v>146</v>
      </c>
      <c r="Q3211" s="38">
        <v>0</v>
      </c>
      <c r="R3211" s="38">
        <v>59</v>
      </c>
      <c r="S3211" s="44">
        <v>205</v>
      </c>
      <c r="T3211" s="52"/>
      <c r="U3211" s="52"/>
      <c r="W3211" s="53"/>
    </row>
    <row r="3212" spans="1:23" s="45" customFormat="1" x14ac:dyDescent="0.25">
      <c r="A3212" s="51" t="s">
        <v>4602</v>
      </c>
      <c r="B3212" s="35">
        <v>45632</v>
      </c>
      <c r="C3212" s="36">
        <v>2024</v>
      </c>
      <c r="D3212" s="33" t="s">
        <v>4659</v>
      </c>
      <c r="E3212" s="19" t="s">
        <v>26</v>
      </c>
      <c r="F3212" s="19" t="s">
        <v>56</v>
      </c>
      <c r="G3212" s="37" t="s">
        <v>2874</v>
      </c>
      <c r="H3212" s="38" t="s">
        <v>1242</v>
      </c>
      <c r="I3212" s="39">
        <v>1030539910</v>
      </c>
      <c r="J3212" s="23">
        <v>31803668</v>
      </c>
      <c r="K3212" s="40">
        <v>0</v>
      </c>
      <c r="L3212" s="40">
        <v>9366832</v>
      </c>
      <c r="M3212" s="23">
        <v>0</v>
      </c>
      <c r="N3212" s="41"/>
      <c r="O3212" s="42">
        <v>41170500</v>
      </c>
      <c r="P3212" s="43">
        <v>146</v>
      </c>
      <c r="Q3212" s="38">
        <v>0</v>
      </c>
      <c r="R3212" s="38">
        <v>59</v>
      </c>
      <c r="S3212" s="44">
        <v>205</v>
      </c>
      <c r="T3212" s="52"/>
      <c r="U3212" s="52"/>
      <c r="W3212" s="53"/>
    </row>
    <row r="3213" spans="1:23" s="45" customFormat="1" x14ac:dyDescent="0.25">
      <c r="A3213" s="51" t="s">
        <v>4602</v>
      </c>
      <c r="B3213" s="35">
        <v>45632</v>
      </c>
      <c r="C3213" s="36">
        <v>2024</v>
      </c>
      <c r="D3213" s="33" t="s">
        <v>4660</v>
      </c>
      <c r="E3213" s="19" t="s">
        <v>26</v>
      </c>
      <c r="F3213" s="19" t="s">
        <v>1777</v>
      </c>
      <c r="G3213" s="37" t="s">
        <v>2874</v>
      </c>
      <c r="H3213" s="38" t="s">
        <v>4785</v>
      </c>
      <c r="I3213" s="39">
        <v>860031289</v>
      </c>
      <c r="J3213" s="23">
        <v>703998180</v>
      </c>
      <c r="K3213" s="40">
        <v>0</v>
      </c>
      <c r="L3213" s="40">
        <v>70399818</v>
      </c>
      <c r="M3213" s="23">
        <v>0</v>
      </c>
      <c r="N3213" s="41"/>
      <c r="O3213" s="42">
        <v>774397998</v>
      </c>
      <c r="P3213" s="43">
        <v>300</v>
      </c>
      <c r="Q3213" s="38">
        <v>0</v>
      </c>
      <c r="R3213" s="38">
        <v>30</v>
      </c>
      <c r="S3213" s="44">
        <v>330</v>
      </c>
      <c r="T3213" s="52"/>
      <c r="U3213" s="52"/>
      <c r="W3213" s="53"/>
    </row>
    <row r="3214" spans="1:23" s="45" customFormat="1" x14ac:dyDescent="0.25">
      <c r="A3214" s="51" t="s">
        <v>4602</v>
      </c>
      <c r="B3214" s="35">
        <v>45632</v>
      </c>
      <c r="C3214" s="36">
        <v>2024</v>
      </c>
      <c r="D3214" s="33" t="s">
        <v>4661</v>
      </c>
      <c r="E3214" s="19" t="s">
        <v>26</v>
      </c>
      <c r="F3214" s="19" t="s">
        <v>56</v>
      </c>
      <c r="G3214" s="37" t="s">
        <v>2874</v>
      </c>
      <c r="H3214" s="38" t="s">
        <v>2032</v>
      </c>
      <c r="I3214" s="39">
        <v>1014230531</v>
      </c>
      <c r="J3214" s="23">
        <v>20300000</v>
      </c>
      <c r="K3214" s="40">
        <v>0</v>
      </c>
      <c r="L3214" s="40">
        <v>9280000</v>
      </c>
      <c r="M3214" s="23">
        <v>0</v>
      </c>
      <c r="N3214" s="41"/>
      <c r="O3214" s="42">
        <v>29580000</v>
      </c>
      <c r="P3214" s="43">
        <v>105</v>
      </c>
      <c r="Q3214" s="38">
        <v>0</v>
      </c>
      <c r="R3214" s="38">
        <v>49</v>
      </c>
      <c r="S3214" s="44">
        <v>154</v>
      </c>
      <c r="T3214" s="52"/>
      <c r="U3214" s="52"/>
      <c r="W3214" s="53"/>
    </row>
    <row r="3215" spans="1:23" s="45" customFormat="1" x14ac:dyDescent="0.25">
      <c r="A3215" s="51" t="s">
        <v>4602</v>
      </c>
      <c r="B3215" s="35">
        <v>45632</v>
      </c>
      <c r="C3215" s="36">
        <v>2024</v>
      </c>
      <c r="D3215" s="33" t="s">
        <v>4662</v>
      </c>
      <c r="E3215" s="19" t="s">
        <v>26</v>
      </c>
      <c r="F3215" s="19" t="s">
        <v>56</v>
      </c>
      <c r="G3215" s="37" t="s">
        <v>2874</v>
      </c>
      <c r="H3215" s="38" t="s">
        <v>945</v>
      </c>
      <c r="I3215" s="39">
        <v>1031129088</v>
      </c>
      <c r="J3215" s="23">
        <v>27407467</v>
      </c>
      <c r="K3215" s="40">
        <v>0</v>
      </c>
      <c r="L3215" s="40">
        <v>13239200</v>
      </c>
      <c r="M3215" s="23">
        <v>0</v>
      </c>
      <c r="N3215" s="41"/>
      <c r="O3215" s="42">
        <v>40646667</v>
      </c>
      <c r="P3215" s="43">
        <v>118</v>
      </c>
      <c r="Q3215" s="38">
        <v>0</v>
      </c>
      <c r="R3215" s="38">
        <v>58</v>
      </c>
      <c r="S3215" s="44">
        <v>176</v>
      </c>
      <c r="T3215" s="52"/>
      <c r="U3215" s="52"/>
      <c r="W3215" s="53"/>
    </row>
    <row r="3216" spans="1:23" s="45" customFormat="1" x14ac:dyDescent="0.25">
      <c r="A3216" s="51" t="s">
        <v>4602</v>
      </c>
      <c r="B3216" s="35">
        <v>45632</v>
      </c>
      <c r="C3216" s="36">
        <v>2024</v>
      </c>
      <c r="D3216" s="33" t="s">
        <v>4663</v>
      </c>
      <c r="E3216" s="19" t="s">
        <v>26</v>
      </c>
      <c r="F3216" s="19" t="s">
        <v>56</v>
      </c>
      <c r="G3216" s="37" t="s">
        <v>2874</v>
      </c>
      <c r="H3216" s="38" t="s">
        <v>4786</v>
      </c>
      <c r="I3216" s="39">
        <v>52364777</v>
      </c>
      <c r="J3216" s="23">
        <v>41040000</v>
      </c>
      <c r="K3216" s="40">
        <v>0</v>
      </c>
      <c r="L3216" s="40">
        <v>20160000</v>
      </c>
      <c r="M3216" s="23">
        <v>0</v>
      </c>
      <c r="N3216" s="41"/>
      <c r="O3216" s="42">
        <v>61200000</v>
      </c>
      <c r="P3216" s="43">
        <v>114</v>
      </c>
      <c r="Q3216" s="38">
        <v>0</v>
      </c>
      <c r="R3216" s="38">
        <v>57</v>
      </c>
      <c r="S3216" s="44">
        <v>171</v>
      </c>
      <c r="T3216" s="52"/>
      <c r="U3216" s="52"/>
      <c r="W3216" s="53"/>
    </row>
    <row r="3217" spans="1:23" s="45" customFormat="1" x14ac:dyDescent="0.25">
      <c r="A3217" s="51" t="s">
        <v>4602</v>
      </c>
      <c r="B3217" s="35">
        <v>45632</v>
      </c>
      <c r="C3217" s="36">
        <v>2024</v>
      </c>
      <c r="D3217" s="33" t="s">
        <v>4664</v>
      </c>
      <c r="E3217" s="19" t="s">
        <v>26</v>
      </c>
      <c r="F3217" s="19" t="s">
        <v>56</v>
      </c>
      <c r="G3217" s="37" t="s">
        <v>2874</v>
      </c>
      <c r="H3217" s="38" t="s">
        <v>4787</v>
      </c>
      <c r="I3217" s="39">
        <v>80020169</v>
      </c>
      <c r="J3217" s="23">
        <v>20000000</v>
      </c>
      <c r="K3217" s="40">
        <v>0</v>
      </c>
      <c r="L3217" s="40">
        <v>10000000</v>
      </c>
      <c r="M3217" s="23">
        <v>0</v>
      </c>
      <c r="N3217" s="41"/>
      <c r="O3217" s="42">
        <v>30000000</v>
      </c>
      <c r="P3217" s="43">
        <v>120</v>
      </c>
      <c r="Q3217" s="38">
        <v>0</v>
      </c>
      <c r="R3217" s="38">
        <v>59</v>
      </c>
      <c r="S3217" s="44">
        <v>179</v>
      </c>
      <c r="T3217" s="52"/>
      <c r="U3217" s="52"/>
      <c r="W3217" s="53"/>
    </row>
    <row r="3218" spans="1:23" s="45" customFormat="1" x14ac:dyDescent="0.25">
      <c r="A3218" s="51" t="s">
        <v>4602</v>
      </c>
      <c r="B3218" s="35">
        <v>45632</v>
      </c>
      <c r="C3218" s="36">
        <v>2024</v>
      </c>
      <c r="D3218" s="33" t="s">
        <v>4665</v>
      </c>
      <c r="E3218" s="19" t="s">
        <v>26</v>
      </c>
      <c r="F3218" s="19" t="s">
        <v>56</v>
      </c>
      <c r="G3218" s="37" t="s">
        <v>2874</v>
      </c>
      <c r="H3218" s="38" t="s">
        <v>4788</v>
      </c>
      <c r="I3218" s="39">
        <v>1057582432</v>
      </c>
      <c r="J3218" s="23">
        <v>39768000</v>
      </c>
      <c r="K3218" s="40">
        <v>0</v>
      </c>
      <c r="L3218" s="40">
        <v>17564200</v>
      </c>
      <c r="M3218" s="23">
        <v>0</v>
      </c>
      <c r="N3218" s="41"/>
      <c r="O3218" s="42">
        <v>57332200</v>
      </c>
      <c r="P3218" s="43">
        <v>240</v>
      </c>
      <c r="Q3218" s="38">
        <v>0</v>
      </c>
      <c r="R3218" s="38">
        <v>107</v>
      </c>
      <c r="S3218" s="44">
        <v>347</v>
      </c>
      <c r="T3218" s="52"/>
      <c r="U3218" s="52"/>
      <c r="W3218" s="53"/>
    </row>
    <row r="3219" spans="1:23" s="45" customFormat="1" x14ac:dyDescent="0.25">
      <c r="A3219" s="51" t="s">
        <v>4602</v>
      </c>
      <c r="B3219" s="35">
        <v>45635</v>
      </c>
      <c r="C3219" s="36">
        <v>2024</v>
      </c>
      <c r="D3219" s="33" t="s">
        <v>4666</v>
      </c>
      <c r="E3219" s="19" t="s">
        <v>26</v>
      </c>
      <c r="F3219" s="19" t="s">
        <v>61</v>
      </c>
      <c r="G3219" s="37" t="s">
        <v>2874</v>
      </c>
      <c r="H3219" s="38" t="s">
        <v>4789</v>
      </c>
      <c r="I3219" s="39">
        <v>1001173635</v>
      </c>
      <c r="J3219" s="23">
        <v>4500938</v>
      </c>
      <c r="K3219" s="40">
        <v>0</v>
      </c>
      <c r="L3219" s="40">
        <v>2215846</v>
      </c>
      <c r="M3219" s="23">
        <v>0</v>
      </c>
      <c r="N3219" s="41"/>
      <c r="O3219" s="42">
        <v>6716784</v>
      </c>
      <c r="P3219" s="43">
        <v>65</v>
      </c>
      <c r="Q3219" s="38">
        <v>0</v>
      </c>
      <c r="R3219" s="38">
        <v>32</v>
      </c>
      <c r="S3219" s="44">
        <v>97</v>
      </c>
      <c r="T3219" s="52"/>
      <c r="U3219" s="52"/>
      <c r="W3219" s="53"/>
    </row>
    <row r="3220" spans="1:23" s="45" customFormat="1" x14ac:dyDescent="0.25">
      <c r="A3220" s="51" t="s">
        <v>4602</v>
      </c>
      <c r="B3220" s="35">
        <v>45635</v>
      </c>
      <c r="C3220" s="36">
        <v>2024</v>
      </c>
      <c r="D3220" s="33" t="s">
        <v>3636</v>
      </c>
      <c r="E3220" s="19" t="s">
        <v>26</v>
      </c>
      <c r="F3220" s="19" t="s">
        <v>56</v>
      </c>
      <c r="G3220" s="37" t="s">
        <v>2874</v>
      </c>
      <c r="H3220" s="38" t="s">
        <v>3782</v>
      </c>
      <c r="I3220" s="39">
        <v>1073157545</v>
      </c>
      <c r="J3220" s="23">
        <v>88560000</v>
      </c>
      <c r="K3220" s="40">
        <v>0</v>
      </c>
      <c r="L3220" s="40">
        <v>38376000</v>
      </c>
      <c r="M3220" s="23">
        <v>0</v>
      </c>
      <c r="N3220" s="41"/>
      <c r="O3220" s="42">
        <v>126936000</v>
      </c>
      <c r="P3220" s="43">
        <v>240</v>
      </c>
      <c r="Q3220" s="38">
        <v>0</v>
      </c>
      <c r="R3220" s="38">
        <v>105</v>
      </c>
      <c r="S3220" s="44">
        <v>345</v>
      </c>
      <c r="T3220" s="52"/>
      <c r="U3220" s="52"/>
      <c r="W3220" s="53"/>
    </row>
    <row r="3221" spans="1:23" s="45" customFormat="1" x14ac:dyDescent="0.25">
      <c r="A3221" s="51" t="s">
        <v>4602</v>
      </c>
      <c r="B3221" s="35">
        <v>45636</v>
      </c>
      <c r="C3221" s="36">
        <v>2024</v>
      </c>
      <c r="D3221" s="33" t="s">
        <v>4667</v>
      </c>
      <c r="E3221" s="19" t="s">
        <v>26</v>
      </c>
      <c r="F3221" s="19" t="s">
        <v>56</v>
      </c>
      <c r="G3221" s="37" t="s">
        <v>2874</v>
      </c>
      <c r="H3221" s="38" t="s">
        <v>4790</v>
      </c>
      <c r="I3221" s="39">
        <v>79611946</v>
      </c>
      <c r="J3221" s="23">
        <v>27766667</v>
      </c>
      <c r="K3221" s="40">
        <v>0</v>
      </c>
      <c r="L3221" s="40">
        <v>11328800</v>
      </c>
      <c r="M3221" s="23">
        <v>0</v>
      </c>
      <c r="N3221" s="41"/>
      <c r="O3221" s="42">
        <v>39095467</v>
      </c>
      <c r="P3221" s="43">
        <v>125</v>
      </c>
      <c r="Q3221" s="38">
        <v>0</v>
      </c>
      <c r="R3221" s="38">
        <v>52</v>
      </c>
      <c r="S3221" s="44">
        <v>177</v>
      </c>
      <c r="T3221" s="52"/>
      <c r="U3221" s="52"/>
      <c r="W3221" s="53"/>
    </row>
    <row r="3222" spans="1:23" s="45" customFormat="1" x14ac:dyDescent="0.25">
      <c r="A3222" s="51" t="s">
        <v>4602</v>
      </c>
      <c r="B3222" s="35">
        <v>45636</v>
      </c>
      <c r="C3222" s="36">
        <v>2024</v>
      </c>
      <c r="D3222" s="33" t="s">
        <v>4668</v>
      </c>
      <c r="E3222" s="19" t="s">
        <v>26</v>
      </c>
      <c r="F3222" s="19" t="s">
        <v>56</v>
      </c>
      <c r="G3222" s="37" t="s">
        <v>2874</v>
      </c>
      <c r="H3222" s="38" t="s">
        <v>4791</v>
      </c>
      <c r="I3222" s="39">
        <v>53115094</v>
      </c>
      <c r="J3222" s="23">
        <v>22900000</v>
      </c>
      <c r="K3222" s="40">
        <v>0</v>
      </c>
      <c r="L3222" s="40">
        <v>6870000</v>
      </c>
      <c r="M3222" s="23">
        <v>0</v>
      </c>
      <c r="N3222" s="41"/>
      <c r="O3222" s="42">
        <v>29770000</v>
      </c>
      <c r="P3222" s="43">
        <v>100</v>
      </c>
      <c r="Q3222" s="38">
        <v>0</v>
      </c>
      <c r="R3222" s="38">
        <v>31</v>
      </c>
      <c r="S3222" s="44">
        <v>131</v>
      </c>
      <c r="T3222" s="52"/>
      <c r="U3222" s="52"/>
      <c r="W3222" s="53"/>
    </row>
    <row r="3223" spans="1:23" s="45" customFormat="1" x14ac:dyDescent="0.25">
      <c r="A3223" s="51" t="s">
        <v>4602</v>
      </c>
      <c r="B3223" s="35">
        <v>45636</v>
      </c>
      <c r="C3223" s="36">
        <v>2024</v>
      </c>
      <c r="D3223" s="33" t="s">
        <v>4669</v>
      </c>
      <c r="E3223" s="19" t="s">
        <v>26</v>
      </c>
      <c r="F3223" s="19" t="s">
        <v>1777</v>
      </c>
      <c r="G3223" s="37" t="s">
        <v>2874</v>
      </c>
      <c r="H3223" s="38" t="s">
        <v>4792</v>
      </c>
      <c r="I3223" s="39">
        <v>830139474</v>
      </c>
      <c r="J3223" s="23">
        <v>78984370</v>
      </c>
      <c r="K3223" s="40">
        <v>0</v>
      </c>
      <c r="L3223" s="40">
        <v>7898437</v>
      </c>
      <c r="M3223" s="23">
        <v>0</v>
      </c>
      <c r="N3223" s="41"/>
      <c r="O3223" s="42">
        <v>86882807</v>
      </c>
      <c r="P3223" s="43">
        <v>300</v>
      </c>
      <c r="Q3223" s="38">
        <v>0</v>
      </c>
      <c r="R3223" s="38">
        <v>30</v>
      </c>
      <c r="S3223" s="44">
        <v>330</v>
      </c>
      <c r="T3223" s="52"/>
      <c r="U3223" s="52"/>
      <c r="W3223" s="53"/>
    </row>
    <row r="3224" spans="1:23" s="45" customFormat="1" x14ac:dyDescent="0.25">
      <c r="A3224" s="51" t="s">
        <v>4602</v>
      </c>
      <c r="B3224" s="35">
        <v>45636</v>
      </c>
      <c r="C3224" s="36">
        <v>2024</v>
      </c>
      <c r="D3224" s="33" t="s">
        <v>4670</v>
      </c>
      <c r="E3224" s="19" t="s">
        <v>26</v>
      </c>
      <c r="F3224" s="19" t="s">
        <v>56</v>
      </c>
      <c r="G3224" s="37" t="s">
        <v>2874</v>
      </c>
      <c r="H3224" s="38" t="s">
        <v>4793</v>
      </c>
      <c r="I3224" s="39">
        <v>53010055</v>
      </c>
      <c r="J3224" s="23">
        <v>47500000</v>
      </c>
      <c r="K3224" s="40">
        <v>0</v>
      </c>
      <c r="L3224" s="40">
        <v>11716667</v>
      </c>
      <c r="M3224" s="23">
        <v>0</v>
      </c>
      <c r="N3224" s="41"/>
      <c r="O3224" s="42">
        <v>59216667</v>
      </c>
      <c r="P3224" s="43">
        <v>150</v>
      </c>
      <c r="Q3224" s="38">
        <v>0</v>
      </c>
      <c r="R3224" s="38">
        <v>46</v>
      </c>
      <c r="S3224" s="44">
        <v>196</v>
      </c>
      <c r="T3224" s="52"/>
      <c r="U3224" s="52"/>
      <c r="W3224" s="53"/>
    </row>
    <row r="3225" spans="1:23" s="45" customFormat="1" x14ac:dyDescent="0.25">
      <c r="A3225" s="51" t="s">
        <v>4602</v>
      </c>
      <c r="B3225" s="35">
        <v>45636</v>
      </c>
      <c r="C3225" s="36">
        <v>2024</v>
      </c>
      <c r="D3225" s="33" t="s">
        <v>4671</v>
      </c>
      <c r="E3225" s="19" t="s">
        <v>26</v>
      </c>
      <c r="F3225" s="19" t="s">
        <v>56</v>
      </c>
      <c r="G3225" s="37" t="s">
        <v>2874</v>
      </c>
      <c r="H3225" s="38" t="s">
        <v>4794</v>
      </c>
      <c r="I3225" s="39">
        <v>43569960</v>
      </c>
      <c r="J3225" s="23">
        <v>50125000</v>
      </c>
      <c r="K3225" s="40">
        <v>0</v>
      </c>
      <c r="L3225" s="40">
        <v>12698333</v>
      </c>
      <c r="M3225" s="23">
        <v>0</v>
      </c>
      <c r="N3225" s="41"/>
      <c r="O3225" s="42">
        <v>62823333</v>
      </c>
      <c r="P3225" s="43">
        <v>150</v>
      </c>
      <c r="Q3225" s="38">
        <v>0</v>
      </c>
      <c r="R3225" s="38">
        <v>46</v>
      </c>
      <c r="S3225" s="44">
        <v>196</v>
      </c>
      <c r="T3225" s="52"/>
      <c r="U3225" s="52"/>
      <c r="W3225" s="53"/>
    </row>
    <row r="3226" spans="1:23" s="45" customFormat="1" x14ac:dyDescent="0.25">
      <c r="A3226" s="51" t="s">
        <v>4602</v>
      </c>
      <c r="B3226" s="35">
        <v>45636</v>
      </c>
      <c r="C3226" s="36">
        <v>2024</v>
      </c>
      <c r="D3226" s="33" t="s">
        <v>3284</v>
      </c>
      <c r="E3226" s="19" t="s">
        <v>26</v>
      </c>
      <c r="F3226" s="19" t="s">
        <v>56</v>
      </c>
      <c r="G3226" s="37" t="s">
        <v>2874</v>
      </c>
      <c r="H3226" s="38" t="s">
        <v>3664</v>
      </c>
      <c r="I3226" s="39">
        <v>87219259</v>
      </c>
      <c r="J3226" s="23">
        <v>94633000</v>
      </c>
      <c r="K3226" s="40">
        <v>31544333</v>
      </c>
      <c r="L3226" s="40">
        <v>15772167</v>
      </c>
      <c r="M3226" s="23">
        <v>0</v>
      </c>
      <c r="N3226" s="41"/>
      <c r="O3226" s="42">
        <v>141949500</v>
      </c>
      <c r="P3226" s="43">
        <v>210</v>
      </c>
      <c r="Q3226" s="38">
        <v>71</v>
      </c>
      <c r="R3226" s="38">
        <v>36</v>
      </c>
      <c r="S3226" s="44">
        <v>317</v>
      </c>
      <c r="T3226" s="52"/>
      <c r="U3226" s="52"/>
      <c r="W3226" s="53"/>
    </row>
    <row r="3227" spans="1:23" s="45" customFormat="1" x14ac:dyDescent="0.25">
      <c r="A3227" s="51" t="s">
        <v>4602</v>
      </c>
      <c r="B3227" s="35">
        <v>45636</v>
      </c>
      <c r="C3227" s="36">
        <v>2024</v>
      </c>
      <c r="D3227" s="33" t="s">
        <v>4672</v>
      </c>
      <c r="E3227" s="19" t="s">
        <v>26</v>
      </c>
      <c r="F3227" s="19" t="s">
        <v>56</v>
      </c>
      <c r="G3227" s="37" t="s">
        <v>2874</v>
      </c>
      <c r="H3227" s="38" t="s">
        <v>4795</v>
      </c>
      <c r="I3227" s="39">
        <v>1124190847</v>
      </c>
      <c r="J3227" s="23">
        <v>50125000</v>
      </c>
      <c r="K3227" s="40">
        <v>0</v>
      </c>
      <c r="L3227" s="40">
        <v>11027500</v>
      </c>
      <c r="M3227" s="23">
        <v>0</v>
      </c>
      <c r="N3227" s="41"/>
      <c r="O3227" s="42">
        <v>61152500</v>
      </c>
      <c r="P3227" s="43">
        <v>150</v>
      </c>
      <c r="Q3227" s="38">
        <v>0</v>
      </c>
      <c r="R3227" s="38">
        <v>46</v>
      </c>
      <c r="S3227" s="44">
        <v>196</v>
      </c>
      <c r="T3227" s="52"/>
      <c r="U3227" s="52"/>
      <c r="W3227" s="53"/>
    </row>
    <row r="3228" spans="1:23" s="45" customFormat="1" x14ac:dyDescent="0.25">
      <c r="A3228" s="51" t="s">
        <v>4602</v>
      </c>
      <c r="B3228" s="35">
        <v>45636</v>
      </c>
      <c r="C3228" s="36">
        <v>2024</v>
      </c>
      <c r="D3228" s="33" t="s">
        <v>4673</v>
      </c>
      <c r="E3228" s="19" t="s">
        <v>26</v>
      </c>
      <c r="F3228" s="19" t="s">
        <v>1777</v>
      </c>
      <c r="G3228" s="37" t="s">
        <v>2874</v>
      </c>
      <c r="H3228" s="38" t="s">
        <v>4796</v>
      </c>
      <c r="I3228" s="39">
        <v>860033996</v>
      </c>
      <c r="J3228" s="23">
        <v>99461180</v>
      </c>
      <c r="K3228" s="40">
        <v>0</v>
      </c>
      <c r="L3228" s="40">
        <v>9946118</v>
      </c>
      <c r="M3228" s="23">
        <v>0</v>
      </c>
      <c r="N3228" s="41"/>
      <c r="O3228" s="42">
        <v>109407298</v>
      </c>
      <c r="P3228" s="43">
        <v>300</v>
      </c>
      <c r="Q3228" s="38">
        <v>0</v>
      </c>
      <c r="R3228" s="38">
        <v>30</v>
      </c>
      <c r="S3228" s="44">
        <v>330</v>
      </c>
      <c r="T3228" s="52"/>
      <c r="U3228" s="52"/>
      <c r="W3228" s="53"/>
    </row>
    <row r="3229" spans="1:23" s="45" customFormat="1" x14ac:dyDescent="0.25">
      <c r="A3229" s="51" t="s">
        <v>4602</v>
      </c>
      <c r="B3229" s="35">
        <v>45636</v>
      </c>
      <c r="C3229" s="36">
        <v>2024</v>
      </c>
      <c r="D3229" s="33" t="s">
        <v>4674</v>
      </c>
      <c r="E3229" s="19" t="s">
        <v>26</v>
      </c>
      <c r="F3229" s="19" t="s">
        <v>1777</v>
      </c>
      <c r="G3229" s="37" t="s">
        <v>2874</v>
      </c>
      <c r="H3229" s="38" t="s">
        <v>4797</v>
      </c>
      <c r="I3229" s="39">
        <v>800158265</v>
      </c>
      <c r="J3229" s="23">
        <v>756201540</v>
      </c>
      <c r="K3229" s="40">
        <v>0</v>
      </c>
      <c r="L3229" s="40">
        <v>75620154</v>
      </c>
      <c r="M3229" s="23">
        <v>0</v>
      </c>
      <c r="N3229" s="41"/>
      <c r="O3229" s="42">
        <v>831821694</v>
      </c>
      <c r="P3229" s="43">
        <v>300</v>
      </c>
      <c r="Q3229" s="38">
        <v>0</v>
      </c>
      <c r="R3229" s="38">
        <v>30</v>
      </c>
      <c r="S3229" s="44">
        <v>330</v>
      </c>
      <c r="T3229" s="52"/>
      <c r="U3229" s="52"/>
      <c r="W3229" s="53"/>
    </row>
    <row r="3230" spans="1:23" s="45" customFormat="1" x14ac:dyDescent="0.25">
      <c r="A3230" s="51" t="s">
        <v>4602</v>
      </c>
      <c r="B3230" s="35">
        <v>45636</v>
      </c>
      <c r="C3230" s="36">
        <v>2024</v>
      </c>
      <c r="D3230" s="33" t="s">
        <v>4675</v>
      </c>
      <c r="E3230" s="19" t="s">
        <v>26</v>
      </c>
      <c r="F3230" s="19" t="s">
        <v>1777</v>
      </c>
      <c r="G3230" s="37" t="s">
        <v>2874</v>
      </c>
      <c r="H3230" s="38" t="s">
        <v>4798</v>
      </c>
      <c r="I3230" s="39">
        <v>900268252</v>
      </c>
      <c r="J3230" s="23">
        <v>322595746</v>
      </c>
      <c r="K3230" s="40">
        <v>0</v>
      </c>
      <c r="L3230" s="40">
        <v>29326886</v>
      </c>
      <c r="M3230" s="23">
        <v>0</v>
      </c>
      <c r="N3230" s="41"/>
      <c r="O3230" s="42">
        <v>351922632</v>
      </c>
      <c r="P3230" s="43">
        <v>330</v>
      </c>
      <c r="Q3230" s="38">
        <v>0</v>
      </c>
      <c r="R3230" s="38">
        <v>30</v>
      </c>
      <c r="S3230" s="44">
        <v>360</v>
      </c>
      <c r="T3230" s="52"/>
      <c r="U3230" s="52"/>
      <c r="W3230" s="53"/>
    </row>
    <row r="3231" spans="1:23" s="45" customFormat="1" x14ac:dyDescent="0.25">
      <c r="A3231" s="51" t="s">
        <v>4602</v>
      </c>
      <c r="B3231" s="35">
        <v>45637</v>
      </c>
      <c r="C3231" s="36">
        <v>2024</v>
      </c>
      <c r="D3231" s="33" t="s">
        <v>4676</v>
      </c>
      <c r="E3231" s="19" t="s">
        <v>26</v>
      </c>
      <c r="F3231" s="19" t="s">
        <v>56</v>
      </c>
      <c r="G3231" s="37" t="s">
        <v>2874</v>
      </c>
      <c r="H3231" s="38" t="s">
        <v>4799</v>
      </c>
      <c r="I3231" s="39">
        <v>1024511761</v>
      </c>
      <c r="J3231" s="23">
        <v>29600900</v>
      </c>
      <c r="K3231" s="40">
        <v>0</v>
      </c>
      <c r="L3231" s="40">
        <v>12082000</v>
      </c>
      <c r="M3231" s="23">
        <v>0</v>
      </c>
      <c r="N3231" s="41"/>
      <c r="O3231" s="42">
        <v>41682900</v>
      </c>
      <c r="P3231" s="43">
        <v>147</v>
      </c>
      <c r="Q3231" s="38">
        <v>0</v>
      </c>
      <c r="R3231" s="38">
        <v>59</v>
      </c>
      <c r="S3231" s="44">
        <v>206</v>
      </c>
      <c r="T3231" s="52"/>
      <c r="U3231" s="52"/>
      <c r="W3231" s="53"/>
    </row>
    <row r="3232" spans="1:23" s="45" customFormat="1" x14ac:dyDescent="0.25">
      <c r="A3232" s="51" t="s">
        <v>4602</v>
      </c>
      <c r="B3232" s="35">
        <v>45637</v>
      </c>
      <c r="C3232" s="36">
        <v>2024</v>
      </c>
      <c r="D3232" s="33" t="s">
        <v>4677</v>
      </c>
      <c r="E3232" s="19" t="s">
        <v>26</v>
      </c>
      <c r="F3232" s="19" t="s">
        <v>56</v>
      </c>
      <c r="G3232" s="37" t="s">
        <v>2874</v>
      </c>
      <c r="H3232" s="38" t="s">
        <v>1177</v>
      </c>
      <c r="I3232" s="39">
        <v>79597965</v>
      </c>
      <c r="J3232" s="23">
        <v>47739600</v>
      </c>
      <c r="K3232" s="40">
        <v>0</v>
      </c>
      <c r="L3232" s="40">
        <v>19224000</v>
      </c>
      <c r="M3232" s="23">
        <v>0</v>
      </c>
      <c r="N3232" s="41"/>
      <c r="O3232" s="42">
        <v>66963600</v>
      </c>
      <c r="P3232" s="43">
        <v>149</v>
      </c>
      <c r="Q3232" s="38">
        <v>0</v>
      </c>
      <c r="R3232" s="38">
        <v>59</v>
      </c>
      <c r="S3232" s="44">
        <v>208</v>
      </c>
      <c r="T3232" s="52"/>
      <c r="U3232" s="52"/>
      <c r="W3232" s="53"/>
    </row>
    <row r="3233" spans="1:23" s="45" customFormat="1" x14ac:dyDescent="0.25">
      <c r="A3233" s="51" t="s">
        <v>4602</v>
      </c>
      <c r="B3233" s="35">
        <v>45637</v>
      </c>
      <c r="C3233" s="36">
        <v>2024</v>
      </c>
      <c r="D3233" s="33" t="s">
        <v>4678</v>
      </c>
      <c r="E3233" s="19" t="s">
        <v>26</v>
      </c>
      <c r="F3233" s="19" t="s">
        <v>1777</v>
      </c>
      <c r="G3233" s="37" t="s">
        <v>2874</v>
      </c>
      <c r="H3233" s="38" t="s">
        <v>4800</v>
      </c>
      <c r="I3233" s="39">
        <v>860534023</v>
      </c>
      <c r="J3233" s="23">
        <v>165249950</v>
      </c>
      <c r="K3233" s="40">
        <v>0</v>
      </c>
      <c r="L3233" s="40">
        <v>16524995</v>
      </c>
      <c r="M3233" s="23">
        <v>0</v>
      </c>
      <c r="N3233" s="41"/>
      <c r="O3233" s="42">
        <v>181774945</v>
      </c>
      <c r="P3233" s="43">
        <v>300</v>
      </c>
      <c r="Q3233" s="38">
        <v>0</v>
      </c>
      <c r="R3233" s="38">
        <v>30</v>
      </c>
      <c r="S3233" s="44">
        <v>330</v>
      </c>
      <c r="T3233" s="52"/>
      <c r="U3233" s="52"/>
      <c r="W3233" s="53"/>
    </row>
    <row r="3234" spans="1:23" s="45" customFormat="1" x14ac:dyDescent="0.25">
      <c r="A3234" s="51" t="s">
        <v>4602</v>
      </c>
      <c r="B3234" s="35">
        <v>45637</v>
      </c>
      <c r="C3234" s="36">
        <v>2024</v>
      </c>
      <c r="D3234" s="33" t="s">
        <v>4679</v>
      </c>
      <c r="E3234" s="19" t="s">
        <v>26</v>
      </c>
      <c r="F3234" s="19" t="s">
        <v>56</v>
      </c>
      <c r="G3234" s="37" t="s">
        <v>2874</v>
      </c>
      <c r="H3234" s="38" t="s">
        <v>4801</v>
      </c>
      <c r="I3234" s="39">
        <v>1047490873</v>
      </c>
      <c r="J3234" s="23">
        <v>27496000</v>
      </c>
      <c r="K3234" s="40">
        <v>0</v>
      </c>
      <c r="L3234" s="40">
        <v>9623600</v>
      </c>
      <c r="M3234" s="23">
        <v>0</v>
      </c>
      <c r="N3234" s="41"/>
      <c r="O3234" s="42">
        <v>37119600</v>
      </c>
      <c r="P3234" s="43">
        <v>120</v>
      </c>
      <c r="Q3234" s="38">
        <v>0</v>
      </c>
      <c r="R3234" s="38">
        <v>46</v>
      </c>
      <c r="S3234" s="44">
        <v>166</v>
      </c>
      <c r="T3234" s="52"/>
      <c r="U3234" s="52"/>
      <c r="W3234" s="53"/>
    </row>
    <row r="3235" spans="1:23" s="45" customFormat="1" x14ac:dyDescent="0.25">
      <c r="A3235" s="51" t="s">
        <v>4602</v>
      </c>
      <c r="B3235" s="35">
        <v>45638</v>
      </c>
      <c r="C3235" s="36">
        <v>2024</v>
      </c>
      <c r="D3235" s="33">
        <v>126358</v>
      </c>
      <c r="E3235" s="19" t="s">
        <v>26</v>
      </c>
      <c r="F3235" s="19" t="s">
        <v>2222</v>
      </c>
      <c r="G3235" s="37" t="s">
        <v>2874</v>
      </c>
      <c r="H3235" s="38" t="s">
        <v>2613</v>
      </c>
      <c r="I3235" s="39">
        <v>901312112</v>
      </c>
      <c r="J3235" s="23">
        <v>96013353</v>
      </c>
      <c r="K3235" s="40">
        <v>0</v>
      </c>
      <c r="L3235" s="40">
        <v>32669296</v>
      </c>
      <c r="M3235" s="23">
        <v>0</v>
      </c>
      <c r="N3235" s="41"/>
      <c r="O3235" s="42">
        <v>128682649</v>
      </c>
      <c r="P3235" s="43">
        <v>270</v>
      </c>
      <c r="Q3235" s="38">
        <v>0</v>
      </c>
      <c r="R3235" s="38">
        <v>150</v>
      </c>
      <c r="S3235" s="44">
        <v>420</v>
      </c>
      <c r="T3235" s="52"/>
      <c r="U3235" s="52"/>
      <c r="W3235" s="53"/>
    </row>
    <row r="3236" spans="1:23" s="45" customFormat="1" x14ac:dyDescent="0.25">
      <c r="A3236" s="51" t="s">
        <v>4602</v>
      </c>
      <c r="B3236" s="35">
        <v>45638</v>
      </c>
      <c r="C3236" s="36">
        <v>2024</v>
      </c>
      <c r="D3236" s="33" t="s">
        <v>3067</v>
      </c>
      <c r="E3236" s="19" t="s">
        <v>26</v>
      </c>
      <c r="F3236" s="19" t="s">
        <v>1777</v>
      </c>
      <c r="G3236" s="37" t="s">
        <v>2874</v>
      </c>
      <c r="H3236" s="38" t="s">
        <v>3102</v>
      </c>
      <c r="I3236" s="39">
        <v>79113654</v>
      </c>
      <c r="J3236" s="23">
        <v>123937460</v>
      </c>
      <c r="K3236" s="40">
        <v>0</v>
      </c>
      <c r="L3236" s="40">
        <v>12393746</v>
      </c>
      <c r="M3236" s="23">
        <v>0</v>
      </c>
      <c r="N3236" s="41"/>
      <c r="O3236" s="42">
        <v>136331206</v>
      </c>
      <c r="P3236" s="43">
        <v>300</v>
      </c>
      <c r="Q3236" s="38">
        <v>0</v>
      </c>
      <c r="R3236" s="38">
        <v>30</v>
      </c>
      <c r="S3236" s="44">
        <v>330</v>
      </c>
      <c r="T3236" s="52"/>
      <c r="U3236" s="52"/>
      <c r="W3236" s="53"/>
    </row>
    <row r="3237" spans="1:23" s="45" customFormat="1" x14ac:dyDescent="0.25">
      <c r="A3237" s="51" t="s">
        <v>4602</v>
      </c>
      <c r="B3237" s="35">
        <v>45639</v>
      </c>
      <c r="C3237" s="36">
        <v>2023</v>
      </c>
      <c r="D3237" s="33" t="s">
        <v>4680</v>
      </c>
      <c r="E3237" s="19" t="s">
        <v>2724</v>
      </c>
      <c r="F3237" s="19" t="s">
        <v>2723</v>
      </c>
      <c r="G3237" s="37" t="s">
        <v>2874</v>
      </c>
      <c r="H3237" s="38" t="s">
        <v>4802</v>
      </c>
      <c r="I3237" s="39">
        <v>901744276</v>
      </c>
      <c r="J3237" s="23">
        <v>6322397994</v>
      </c>
      <c r="K3237" s="40">
        <v>0</v>
      </c>
      <c r="L3237" s="40">
        <v>2860000000</v>
      </c>
      <c r="M3237" s="23">
        <v>0</v>
      </c>
      <c r="N3237" s="41"/>
      <c r="O3237" s="42">
        <v>9182397994</v>
      </c>
      <c r="P3237" s="43">
        <v>240</v>
      </c>
      <c r="Q3237" s="38">
        <v>0</v>
      </c>
      <c r="R3237" s="38">
        <v>180</v>
      </c>
      <c r="S3237" s="44">
        <v>420</v>
      </c>
      <c r="T3237" s="52"/>
      <c r="U3237" s="52"/>
      <c r="W3237" s="53"/>
    </row>
    <row r="3238" spans="1:23" s="45" customFormat="1" x14ac:dyDescent="0.25">
      <c r="A3238" s="51" t="s">
        <v>4602</v>
      </c>
      <c r="B3238" s="35">
        <v>45639</v>
      </c>
      <c r="C3238" s="36">
        <v>2024</v>
      </c>
      <c r="D3238" s="33" t="s">
        <v>3587</v>
      </c>
      <c r="E3238" s="19" t="s">
        <v>26</v>
      </c>
      <c r="F3238" s="19" t="s">
        <v>56</v>
      </c>
      <c r="G3238" s="37" t="s">
        <v>2874</v>
      </c>
      <c r="H3238" s="38" t="s">
        <v>1343</v>
      </c>
      <c r="I3238" s="39">
        <v>52155287</v>
      </c>
      <c r="J3238" s="23">
        <v>65247000</v>
      </c>
      <c r="K3238" s="40">
        <v>4971200</v>
      </c>
      <c r="L3238" s="40">
        <v>9321000</v>
      </c>
      <c r="M3238" s="23">
        <v>0</v>
      </c>
      <c r="N3238" s="41"/>
      <c r="O3238" s="42">
        <v>79539200</v>
      </c>
      <c r="P3238" s="43">
        <v>210</v>
      </c>
      <c r="Q3238" s="38">
        <v>45</v>
      </c>
      <c r="R3238" s="38">
        <v>31</v>
      </c>
      <c r="S3238" s="44">
        <v>286</v>
      </c>
      <c r="T3238" s="52"/>
      <c r="U3238" s="52"/>
      <c r="W3238" s="53"/>
    </row>
    <row r="3239" spans="1:23" s="45" customFormat="1" x14ac:dyDescent="0.25">
      <c r="A3239" s="51" t="s">
        <v>4602</v>
      </c>
      <c r="B3239" s="35">
        <v>45642</v>
      </c>
      <c r="C3239" s="36">
        <v>2024</v>
      </c>
      <c r="D3239" s="33" t="s">
        <v>3022</v>
      </c>
      <c r="E3239" s="19" t="s">
        <v>26</v>
      </c>
      <c r="F3239" s="19" t="s">
        <v>1777</v>
      </c>
      <c r="G3239" s="37" t="s">
        <v>2874</v>
      </c>
      <c r="H3239" s="38" t="s">
        <v>3060</v>
      </c>
      <c r="I3239" s="39">
        <v>800052593</v>
      </c>
      <c r="J3239" s="23">
        <v>271749555</v>
      </c>
      <c r="K3239" s="40">
        <v>0</v>
      </c>
      <c r="L3239" s="40">
        <v>24704505</v>
      </c>
      <c r="M3239" s="23">
        <v>0</v>
      </c>
      <c r="N3239" s="41"/>
      <c r="O3239" s="42">
        <v>296454060</v>
      </c>
      <c r="P3239" s="43">
        <v>330</v>
      </c>
      <c r="Q3239" s="38">
        <v>0</v>
      </c>
      <c r="R3239" s="38">
        <v>30</v>
      </c>
      <c r="S3239" s="44">
        <v>360</v>
      </c>
      <c r="T3239" s="52"/>
      <c r="U3239" s="52"/>
      <c r="W3239" s="53"/>
    </row>
    <row r="3240" spans="1:23" s="45" customFormat="1" x14ac:dyDescent="0.25">
      <c r="A3240" s="51" t="s">
        <v>4602</v>
      </c>
      <c r="B3240" s="35">
        <v>45642</v>
      </c>
      <c r="C3240" s="36">
        <v>2024</v>
      </c>
      <c r="D3240" s="33" t="s">
        <v>4681</v>
      </c>
      <c r="E3240" s="19" t="s">
        <v>26</v>
      </c>
      <c r="F3240" s="19" t="s">
        <v>1777</v>
      </c>
      <c r="G3240" s="37" t="s">
        <v>2874</v>
      </c>
      <c r="H3240" s="38" t="s">
        <v>4803</v>
      </c>
      <c r="I3240" s="39">
        <v>19211261</v>
      </c>
      <c r="J3240" s="23">
        <v>189319020</v>
      </c>
      <c r="K3240" s="40">
        <v>0</v>
      </c>
      <c r="L3240" s="40">
        <v>18931902</v>
      </c>
      <c r="M3240" s="23">
        <v>0</v>
      </c>
      <c r="N3240" s="41"/>
      <c r="O3240" s="42">
        <v>208250922</v>
      </c>
      <c r="P3240" s="43">
        <v>300</v>
      </c>
      <c r="Q3240" s="38">
        <v>0</v>
      </c>
      <c r="R3240" s="38">
        <v>30</v>
      </c>
      <c r="S3240" s="44">
        <v>330</v>
      </c>
      <c r="T3240" s="52"/>
      <c r="U3240" s="52"/>
      <c r="W3240" s="53"/>
    </row>
    <row r="3241" spans="1:23" s="45" customFormat="1" x14ac:dyDescent="0.25">
      <c r="A3241" s="51" t="s">
        <v>4602</v>
      </c>
      <c r="B3241" s="35">
        <v>45643</v>
      </c>
      <c r="C3241" s="36">
        <v>2024</v>
      </c>
      <c r="D3241" s="33" t="s">
        <v>4682</v>
      </c>
      <c r="E3241" s="19" t="s">
        <v>2496</v>
      </c>
      <c r="F3241" s="19" t="s">
        <v>3207</v>
      </c>
      <c r="G3241" s="37" t="s">
        <v>2874</v>
      </c>
      <c r="H3241" s="38" t="s">
        <v>4804</v>
      </c>
      <c r="I3241" s="39">
        <v>901858325</v>
      </c>
      <c r="J3241" s="23">
        <v>12035940492</v>
      </c>
      <c r="K3241" s="40">
        <v>0</v>
      </c>
      <c r="L3241" s="40">
        <v>1952099876</v>
      </c>
      <c r="M3241" s="23">
        <v>0</v>
      </c>
      <c r="N3241" s="41"/>
      <c r="O3241" s="42">
        <v>13988040368</v>
      </c>
      <c r="P3241" s="43">
        <v>180</v>
      </c>
      <c r="Q3241" s="38">
        <v>0</v>
      </c>
      <c r="R3241" s="38">
        <v>110</v>
      </c>
      <c r="S3241" s="44">
        <v>290</v>
      </c>
      <c r="T3241" s="52"/>
      <c r="U3241" s="52"/>
      <c r="W3241" s="53"/>
    </row>
    <row r="3242" spans="1:23" s="45" customFormat="1" x14ac:dyDescent="0.25">
      <c r="A3242" s="51" t="s">
        <v>4602</v>
      </c>
      <c r="B3242" s="35">
        <v>45643</v>
      </c>
      <c r="C3242" s="36">
        <v>2024</v>
      </c>
      <c r="D3242" s="33" t="s">
        <v>4683</v>
      </c>
      <c r="E3242" s="19" t="s">
        <v>2496</v>
      </c>
      <c r="F3242" s="19" t="s">
        <v>3207</v>
      </c>
      <c r="G3242" s="37" t="s">
        <v>2874</v>
      </c>
      <c r="H3242" s="38" t="s">
        <v>4805</v>
      </c>
      <c r="I3242" s="39">
        <v>901387835</v>
      </c>
      <c r="J3242" s="23">
        <v>1574879720</v>
      </c>
      <c r="K3242" s="40">
        <v>0</v>
      </c>
      <c r="L3242" s="40">
        <v>627616842</v>
      </c>
      <c r="M3242" s="23">
        <v>0</v>
      </c>
      <c r="N3242" s="41"/>
      <c r="O3242" s="42">
        <v>2202496562</v>
      </c>
      <c r="P3242" s="43">
        <v>180</v>
      </c>
      <c r="Q3242" s="38">
        <v>0</v>
      </c>
      <c r="R3242" s="38">
        <v>75</v>
      </c>
      <c r="S3242" s="44">
        <v>255</v>
      </c>
      <c r="T3242" s="52"/>
      <c r="U3242" s="52"/>
      <c r="W3242" s="53"/>
    </row>
    <row r="3243" spans="1:23" s="45" customFormat="1" x14ac:dyDescent="0.25">
      <c r="A3243" s="51" t="s">
        <v>4602</v>
      </c>
      <c r="B3243" s="35">
        <v>45643</v>
      </c>
      <c r="C3243" s="36">
        <v>2024</v>
      </c>
      <c r="D3243" s="33" t="s">
        <v>4684</v>
      </c>
      <c r="E3243" s="19" t="s">
        <v>26</v>
      </c>
      <c r="F3243" s="19" t="s">
        <v>1777</v>
      </c>
      <c r="G3243" s="37" t="s">
        <v>2874</v>
      </c>
      <c r="H3243" s="38" t="s">
        <v>4806</v>
      </c>
      <c r="I3243" s="39">
        <v>79540937</v>
      </c>
      <c r="J3243" s="23">
        <v>69217920</v>
      </c>
      <c r="K3243" s="40">
        <v>0</v>
      </c>
      <c r="L3243" s="40">
        <v>13843584</v>
      </c>
      <c r="M3243" s="23">
        <v>0</v>
      </c>
      <c r="N3243" s="41"/>
      <c r="O3243" s="42">
        <v>83061504</v>
      </c>
      <c r="P3243" s="43">
        <v>300</v>
      </c>
      <c r="Q3243" s="38">
        <v>0</v>
      </c>
      <c r="R3243" s="38">
        <v>60</v>
      </c>
      <c r="S3243" s="44">
        <v>360</v>
      </c>
      <c r="T3243" s="52"/>
      <c r="U3243" s="52"/>
      <c r="W3243" s="53"/>
    </row>
    <row r="3244" spans="1:23" s="45" customFormat="1" x14ac:dyDescent="0.25">
      <c r="A3244" s="51" t="s">
        <v>4602</v>
      </c>
      <c r="B3244" s="35">
        <v>45643</v>
      </c>
      <c r="C3244" s="36">
        <v>2016</v>
      </c>
      <c r="D3244" s="33">
        <v>4130</v>
      </c>
      <c r="E3244" s="19" t="s">
        <v>1966</v>
      </c>
      <c r="F3244" s="19" t="s">
        <v>2510</v>
      </c>
      <c r="G3244" s="37" t="s">
        <v>2874</v>
      </c>
      <c r="H3244" s="38" t="s">
        <v>2885</v>
      </c>
      <c r="I3244" s="39">
        <v>899999035</v>
      </c>
      <c r="J3244" s="23">
        <v>1127600000</v>
      </c>
      <c r="K3244" s="40">
        <v>15504230250</v>
      </c>
      <c r="L3244" s="40">
        <v>4018433746</v>
      </c>
      <c r="M3244" s="23">
        <v>0</v>
      </c>
      <c r="N3244" s="41"/>
      <c r="O3244" s="42">
        <v>20650263996</v>
      </c>
      <c r="P3244" s="43">
        <v>1493</v>
      </c>
      <c r="Q3244" s="38">
        <v>1920</v>
      </c>
      <c r="R3244" s="38">
        <v>1440</v>
      </c>
      <c r="S3244" s="44">
        <v>4853</v>
      </c>
      <c r="T3244" s="52"/>
      <c r="U3244" s="52"/>
      <c r="W3244" s="53"/>
    </row>
    <row r="3245" spans="1:23" s="45" customFormat="1" x14ac:dyDescent="0.25">
      <c r="A3245" s="51" t="s">
        <v>4602</v>
      </c>
      <c r="B3245" s="35">
        <v>45643</v>
      </c>
      <c r="C3245" s="36">
        <v>2024</v>
      </c>
      <c r="D3245" s="33" t="s">
        <v>4685</v>
      </c>
      <c r="E3245" s="19" t="s">
        <v>26</v>
      </c>
      <c r="F3245" s="19" t="s">
        <v>1777</v>
      </c>
      <c r="G3245" s="37" t="s">
        <v>2874</v>
      </c>
      <c r="H3245" s="38" t="s">
        <v>4807</v>
      </c>
      <c r="I3245" s="39">
        <v>41359210</v>
      </c>
      <c r="J3245" s="23">
        <v>82624970</v>
      </c>
      <c r="K3245" s="40">
        <v>0</v>
      </c>
      <c r="L3245" s="40">
        <v>8262497</v>
      </c>
      <c r="M3245" s="23">
        <v>0</v>
      </c>
      <c r="N3245" s="41"/>
      <c r="O3245" s="42">
        <v>90887467</v>
      </c>
      <c r="P3245" s="43">
        <v>300</v>
      </c>
      <c r="Q3245" s="38">
        <v>0</v>
      </c>
      <c r="R3245" s="38">
        <v>30</v>
      </c>
      <c r="S3245" s="44">
        <v>330</v>
      </c>
      <c r="T3245" s="52"/>
      <c r="U3245" s="52"/>
      <c r="W3245" s="53"/>
    </row>
    <row r="3246" spans="1:23" s="45" customFormat="1" x14ac:dyDescent="0.25">
      <c r="A3246" s="51" t="s">
        <v>4602</v>
      </c>
      <c r="B3246" s="35">
        <v>45643</v>
      </c>
      <c r="C3246" s="36">
        <v>2024</v>
      </c>
      <c r="D3246" s="33" t="s">
        <v>4686</v>
      </c>
      <c r="E3246" s="19" t="s">
        <v>26</v>
      </c>
      <c r="F3246" s="19" t="s">
        <v>1777</v>
      </c>
      <c r="G3246" s="37" t="s">
        <v>2874</v>
      </c>
      <c r="H3246" s="38" t="s">
        <v>4808</v>
      </c>
      <c r="I3246" s="39">
        <v>91537589</v>
      </c>
      <c r="J3246" s="23">
        <v>90218260</v>
      </c>
      <c r="K3246" s="40">
        <v>0</v>
      </c>
      <c r="L3246" s="40">
        <v>9021826</v>
      </c>
      <c r="M3246" s="23">
        <v>0</v>
      </c>
      <c r="N3246" s="41"/>
      <c r="O3246" s="42">
        <v>99240086</v>
      </c>
      <c r="P3246" s="43">
        <v>300</v>
      </c>
      <c r="Q3246" s="38">
        <v>0</v>
      </c>
      <c r="R3246" s="38">
        <v>30</v>
      </c>
      <c r="S3246" s="44">
        <v>330</v>
      </c>
      <c r="T3246" s="52"/>
      <c r="U3246" s="52"/>
      <c r="W3246" s="53"/>
    </row>
    <row r="3247" spans="1:23" s="45" customFormat="1" x14ac:dyDescent="0.25">
      <c r="A3247" s="51" t="s">
        <v>4602</v>
      </c>
      <c r="B3247" s="35">
        <v>45644</v>
      </c>
      <c r="C3247" s="36">
        <v>2024</v>
      </c>
      <c r="D3247" s="33" t="s">
        <v>4687</v>
      </c>
      <c r="E3247" s="19" t="s">
        <v>26</v>
      </c>
      <c r="F3247" s="19" t="s">
        <v>1777</v>
      </c>
      <c r="G3247" s="37" t="s">
        <v>2874</v>
      </c>
      <c r="H3247" s="38" t="s">
        <v>4809</v>
      </c>
      <c r="I3247" s="39">
        <v>901251465</v>
      </c>
      <c r="J3247" s="23">
        <v>162688650</v>
      </c>
      <c r="K3247" s="40">
        <v>0</v>
      </c>
      <c r="L3247" s="40">
        <v>16268865</v>
      </c>
      <c r="M3247" s="23">
        <v>0</v>
      </c>
      <c r="N3247" s="41"/>
      <c r="O3247" s="42">
        <v>178957515</v>
      </c>
      <c r="P3247" s="43">
        <v>300</v>
      </c>
      <c r="Q3247" s="38">
        <v>0</v>
      </c>
      <c r="R3247" s="38">
        <v>30</v>
      </c>
      <c r="S3247" s="44">
        <v>330</v>
      </c>
      <c r="T3247" s="52"/>
      <c r="U3247" s="52"/>
      <c r="W3247" s="53"/>
    </row>
    <row r="3248" spans="1:23" s="45" customFormat="1" x14ac:dyDescent="0.25">
      <c r="A3248" s="51" t="s">
        <v>4602</v>
      </c>
      <c r="B3248" s="35">
        <v>45644</v>
      </c>
      <c r="C3248" s="36">
        <v>2024</v>
      </c>
      <c r="D3248" s="33" t="s">
        <v>4688</v>
      </c>
      <c r="E3248" s="19" t="s">
        <v>26</v>
      </c>
      <c r="F3248" s="19" t="s">
        <v>1777</v>
      </c>
      <c r="G3248" s="37" t="s">
        <v>2874</v>
      </c>
      <c r="H3248" s="38" t="s">
        <v>4810</v>
      </c>
      <c r="I3248" s="39">
        <v>51634982</v>
      </c>
      <c r="J3248" s="23">
        <v>34427080</v>
      </c>
      <c r="K3248" s="40">
        <v>0</v>
      </c>
      <c r="L3248" s="40">
        <v>3442708</v>
      </c>
      <c r="M3248" s="23">
        <v>0</v>
      </c>
      <c r="N3248" s="41"/>
      <c r="O3248" s="42">
        <v>37869788</v>
      </c>
      <c r="P3248" s="43">
        <v>300</v>
      </c>
      <c r="Q3248" s="38">
        <v>0</v>
      </c>
      <c r="R3248" s="38">
        <v>30</v>
      </c>
      <c r="S3248" s="44">
        <v>330</v>
      </c>
      <c r="T3248" s="52"/>
      <c r="U3248" s="52"/>
      <c r="W3248" s="53"/>
    </row>
    <row r="3249" spans="1:23" s="45" customFormat="1" x14ac:dyDescent="0.25">
      <c r="A3249" s="51" t="s">
        <v>4602</v>
      </c>
      <c r="B3249" s="35">
        <v>45645</v>
      </c>
      <c r="C3249" s="36">
        <v>2024</v>
      </c>
      <c r="D3249" s="33" t="s">
        <v>4689</v>
      </c>
      <c r="E3249" s="19" t="s">
        <v>26</v>
      </c>
      <c r="F3249" s="19" t="s">
        <v>2222</v>
      </c>
      <c r="G3249" s="37" t="s">
        <v>2874</v>
      </c>
      <c r="H3249" s="38" t="s">
        <v>4811</v>
      </c>
      <c r="I3249" s="39">
        <v>901820475</v>
      </c>
      <c r="J3249" s="23">
        <v>13699252574</v>
      </c>
      <c r="K3249" s="40">
        <v>0</v>
      </c>
      <c r="L3249" s="40">
        <v>412061587</v>
      </c>
      <c r="M3249" s="23">
        <v>0</v>
      </c>
      <c r="N3249" s="41"/>
      <c r="O3249" s="42">
        <v>14111314161</v>
      </c>
      <c r="P3249" s="43">
        <v>246</v>
      </c>
      <c r="Q3249" s="38">
        <v>0</v>
      </c>
      <c r="R3249" s="38">
        <v>18</v>
      </c>
      <c r="S3249" s="44">
        <v>264</v>
      </c>
      <c r="T3249" s="52"/>
      <c r="U3249" s="52"/>
      <c r="W3249" s="53"/>
    </row>
    <row r="3250" spans="1:23" s="45" customFormat="1" x14ac:dyDescent="0.25">
      <c r="A3250" s="51" t="s">
        <v>4602</v>
      </c>
      <c r="B3250" s="35">
        <v>45645</v>
      </c>
      <c r="C3250" s="36">
        <v>2024</v>
      </c>
      <c r="D3250" s="33" t="s">
        <v>4690</v>
      </c>
      <c r="E3250" s="19" t="s">
        <v>26</v>
      </c>
      <c r="F3250" s="19" t="s">
        <v>2222</v>
      </c>
      <c r="G3250" s="37" t="s">
        <v>2874</v>
      </c>
      <c r="H3250" s="38" t="s">
        <v>4811</v>
      </c>
      <c r="I3250" s="39">
        <v>901820475</v>
      </c>
      <c r="J3250" s="23">
        <v>18261627846</v>
      </c>
      <c r="K3250" s="40">
        <v>0</v>
      </c>
      <c r="L3250" s="40">
        <v>1148239646</v>
      </c>
      <c r="M3250" s="23">
        <v>0</v>
      </c>
      <c r="N3250" s="41"/>
      <c r="O3250" s="42">
        <v>19409867492</v>
      </c>
      <c r="P3250" s="43">
        <v>246</v>
      </c>
      <c r="Q3250" s="38">
        <v>0</v>
      </c>
      <c r="R3250" s="38">
        <v>21</v>
      </c>
      <c r="S3250" s="44">
        <v>267</v>
      </c>
      <c r="T3250" s="52"/>
      <c r="U3250" s="52"/>
      <c r="W3250" s="53"/>
    </row>
    <row r="3251" spans="1:23" s="45" customFormat="1" x14ac:dyDescent="0.25">
      <c r="A3251" s="51" t="s">
        <v>4602</v>
      </c>
      <c r="B3251" s="35">
        <v>45645</v>
      </c>
      <c r="C3251" s="36">
        <v>2024</v>
      </c>
      <c r="D3251" s="33" t="s">
        <v>3262</v>
      </c>
      <c r="E3251" s="19" t="s">
        <v>26</v>
      </c>
      <c r="F3251" s="19" t="s">
        <v>27</v>
      </c>
      <c r="G3251" s="37" t="s">
        <v>2874</v>
      </c>
      <c r="H3251" s="38" t="s">
        <v>3649</v>
      </c>
      <c r="I3251" s="39">
        <v>901800002</v>
      </c>
      <c r="J3251" s="23">
        <v>1725947309</v>
      </c>
      <c r="K3251" s="40">
        <v>306615888</v>
      </c>
      <c r="L3251" s="40">
        <v>533798137</v>
      </c>
      <c r="M3251" s="23">
        <v>0</v>
      </c>
      <c r="N3251" s="41"/>
      <c r="O3251" s="42">
        <v>2566361334</v>
      </c>
      <c r="P3251" s="43">
        <v>291</v>
      </c>
      <c r="Q3251" s="38">
        <v>0</v>
      </c>
      <c r="R3251" s="38">
        <v>90</v>
      </c>
      <c r="S3251" s="44">
        <v>381</v>
      </c>
      <c r="T3251" s="52"/>
      <c r="U3251" s="52"/>
      <c r="W3251" s="53"/>
    </row>
    <row r="3252" spans="1:23" s="45" customFormat="1" x14ac:dyDescent="0.25">
      <c r="A3252" s="51" t="s">
        <v>4602</v>
      </c>
      <c r="B3252" s="35">
        <v>45645</v>
      </c>
      <c r="C3252" s="36">
        <v>2024</v>
      </c>
      <c r="D3252" s="33" t="s">
        <v>3261</v>
      </c>
      <c r="E3252" s="19" t="s">
        <v>26</v>
      </c>
      <c r="F3252" s="19" t="s">
        <v>27</v>
      </c>
      <c r="G3252" s="37" t="s">
        <v>2874</v>
      </c>
      <c r="H3252" s="38" t="s">
        <v>3649</v>
      </c>
      <c r="I3252" s="39">
        <v>901800002</v>
      </c>
      <c r="J3252" s="23">
        <v>13141140341</v>
      </c>
      <c r="K3252" s="40">
        <v>397218797</v>
      </c>
      <c r="L3252" s="40">
        <v>6150981338</v>
      </c>
      <c r="M3252" s="23">
        <v>0</v>
      </c>
      <c r="N3252" s="41"/>
      <c r="O3252" s="42">
        <v>19689340476</v>
      </c>
      <c r="P3252" s="43">
        <v>180</v>
      </c>
      <c r="Q3252" s="38">
        <v>0</v>
      </c>
      <c r="R3252" s="38">
        <v>116</v>
      </c>
      <c r="S3252" s="44">
        <v>296</v>
      </c>
      <c r="T3252" s="52"/>
      <c r="U3252" s="52"/>
      <c r="W3252" s="53"/>
    </row>
    <row r="3253" spans="1:23" s="45" customFormat="1" x14ac:dyDescent="0.25">
      <c r="A3253" s="51" t="s">
        <v>4602</v>
      </c>
      <c r="B3253" s="35">
        <v>45645</v>
      </c>
      <c r="C3253" s="36">
        <v>2023</v>
      </c>
      <c r="D3253" s="33" t="s">
        <v>3203</v>
      </c>
      <c r="E3253" s="19" t="s">
        <v>52</v>
      </c>
      <c r="F3253" s="19" t="s">
        <v>2871</v>
      </c>
      <c r="G3253" s="37" t="s">
        <v>2874</v>
      </c>
      <c r="H3253" s="38" t="s">
        <v>3236</v>
      </c>
      <c r="I3253" s="39">
        <v>830022828</v>
      </c>
      <c r="J3253" s="23">
        <v>706988520</v>
      </c>
      <c r="K3253" s="40">
        <v>0</v>
      </c>
      <c r="L3253" s="40">
        <v>80000000</v>
      </c>
      <c r="M3253" s="23">
        <v>0</v>
      </c>
      <c r="N3253" s="41"/>
      <c r="O3253" s="42">
        <v>786988520</v>
      </c>
      <c r="P3253" s="43">
        <v>360</v>
      </c>
      <c r="Q3253" s="38">
        <v>0</v>
      </c>
      <c r="R3253" s="38">
        <v>90</v>
      </c>
      <c r="S3253" s="44">
        <v>450</v>
      </c>
      <c r="T3253" s="52"/>
      <c r="U3253" s="52"/>
      <c r="W3253" s="53"/>
    </row>
    <row r="3254" spans="1:23" s="45" customFormat="1" x14ac:dyDescent="0.25">
      <c r="A3254" s="51" t="s">
        <v>4602</v>
      </c>
      <c r="B3254" s="35">
        <v>45646</v>
      </c>
      <c r="C3254" s="36">
        <v>2024</v>
      </c>
      <c r="D3254" s="33" t="s">
        <v>4691</v>
      </c>
      <c r="E3254" s="19" t="s">
        <v>48</v>
      </c>
      <c r="F3254" s="19" t="s">
        <v>49</v>
      </c>
      <c r="G3254" s="37" t="s">
        <v>2874</v>
      </c>
      <c r="H3254" s="38" t="s">
        <v>50</v>
      </c>
      <c r="I3254" s="39">
        <v>899999115</v>
      </c>
      <c r="J3254" s="23">
        <v>1322981239</v>
      </c>
      <c r="K3254" s="40">
        <v>0</v>
      </c>
      <c r="L3254" s="40">
        <v>360000000</v>
      </c>
      <c r="M3254" s="23">
        <v>0</v>
      </c>
      <c r="N3254" s="41"/>
      <c r="O3254" s="42">
        <v>1682981239</v>
      </c>
      <c r="P3254" s="43">
        <v>120</v>
      </c>
      <c r="Q3254" s="38">
        <v>0</v>
      </c>
      <c r="R3254" s="38">
        <v>31</v>
      </c>
      <c r="S3254" s="44">
        <v>151</v>
      </c>
      <c r="T3254" s="52"/>
      <c r="U3254" s="52"/>
      <c r="W3254" s="53"/>
    </row>
    <row r="3255" spans="1:23" s="45" customFormat="1" x14ac:dyDescent="0.25">
      <c r="A3255" s="51" t="s">
        <v>4602</v>
      </c>
      <c r="B3255" s="35">
        <v>45646</v>
      </c>
      <c r="C3255" s="36">
        <v>2022</v>
      </c>
      <c r="D3255" s="33" t="s">
        <v>2762</v>
      </c>
      <c r="E3255" s="19" t="s">
        <v>2724</v>
      </c>
      <c r="F3255" s="19" t="s">
        <v>2723</v>
      </c>
      <c r="G3255" s="37" t="s">
        <v>2874</v>
      </c>
      <c r="H3255" s="38" t="s">
        <v>2789</v>
      </c>
      <c r="I3255" s="39">
        <v>901632901</v>
      </c>
      <c r="J3255" s="23">
        <v>37112929551</v>
      </c>
      <c r="K3255" s="40">
        <v>4296410584</v>
      </c>
      <c r="L3255" s="40">
        <v>1100000000</v>
      </c>
      <c r="M3255" s="23">
        <v>0</v>
      </c>
      <c r="N3255" s="41"/>
      <c r="O3255" s="42">
        <v>42509340135</v>
      </c>
      <c r="P3255" s="43">
        <v>480</v>
      </c>
      <c r="Q3255" s="38">
        <v>256</v>
      </c>
      <c r="R3255" s="38">
        <v>44</v>
      </c>
      <c r="S3255" s="44">
        <v>780</v>
      </c>
      <c r="T3255" s="52"/>
      <c r="U3255" s="52"/>
      <c r="W3255" s="53"/>
    </row>
    <row r="3256" spans="1:23" s="45" customFormat="1" x14ac:dyDescent="0.25">
      <c r="A3256" s="51" t="s">
        <v>4602</v>
      </c>
      <c r="B3256" s="35">
        <v>45646</v>
      </c>
      <c r="C3256" s="36">
        <v>2024</v>
      </c>
      <c r="D3256" s="33" t="s">
        <v>4692</v>
      </c>
      <c r="E3256" s="19" t="s">
        <v>26</v>
      </c>
      <c r="F3256" s="19" t="s">
        <v>1777</v>
      </c>
      <c r="G3256" s="37" t="s">
        <v>2874</v>
      </c>
      <c r="H3256" s="38" t="s">
        <v>4812</v>
      </c>
      <c r="I3256" s="39">
        <v>79406526</v>
      </c>
      <c r="J3256" s="23">
        <v>123937440</v>
      </c>
      <c r="K3256" s="40">
        <v>0</v>
      </c>
      <c r="L3256" s="40">
        <v>12393744</v>
      </c>
      <c r="M3256" s="23">
        <v>0</v>
      </c>
      <c r="N3256" s="41"/>
      <c r="O3256" s="42">
        <v>136331184</v>
      </c>
      <c r="P3256" s="43">
        <v>300</v>
      </c>
      <c r="Q3256" s="38">
        <v>0</v>
      </c>
      <c r="R3256" s="38">
        <v>30</v>
      </c>
      <c r="S3256" s="44">
        <v>330</v>
      </c>
      <c r="T3256" s="52"/>
      <c r="U3256" s="52"/>
      <c r="W3256" s="53"/>
    </row>
    <row r="3257" spans="1:23" s="45" customFormat="1" x14ac:dyDescent="0.25">
      <c r="A3257" s="51" t="s">
        <v>4602</v>
      </c>
      <c r="B3257" s="35">
        <v>45646</v>
      </c>
      <c r="C3257" s="36">
        <v>2024</v>
      </c>
      <c r="D3257" s="33" t="s">
        <v>4693</v>
      </c>
      <c r="E3257" s="19" t="s">
        <v>26</v>
      </c>
      <c r="F3257" s="19" t="s">
        <v>1777</v>
      </c>
      <c r="G3257" s="37" t="s">
        <v>2874</v>
      </c>
      <c r="H3257" s="38" t="s">
        <v>4792</v>
      </c>
      <c r="I3257" s="39">
        <v>830139474</v>
      </c>
      <c r="J3257" s="23">
        <v>122427780</v>
      </c>
      <c r="K3257" s="40">
        <v>0</v>
      </c>
      <c r="L3257" s="40">
        <v>12242778</v>
      </c>
      <c r="M3257" s="23">
        <v>0</v>
      </c>
      <c r="N3257" s="41"/>
      <c r="O3257" s="42">
        <v>134670558</v>
      </c>
      <c r="P3257" s="43">
        <v>300</v>
      </c>
      <c r="Q3257" s="38">
        <v>0</v>
      </c>
      <c r="R3257" s="38">
        <v>30</v>
      </c>
      <c r="S3257" s="44">
        <v>330</v>
      </c>
      <c r="T3257" s="52"/>
      <c r="U3257" s="52"/>
      <c r="W3257" s="53"/>
    </row>
    <row r="3258" spans="1:23" s="45" customFormat="1" x14ac:dyDescent="0.25">
      <c r="A3258" s="51" t="s">
        <v>4602</v>
      </c>
      <c r="B3258" s="35">
        <v>45646</v>
      </c>
      <c r="C3258" s="36">
        <v>2024</v>
      </c>
      <c r="D3258" s="33" t="s">
        <v>4694</v>
      </c>
      <c r="E3258" s="19" t="s">
        <v>26</v>
      </c>
      <c r="F3258" s="19" t="s">
        <v>1777</v>
      </c>
      <c r="G3258" s="37" t="s">
        <v>2874</v>
      </c>
      <c r="H3258" s="38" t="s">
        <v>4813</v>
      </c>
      <c r="I3258" s="39">
        <v>19200408</v>
      </c>
      <c r="J3258" s="23">
        <v>116364930</v>
      </c>
      <c r="K3258" s="40">
        <v>0</v>
      </c>
      <c r="L3258" s="40">
        <v>11636493</v>
      </c>
      <c r="M3258" s="23">
        <v>0</v>
      </c>
      <c r="N3258" s="41"/>
      <c r="O3258" s="42">
        <v>128001423</v>
      </c>
      <c r="P3258" s="43">
        <v>300</v>
      </c>
      <c r="Q3258" s="38">
        <v>0</v>
      </c>
      <c r="R3258" s="38">
        <v>30</v>
      </c>
      <c r="S3258" s="44">
        <v>330</v>
      </c>
      <c r="T3258" s="52"/>
      <c r="U3258" s="52"/>
      <c r="W3258" s="53"/>
    </row>
    <row r="3259" spans="1:23" s="45" customFormat="1" x14ac:dyDescent="0.25">
      <c r="A3259" s="51" t="s">
        <v>4602</v>
      </c>
      <c r="B3259" s="35">
        <v>45649</v>
      </c>
      <c r="C3259" s="36">
        <v>2024</v>
      </c>
      <c r="D3259" s="33" t="s">
        <v>4695</v>
      </c>
      <c r="E3259" s="19" t="s">
        <v>26</v>
      </c>
      <c r="F3259" s="19" t="s">
        <v>1777</v>
      </c>
      <c r="G3259" s="37" t="s">
        <v>2874</v>
      </c>
      <c r="H3259" s="38" t="s">
        <v>4814</v>
      </c>
      <c r="I3259" s="39">
        <v>79301987</v>
      </c>
      <c r="J3259" s="23">
        <v>447706280</v>
      </c>
      <c r="K3259" s="40">
        <v>0</v>
      </c>
      <c r="L3259" s="40">
        <v>44770628</v>
      </c>
      <c r="M3259" s="23">
        <v>0</v>
      </c>
      <c r="N3259" s="41"/>
      <c r="O3259" s="42">
        <v>492476908</v>
      </c>
      <c r="P3259" s="43">
        <v>300</v>
      </c>
      <c r="Q3259" s="38">
        <v>0</v>
      </c>
      <c r="R3259" s="38">
        <v>30</v>
      </c>
      <c r="S3259" s="44">
        <v>330</v>
      </c>
      <c r="T3259" s="52"/>
      <c r="U3259" s="52"/>
      <c r="W3259" s="53"/>
    </row>
    <row r="3260" spans="1:23" s="45" customFormat="1" x14ac:dyDescent="0.25">
      <c r="A3260" s="51" t="s">
        <v>4602</v>
      </c>
      <c r="B3260" s="35">
        <v>45652</v>
      </c>
      <c r="C3260" s="36">
        <v>2022</v>
      </c>
      <c r="D3260" s="33" t="s">
        <v>2763</v>
      </c>
      <c r="E3260" s="19" t="s">
        <v>52</v>
      </c>
      <c r="F3260" s="19" t="s">
        <v>53</v>
      </c>
      <c r="G3260" s="37" t="s">
        <v>2874</v>
      </c>
      <c r="H3260" s="38" t="s">
        <v>2790</v>
      </c>
      <c r="I3260" s="39">
        <v>901640386</v>
      </c>
      <c r="J3260" s="23">
        <v>2010082821</v>
      </c>
      <c r="K3260" s="40">
        <v>701913178</v>
      </c>
      <c r="L3260" s="40">
        <v>84870494</v>
      </c>
      <c r="M3260" s="23">
        <v>0</v>
      </c>
      <c r="N3260" s="41"/>
      <c r="O3260" s="42">
        <v>2796866493</v>
      </c>
      <c r="P3260" s="43">
        <v>515</v>
      </c>
      <c r="Q3260" s="38">
        <v>256</v>
      </c>
      <c r="R3260" s="38">
        <v>44</v>
      </c>
      <c r="S3260" s="44">
        <v>815</v>
      </c>
      <c r="T3260" s="52"/>
      <c r="U3260" s="52"/>
      <c r="W3260" s="53"/>
    </row>
    <row r="3261" spans="1:23" s="45" customFormat="1" x14ac:dyDescent="0.25">
      <c r="A3261" s="51" t="s">
        <v>4602</v>
      </c>
      <c r="B3261" s="35">
        <v>45650</v>
      </c>
      <c r="C3261" s="36">
        <v>2024</v>
      </c>
      <c r="D3261" s="33" t="s">
        <v>4696</v>
      </c>
      <c r="E3261" s="19" t="s">
        <v>26</v>
      </c>
      <c r="F3261" s="19" t="s">
        <v>61</v>
      </c>
      <c r="G3261" s="37" t="s">
        <v>2874</v>
      </c>
      <c r="H3261" s="38" t="s">
        <v>4815</v>
      </c>
      <c r="I3261" s="39">
        <v>51764217</v>
      </c>
      <c r="J3261" s="23">
        <v>13752000</v>
      </c>
      <c r="K3261" s="40">
        <v>0</v>
      </c>
      <c r="L3261" s="40">
        <v>6188400</v>
      </c>
      <c r="M3261" s="23">
        <v>0</v>
      </c>
      <c r="N3261" s="41"/>
      <c r="O3261" s="42">
        <v>19940400</v>
      </c>
      <c r="P3261" s="43">
        <v>120</v>
      </c>
      <c r="Q3261" s="38">
        <v>0</v>
      </c>
      <c r="R3261" s="38">
        <v>57</v>
      </c>
      <c r="S3261" s="44">
        <v>177</v>
      </c>
      <c r="T3261" s="52"/>
      <c r="U3261" s="52"/>
      <c r="W3261" s="53"/>
    </row>
    <row r="3262" spans="1:23" s="45" customFormat="1" x14ac:dyDescent="0.25">
      <c r="A3262" s="51" t="s">
        <v>4602</v>
      </c>
      <c r="B3262" s="35">
        <v>45650</v>
      </c>
      <c r="C3262" s="36">
        <v>2024</v>
      </c>
      <c r="D3262" s="33" t="s">
        <v>3443</v>
      </c>
      <c r="E3262" s="19" t="s">
        <v>26</v>
      </c>
      <c r="F3262" s="19" t="s">
        <v>56</v>
      </c>
      <c r="G3262" s="37" t="s">
        <v>2874</v>
      </c>
      <c r="H3262" s="38" t="s">
        <v>1636</v>
      </c>
      <c r="I3262" s="39">
        <v>57445577</v>
      </c>
      <c r="J3262" s="23">
        <v>57154998</v>
      </c>
      <c r="K3262" s="40">
        <v>24132110</v>
      </c>
      <c r="L3262" s="40">
        <v>3810333</v>
      </c>
      <c r="M3262" s="23">
        <v>0</v>
      </c>
      <c r="N3262" s="41"/>
      <c r="O3262" s="42">
        <v>85097441</v>
      </c>
      <c r="P3262" s="43">
        <v>180</v>
      </c>
      <c r="Q3262" s="38">
        <v>77</v>
      </c>
      <c r="R3262" s="38">
        <v>12</v>
      </c>
      <c r="S3262" s="44">
        <v>269</v>
      </c>
      <c r="T3262" s="52"/>
      <c r="U3262" s="52"/>
      <c r="W3262" s="53"/>
    </row>
    <row r="3263" spans="1:23" s="45" customFormat="1" x14ac:dyDescent="0.25">
      <c r="A3263" s="51" t="s">
        <v>4602</v>
      </c>
      <c r="B3263" s="35">
        <v>45650</v>
      </c>
      <c r="C3263" s="36">
        <v>2024</v>
      </c>
      <c r="D3263" s="33" t="s">
        <v>4697</v>
      </c>
      <c r="E3263" s="19" t="s">
        <v>26</v>
      </c>
      <c r="F3263" s="19" t="s">
        <v>1777</v>
      </c>
      <c r="G3263" s="37" t="s">
        <v>2874</v>
      </c>
      <c r="H3263" s="38" t="s">
        <v>4816</v>
      </c>
      <c r="I3263" s="39">
        <v>901190331</v>
      </c>
      <c r="J3263" s="23">
        <v>99000000</v>
      </c>
      <c r="K3263" s="40">
        <v>0</v>
      </c>
      <c r="L3263" s="40">
        <v>34848000</v>
      </c>
      <c r="M3263" s="23">
        <v>0</v>
      </c>
      <c r="N3263" s="41"/>
      <c r="O3263" s="42">
        <v>133848000</v>
      </c>
      <c r="P3263" s="43">
        <v>270</v>
      </c>
      <c r="Q3263" s="38">
        <v>0</v>
      </c>
      <c r="R3263" s="38">
        <v>90</v>
      </c>
      <c r="S3263" s="44">
        <v>360</v>
      </c>
      <c r="T3263" s="52"/>
      <c r="U3263" s="52"/>
      <c r="W3263" s="53"/>
    </row>
    <row r="3264" spans="1:23" s="45" customFormat="1" x14ac:dyDescent="0.25">
      <c r="A3264" s="51" t="s">
        <v>4602</v>
      </c>
      <c r="B3264" s="35">
        <v>45652</v>
      </c>
      <c r="C3264" s="36">
        <v>2024</v>
      </c>
      <c r="D3264" s="33" t="s">
        <v>3151</v>
      </c>
      <c r="E3264" s="19" t="s">
        <v>26</v>
      </c>
      <c r="F3264" s="19" t="s">
        <v>1777</v>
      </c>
      <c r="G3264" s="37" t="s">
        <v>2874</v>
      </c>
      <c r="H3264" s="38" t="s">
        <v>3208</v>
      </c>
      <c r="I3264" s="39">
        <v>900362726</v>
      </c>
      <c r="J3264" s="23">
        <v>748610599</v>
      </c>
      <c r="K3264" s="40">
        <v>0</v>
      </c>
      <c r="L3264" s="40">
        <v>68055509</v>
      </c>
      <c r="M3264" s="23">
        <v>0</v>
      </c>
      <c r="N3264" s="41"/>
      <c r="O3264" s="42">
        <v>816666108</v>
      </c>
      <c r="P3264" s="43">
        <v>330</v>
      </c>
      <c r="Q3264" s="38">
        <v>0</v>
      </c>
      <c r="R3264" s="38">
        <v>30</v>
      </c>
      <c r="S3264" s="44">
        <v>360</v>
      </c>
      <c r="T3264" s="52"/>
      <c r="U3264" s="52"/>
      <c r="W3264" s="53"/>
    </row>
    <row r="3265" spans="1:23" s="45" customFormat="1" x14ac:dyDescent="0.25">
      <c r="A3265" s="51" t="s">
        <v>4602</v>
      </c>
      <c r="B3265" s="35">
        <v>45652</v>
      </c>
      <c r="C3265" s="36">
        <v>2024</v>
      </c>
      <c r="D3265" s="33" t="s">
        <v>4698</v>
      </c>
      <c r="E3265" s="19" t="s">
        <v>26</v>
      </c>
      <c r="F3265" s="19" t="s">
        <v>1777</v>
      </c>
      <c r="G3265" s="37" t="s">
        <v>2874</v>
      </c>
      <c r="H3265" s="38" t="s">
        <v>4817</v>
      </c>
      <c r="I3265" s="39">
        <v>860008010</v>
      </c>
      <c r="J3265" s="23">
        <v>113609342</v>
      </c>
      <c r="K3265" s="40">
        <v>0</v>
      </c>
      <c r="L3265" s="40">
        <v>10328122</v>
      </c>
      <c r="M3265" s="23">
        <v>0</v>
      </c>
      <c r="N3265" s="41"/>
      <c r="O3265" s="42">
        <v>123937464</v>
      </c>
      <c r="P3265" s="43">
        <v>330</v>
      </c>
      <c r="Q3265" s="38">
        <v>0</v>
      </c>
      <c r="R3265" s="38">
        <v>30</v>
      </c>
      <c r="S3265" s="44">
        <v>360</v>
      </c>
      <c r="T3265" s="52"/>
      <c r="U3265" s="52"/>
      <c r="W3265" s="53"/>
    </row>
    <row r="3266" spans="1:23" s="45" customFormat="1" x14ac:dyDescent="0.25">
      <c r="A3266" s="51" t="s">
        <v>4602</v>
      </c>
      <c r="B3266" s="35">
        <v>45653</v>
      </c>
      <c r="C3266" s="36">
        <v>2024</v>
      </c>
      <c r="D3266" s="33" t="s">
        <v>4699</v>
      </c>
      <c r="E3266" s="19" t="s">
        <v>26</v>
      </c>
      <c r="F3266" s="19" t="s">
        <v>2222</v>
      </c>
      <c r="G3266" s="37" t="s">
        <v>2874</v>
      </c>
      <c r="H3266" s="38" t="s">
        <v>4818</v>
      </c>
      <c r="I3266" s="39">
        <v>901820249</v>
      </c>
      <c r="J3266" s="23">
        <v>11196070048</v>
      </c>
      <c r="K3266" s="40">
        <v>0</v>
      </c>
      <c r="L3266" s="40">
        <v>328783994</v>
      </c>
      <c r="M3266" s="23">
        <v>0</v>
      </c>
      <c r="N3266" s="41"/>
      <c r="O3266" s="42">
        <v>11524854042</v>
      </c>
      <c r="P3266" s="43">
        <v>259</v>
      </c>
      <c r="Q3266" s="38">
        <v>0</v>
      </c>
      <c r="R3266" s="38">
        <v>17</v>
      </c>
      <c r="S3266" s="44">
        <v>276</v>
      </c>
      <c r="T3266" s="52"/>
      <c r="U3266" s="52"/>
      <c r="W3266" s="53"/>
    </row>
    <row r="3267" spans="1:23" s="45" customFormat="1" x14ac:dyDescent="0.25">
      <c r="A3267" s="51" t="s">
        <v>4602</v>
      </c>
      <c r="B3267" s="35">
        <v>45653</v>
      </c>
      <c r="C3267" s="36">
        <v>2024</v>
      </c>
      <c r="D3267" s="33" t="s">
        <v>4700</v>
      </c>
      <c r="E3267" s="19" t="s">
        <v>26</v>
      </c>
      <c r="F3267" s="19" t="s">
        <v>2222</v>
      </c>
      <c r="G3267" s="37" t="s">
        <v>2874</v>
      </c>
      <c r="H3267" s="38" t="s">
        <v>4819</v>
      </c>
      <c r="I3267" s="39">
        <v>830023735</v>
      </c>
      <c r="J3267" s="23">
        <v>461953875</v>
      </c>
      <c r="K3267" s="40">
        <v>0</v>
      </c>
      <c r="L3267" s="40">
        <v>218531132</v>
      </c>
      <c r="M3267" s="23">
        <v>0</v>
      </c>
      <c r="N3267" s="41"/>
      <c r="O3267" s="42">
        <v>680485007</v>
      </c>
      <c r="P3267" s="43">
        <v>360</v>
      </c>
      <c r="Q3267" s="38">
        <v>0</v>
      </c>
      <c r="R3267" s="38">
        <v>123</v>
      </c>
      <c r="S3267" s="44">
        <v>483</v>
      </c>
      <c r="T3267" s="52"/>
      <c r="U3267" s="52"/>
      <c r="W3267" s="53"/>
    </row>
    <row r="3268" spans="1:23" s="45" customFormat="1" x14ac:dyDescent="0.25">
      <c r="A3268" s="51" t="s">
        <v>4602</v>
      </c>
      <c r="B3268" s="35">
        <v>45653</v>
      </c>
      <c r="C3268" s="36">
        <v>2024</v>
      </c>
      <c r="D3268" s="33" t="s">
        <v>3646</v>
      </c>
      <c r="E3268" s="19" t="s">
        <v>26</v>
      </c>
      <c r="F3268" s="19" t="s">
        <v>1777</v>
      </c>
      <c r="G3268" s="37" t="s">
        <v>2874</v>
      </c>
      <c r="H3268" s="38" t="s">
        <v>3793</v>
      </c>
      <c r="I3268" s="39" t="s">
        <v>4863</v>
      </c>
      <c r="J3268" s="23">
        <v>278508420</v>
      </c>
      <c r="K3268" s="40">
        <v>0</v>
      </c>
      <c r="L3268" s="40">
        <v>27850842</v>
      </c>
      <c r="M3268" s="23">
        <v>0</v>
      </c>
      <c r="N3268" s="41"/>
      <c r="O3268" s="42">
        <v>306359262</v>
      </c>
      <c r="P3268" s="43">
        <v>300</v>
      </c>
      <c r="Q3268" s="38">
        <v>0</v>
      </c>
      <c r="R3268" s="38">
        <v>30</v>
      </c>
      <c r="S3268" s="44">
        <v>330</v>
      </c>
      <c r="T3268" s="52"/>
      <c r="U3268" s="52"/>
      <c r="W3268" s="53"/>
    </row>
    <row r="3269" spans="1:23" s="45" customFormat="1" x14ac:dyDescent="0.25">
      <c r="A3269" s="51" t="s">
        <v>4602</v>
      </c>
      <c r="B3269" s="35">
        <v>45653</v>
      </c>
      <c r="C3269" s="36">
        <v>2024</v>
      </c>
      <c r="D3269" s="33" t="s">
        <v>4701</v>
      </c>
      <c r="E3269" s="19" t="s">
        <v>26</v>
      </c>
      <c r="F3269" s="19" t="s">
        <v>1777</v>
      </c>
      <c r="G3269" s="37" t="s">
        <v>2874</v>
      </c>
      <c r="H3269" s="38" t="s">
        <v>3793</v>
      </c>
      <c r="I3269" s="39">
        <v>80364809</v>
      </c>
      <c r="J3269" s="23">
        <v>122009370</v>
      </c>
      <c r="K3269" s="40">
        <v>0</v>
      </c>
      <c r="L3269" s="40">
        <v>12200937</v>
      </c>
      <c r="M3269" s="23">
        <v>0</v>
      </c>
      <c r="N3269" s="41"/>
      <c r="O3269" s="42">
        <v>134210307</v>
      </c>
      <c r="P3269" s="43">
        <v>300</v>
      </c>
      <c r="Q3269" s="38">
        <v>0</v>
      </c>
      <c r="R3269" s="38">
        <v>30</v>
      </c>
      <c r="S3269" s="44">
        <v>330</v>
      </c>
      <c r="T3269" s="52"/>
      <c r="U3269" s="52"/>
      <c r="W3269" s="53"/>
    </row>
    <row r="3270" spans="1:23" s="45" customFormat="1" x14ac:dyDescent="0.25">
      <c r="A3270" s="51" t="s">
        <v>4602</v>
      </c>
      <c r="B3270" s="35">
        <v>45653</v>
      </c>
      <c r="C3270" s="36">
        <v>2024</v>
      </c>
      <c r="D3270" s="33" t="s">
        <v>4702</v>
      </c>
      <c r="E3270" s="19" t="s">
        <v>26</v>
      </c>
      <c r="F3270" s="19" t="s">
        <v>2222</v>
      </c>
      <c r="G3270" s="37" t="s">
        <v>2874</v>
      </c>
      <c r="H3270" s="38" t="s">
        <v>4820</v>
      </c>
      <c r="I3270" s="39">
        <v>901821234</v>
      </c>
      <c r="J3270" s="23">
        <v>18022198040</v>
      </c>
      <c r="K3270" s="40">
        <v>0</v>
      </c>
      <c r="L3270" s="40">
        <v>1021545765</v>
      </c>
      <c r="M3270" s="23">
        <v>0</v>
      </c>
      <c r="N3270" s="41"/>
      <c r="O3270" s="42">
        <v>19043743805</v>
      </c>
      <c r="P3270" s="43">
        <v>259</v>
      </c>
      <c r="Q3270" s="38">
        <v>0</v>
      </c>
      <c r="R3270" s="38">
        <v>21</v>
      </c>
      <c r="S3270" s="44">
        <v>280</v>
      </c>
      <c r="T3270" s="52"/>
      <c r="U3270" s="52"/>
      <c r="W3270" s="53"/>
    </row>
    <row r="3271" spans="1:23" s="45" customFormat="1" x14ac:dyDescent="0.25">
      <c r="A3271" s="51" t="s">
        <v>4602</v>
      </c>
      <c r="B3271" s="35">
        <v>45653</v>
      </c>
      <c r="C3271" s="36">
        <v>2024</v>
      </c>
      <c r="D3271" s="33" t="s">
        <v>4703</v>
      </c>
      <c r="E3271" s="19" t="s">
        <v>26</v>
      </c>
      <c r="F3271" s="19" t="s">
        <v>2222</v>
      </c>
      <c r="G3271" s="37" t="s">
        <v>2874</v>
      </c>
      <c r="H3271" s="38" t="s">
        <v>4820</v>
      </c>
      <c r="I3271" s="39">
        <v>901821234</v>
      </c>
      <c r="J3271" s="23">
        <v>16191530827</v>
      </c>
      <c r="K3271" s="40">
        <v>0</v>
      </c>
      <c r="L3271" s="40">
        <v>459499285</v>
      </c>
      <c r="M3271" s="23">
        <v>0</v>
      </c>
      <c r="N3271" s="41"/>
      <c r="O3271" s="42">
        <v>16651030112</v>
      </c>
      <c r="P3271" s="43">
        <v>252</v>
      </c>
      <c r="Q3271" s="38">
        <v>0</v>
      </c>
      <c r="R3271" s="38">
        <v>16</v>
      </c>
      <c r="S3271" s="44">
        <v>268</v>
      </c>
      <c r="T3271" s="52"/>
      <c r="U3271" s="52"/>
      <c r="W3271" s="53"/>
    </row>
    <row r="3272" spans="1:23" s="45" customFormat="1" x14ac:dyDescent="0.25">
      <c r="A3272" s="51" t="s">
        <v>4602</v>
      </c>
      <c r="B3272" s="35">
        <v>45653</v>
      </c>
      <c r="C3272" s="36">
        <v>2024</v>
      </c>
      <c r="D3272" s="33" t="s">
        <v>4704</v>
      </c>
      <c r="E3272" s="19" t="s">
        <v>26</v>
      </c>
      <c r="F3272" s="19" t="s">
        <v>2222</v>
      </c>
      <c r="G3272" s="37" t="s">
        <v>2874</v>
      </c>
      <c r="H3272" s="38" t="s">
        <v>4821</v>
      </c>
      <c r="I3272" s="39">
        <v>901819939</v>
      </c>
      <c r="J3272" s="23">
        <v>21034260784</v>
      </c>
      <c r="K3272" s="40">
        <v>0</v>
      </c>
      <c r="L3272" s="40">
        <v>519378561</v>
      </c>
      <c r="M3272" s="23">
        <v>0</v>
      </c>
      <c r="N3272" s="41"/>
      <c r="O3272" s="42">
        <v>21553639345</v>
      </c>
      <c r="P3272" s="43">
        <v>247</v>
      </c>
      <c r="Q3272" s="38">
        <v>0</v>
      </c>
      <c r="R3272" s="38">
        <v>21</v>
      </c>
      <c r="S3272" s="44">
        <v>268</v>
      </c>
      <c r="T3272" s="52"/>
      <c r="U3272" s="52"/>
      <c r="W3272" s="53"/>
    </row>
    <row r="3273" spans="1:23" s="45" customFormat="1" x14ac:dyDescent="0.25">
      <c r="A3273" s="51" t="s">
        <v>4602</v>
      </c>
      <c r="B3273" s="35">
        <v>45653</v>
      </c>
      <c r="C3273" s="36">
        <v>2024</v>
      </c>
      <c r="D3273" s="33" t="s">
        <v>4705</v>
      </c>
      <c r="E3273" s="19" t="s">
        <v>26</v>
      </c>
      <c r="F3273" s="19" t="s">
        <v>1777</v>
      </c>
      <c r="G3273" s="37" t="s">
        <v>2874</v>
      </c>
      <c r="H3273" s="38" t="s">
        <v>4822</v>
      </c>
      <c r="I3273" s="39">
        <v>21217977</v>
      </c>
      <c r="J3273" s="23">
        <v>88030492</v>
      </c>
      <c r="K3273" s="40">
        <v>0</v>
      </c>
      <c r="L3273" s="40">
        <v>8002772</v>
      </c>
      <c r="M3273" s="23">
        <v>0</v>
      </c>
      <c r="N3273" s="41"/>
      <c r="O3273" s="42">
        <v>96033264</v>
      </c>
      <c r="P3273" s="43">
        <v>330</v>
      </c>
      <c r="Q3273" s="38">
        <v>0</v>
      </c>
      <c r="R3273" s="38">
        <v>30</v>
      </c>
      <c r="S3273" s="44">
        <v>360</v>
      </c>
      <c r="T3273" s="52"/>
      <c r="U3273" s="52"/>
      <c r="W3273" s="53"/>
    </row>
    <row r="3274" spans="1:23" s="45" customFormat="1" x14ac:dyDescent="0.25">
      <c r="A3274" s="51" t="s">
        <v>4602</v>
      </c>
      <c r="B3274" s="35">
        <v>45653</v>
      </c>
      <c r="C3274" s="36">
        <v>2023</v>
      </c>
      <c r="D3274" s="33" t="s">
        <v>3205</v>
      </c>
      <c r="E3274" s="19" t="s">
        <v>52</v>
      </c>
      <c r="F3274" s="19" t="s">
        <v>53</v>
      </c>
      <c r="G3274" s="37" t="s">
        <v>2874</v>
      </c>
      <c r="H3274" s="38" t="s">
        <v>3237</v>
      </c>
      <c r="I3274" s="39">
        <v>901746695</v>
      </c>
      <c r="J3274" s="23">
        <v>504777262</v>
      </c>
      <c r="K3274" s="40">
        <v>79509996</v>
      </c>
      <c r="L3274" s="40">
        <v>336518175</v>
      </c>
      <c r="M3274" s="23">
        <v>0</v>
      </c>
      <c r="N3274" s="41"/>
      <c r="O3274" s="42">
        <v>920805433</v>
      </c>
      <c r="P3274" s="43">
        <v>270</v>
      </c>
      <c r="Q3274" s="38">
        <v>116</v>
      </c>
      <c r="R3274" s="38">
        <v>180</v>
      </c>
      <c r="S3274" s="44">
        <v>566</v>
      </c>
      <c r="T3274" s="52"/>
      <c r="U3274" s="52"/>
      <c r="W3274" s="53"/>
    </row>
    <row r="3275" spans="1:23" s="45" customFormat="1" x14ac:dyDescent="0.25">
      <c r="A3275" s="51" t="s">
        <v>4602</v>
      </c>
      <c r="B3275" s="35">
        <v>45653</v>
      </c>
      <c r="C3275" s="36">
        <v>2024</v>
      </c>
      <c r="D3275" s="33" t="s">
        <v>4706</v>
      </c>
      <c r="E3275" s="19" t="s">
        <v>26</v>
      </c>
      <c r="F3275" s="19" t="s">
        <v>1777</v>
      </c>
      <c r="G3275" s="37" t="s">
        <v>2874</v>
      </c>
      <c r="H3275" s="38" t="s">
        <v>4823</v>
      </c>
      <c r="I3275" s="39">
        <v>860027872</v>
      </c>
      <c r="J3275" s="23">
        <v>174526400</v>
      </c>
      <c r="K3275" s="40">
        <v>0</v>
      </c>
      <c r="L3275" s="40">
        <v>20763200</v>
      </c>
      <c r="M3275" s="23">
        <v>0</v>
      </c>
      <c r="N3275" s="41"/>
      <c r="O3275" s="42">
        <v>195289600</v>
      </c>
      <c r="P3275" s="43">
        <v>270</v>
      </c>
      <c r="Q3275" s="38">
        <v>0</v>
      </c>
      <c r="R3275" s="38">
        <v>30</v>
      </c>
      <c r="S3275" s="44">
        <v>300</v>
      </c>
      <c r="T3275" s="52"/>
      <c r="U3275" s="52"/>
      <c r="W3275" s="53"/>
    </row>
    <row r="3276" spans="1:23" s="45" customFormat="1" x14ac:dyDescent="0.25">
      <c r="A3276" s="51" t="s">
        <v>4602</v>
      </c>
      <c r="B3276" s="35">
        <v>45653</v>
      </c>
      <c r="C3276" s="36">
        <v>2024</v>
      </c>
      <c r="D3276" s="33" t="s">
        <v>4707</v>
      </c>
      <c r="E3276" s="19" t="s">
        <v>26</v>
      </c>
      <c r="F3276" s="19" t="s">
        <v>2222</v>
      </c>
      <c r="G3276" s="37" t="s">
        <v>2874</v>
      </c>
      <c r="H3276" s="38" t="s">
        <v>4824</v>
      </c>
      <c r="I3276" s="39">
        <v>901820614</v>
      </c>
      <c r="J3276" s="23">
        <v>15755403747</v>
      </c>
      <c r="K3276" s="40">
        <v>0</v>
      </c>
      <c r="L3276" s="40">
        <v>682715776</v>
      </c>
      <c r="M3276" s="23">
        <v>0</v>
      </c>
      <c r="N3276" s="41"/>
      <c r="O3276" s="42">
        <v>16438119523</v>
      </c>
      <c r="P3276" s="43">
        <v>253</v>
      </c>
      <c r="Q3276" s="38">
        <v>0</v>
      </c>
      <c r="R3276" s="38">
        <v>13</v>
      </c>
      <c r="S3276" s="44">
        <v>266</v>
      </c>
      <c r="T3276" s="52"/>
      <c r="U3276" s="52"/>
      <c r="W3276" s="53"/>
    </row>
    <row r="3277" spans="1:23" s="45" customFormat="1" x14ac:dyDescent="0.25">
      <c r="A3277" s="51" t="s">
        <v>4602</v>
      </c>
      <c r="B3277" s="35">
        <v>45653</v>
      </c>
      <c r="C3277" s="36">
        <v>2024</v>
      </c>
      <c r="D3277" s="33" t="s">
        <v>4708</v>
      </c>
      <c r="E3277" s="19" t="s">
        <v>26</v>
      </c>
      <c r="F3277" s="19" t="s">
        <v>2222</v>
      </c>
      <c r="G3277" s="37" t="s">
        <v>2874</v>
      </c>
      <c r="H3277" s="38" t="s">
        <v>4825</v>
      </c>
      <c r="I3277" s="39">
        <v>901820340</v>
      </c>
      <c r="J3277" s="23">
        <v>5175639687</v>
      </c>
      <c r="K3277" s="40">
        <v>0</v>
      </c>
      <c r="L3277" s="40">
        <v>206278558</v>
      </c>
      <c r="M3277" s="23">
        <v>0</v>
      </c>
      <c r="N3277" s="41"/>
      <c r="O3277" s="42">
        <v>5381918245</v>
      </c>
      <c r="P3277" s="43">
        <v>259</v>
      </c>
      <c r="Q3277" s="38">
        <v>0</v>
      </c>
      <c r="R3277" s="38">
        <v>22</v>
      </c>
      <c r="S3277" s="44">
        <v>281</v>
      </c>
      <c r="T3277" s="52"/>
      <c r="U3277" s="52"/>
      <c r="W3277" s="53"/>
    </row>
    <row r="3278" spans="1:23" s="45" customFormat="1" x14ac:dyDescent="0.25">
      <c r="A3278" s="51" t="s">
        <v>4602</v>
      </c>
      <c r="B3278" s="35">
        <v>45653</v>
      </c>
      <c r="C3278" s="36">
        <v>2024</v>
      </c>
      <c r="D3278" s="33" t="s">
        <v>4709</v>
      </c>
      <c r="E3278" s="19" t="s">
        <v>26</v>
      </c>
      <c r="F3278" s="19" t="s">
        <v>1777</v>
      </c>
      <c r="G3278" s="37" t="s">
        <v>2874</v>
      </c>
      <c r="H3278" s="38" t="s">
        <v>4826</v>
      </c>
      <c r="I3278" s="39">
        <v>41611026</v>
      </c>
      <c r="J3278" s="23">
        <v>106133470</v>
      </c>
      <c r="K3278" s="40">
        <v>0</v>
      </c>
      <c r="L3278" s="40">
        <v>10613347</v>
      </c>
      <c r="M3278" s="23">
        <v>0</v>
      </c>
      <c r="N3278" s="41"/>
      <c r="O3278" s="42">
        <v>116746817</v>
      </c>
      <c r="P3278" s="43">
        <v>300</v>
      </c>
      <c r="Q3278" s="38">
        <v>0</v>
      </c>
      <c r="R3278" s="38">
        <v>30</v>
      </c>
      <c r="S3278" s="44">
        <v>330</v>
      </c>
      <c r="T3278" s="52"/>
      <c r="U3278" s="52"/>
      <c r="W3278" s="53"/>
    </row>
    <row r="3279" spans="1:23" s="45" customFormat="1" x14ac:dyDescent="0.25">
      <c r="A3279" s="51" t="s">
        <v>4602</v>
      </c>
      <c r="B3279" s="35">
        <v>45656</v>
      </c>
      <c r="C3279" s="36">
        <v>2024</v>
      </c>
      <c r="D3279" s="33" t="s">
        <v>3882</v>
      </c>
      <c r="E3279" s="19" t="s">
        <v>26</v>
      </c>
      <c r="F3279" s="19" t="s">
        <v>61</v>
      </c>
      <c r="G3279" s="37" t="s">
        <v>2874</v>
      </c>
      <c r="H3279" s="38" t="s">
        <v>1968</v>
      </c>
      <c r="I3279" s="39">
        <v>860066942</v>
      </c>
      <c r="J3279" s="23">
        <v>12653256849</v>
      </c>
      <c r="K3279" s="40">
        <v>1980500000</v>
      </c>
      <c r="L3279" s="40">
        <v>642977238</v>
      </c>
      <c r="M3279" s="23">
        <v>0</v>
      </c>
      <c r="N3279" s="41"/>
      <c r="O3279" s="42">
        <v>15276734087</v>
      </c>
      <c r="P3279" s="43">
        <v>240</v>
      </c>
      <c r="Q3279" s="38">
        <v>0</v>
      </c>
      <c r="R3279" s="38">
        <v>120</v>
      </c>
      <c r="S3279" s="44">
        <v>360</v>
      </c>
      <c r="T3279" s="52"/>
      <c r="U3279" s="52"/>
      <c r="W3279" s="53"/>
    </row>
    <row r="3280" spans="1:23" s="45" customFormat="1" x14ac:dyDescent="0.25">
      <c r="A3280" s="51" t="s">
        <v>4602</v>
      </c>
      <c r="B3280" s="35">
        <v>45656</v>
      </c>
      <c r="C3280" s="36">
        <v>2024</v>
      </c>
      <c r="D3280" s="33" t="s">
        <v>4710</v>
      </c>
      <c r="E3280" s="19" t="s">
        <v>26</v>
      </c>
      <c r="F3280" s="19" t="s">
        <v>1777</v>
      </c>
      <c r="G3280" s="37" t="s">
        <v>2874</v>
      </c>
      <c r="H3280" s="38" t="s">
        <v>4827</v>
      </c>
      <c r="I3280" s="39">
        <v>900138409</v>
      </c>
      <c r="J3280" s="23">
        <v>322696350</v>
      </c>
      <c r="K3280" s="40">
        <v>0</v>
      </c>
      <c r="L3280" s="40">
        <v>32269635</v>
      </c>
      <c r="M3280" s="23">
        <v>0</v>
      </c>
      <c r="N3280" s="41"/>
      <c r="O3280" s="42">
        <v>354965985</v>
      </c>
      <c r="P3280" s="43">
        <v>300</v>
      </c>
      <c r="Q3280" s="38">
        <v>0</v>
      </c>
      <c r="R3280" s="38">
        <v>30</v>
      </c>
      <c r="S3280" s="44">
        <v>330</v>
      </c>
      <c r="T3280" s="52"/>
      <c r="U3280" s="52"/>
      <c r="W3280" s="53"/>
    </row>
    <row r="3281" spans="1:23" s="45" customFormat="1" x14ac:dyDescent="0.25">
      <c r="A3281" s="51" t="s">
        <v>4602</v>
      </c>
      <c r="B3281" s="35">
        <v>45656</v>
      </c>
      <c r="C3281" s="36">
        <v>2024</v>
      </c>
      <c r="D3281" s="33" t="s">
        <v>4711</v>
      </c>
      <c r="E3281" s="19" t="s">
        <v>26</v>
      </c>
      <c r="F3281" s="19" t="s">
        <v>2222</v>
      </c>
      <c r="G3281" s="37" t="s">
        <v>2874</v>
      </c>
      <c r="H3281" s="38" t="s">
        <v>4828</v>
      </c>
      <c r="I3281" s="39">
        <v>800046226</v>
      </c>
      <c r="J3281" s="23">
        <v>423284224</v>
      </c>
      <c r="K3281" s="40">
        <v>0</v>
      </c>
      <c r="L3281" s="40">
        <v>210883612</v>
      </c>
      <c r="M3281" s="23">
        <v>0</v>
      </c>
      <c r="N3281" s="41"/>
      <c r="O3281" s="42">
        <v>634167836</v>
      </c>
      <c r="P3281" s="43">
        <v>360</v>
      </c>
      <c r="Q3281" s="38">
        <v>0</v>
      </c>
      <c r="R3281" s="38">
        <v>110</v>
      </c>
      <c r="S3281" s="44">
        <v>470</v>
      </c>
      <c r="T3281" s="52"/>
      <c r="U3281" s="52"/>
      <c r="W3281" s="53"/>
    </row>
    <row r="3282" spans="1:23" s="45" customFormat="1" x14ac:dyDescent="0.25">
      <c r="A3282" s="51" t="s">
        <v>4602</v>
      </c>
      <c r="B3282" s="35">
        <v>45657</v>
      </c>
      <c r="C3282" s="36">
        <v>2024</v>
      </c>
      <c r="D3282" s="33" t="s">
        <v>4712</v>
      </c>
      <c r="E3282" s="19" t="s">
        <v>26</v>
      </c>
      <c r="F3282" s="19" t="s">
        <v>56</v>
      </c>
      <c r="G3282" s="37" t="s">
        <v>2874</v>
      </c>
      <c r="H3282" s="38" t="s">
        <v>4829</v>
      </c>
      <c r="I3282" s="39">
        <v>901881269</v>
      </c>
      <c r="J3282" s="23">
        <v>51000000</v>
      </c>
      <c r="K3282" s="40">
        <v>0</v>
      </c>
      <c r="L3282" s="40">
        <v>23233333</v>
      </c>
      <c r="M3282" s="23">
        <v>0</v>
      </c>
      <c r="N3282" s="41"/>
      <c r="O3282" s="42">
        <v>74233333</v>
      </c>
      <c r="P3282" s="43">
        <v>90</v>
      </c>
      <c r="Q3282" s="38">
        <v>0</v>
      </c>
      <c r="R3282" s="38">
        <v>41</v>
      </c>
      <c r="S3282" s="44">
        <v>131</v>
      </c>
      <c r="T3282" s="52"/>
      <c r="U3282" s="52"/>
      <c r="W3282" s="53"/>
    </row>
    <row r="3283" spans="1:23" s="45" customFormat="1" x14ac:dyDescent="0.25">
      <c r="A3283" s="51" t="s">
        <v>4602</v>
      </c>
      <c r="B3283" s="35">
        <v>45657</v>
      </c>
      <c r="C3283" s="36">
        <v>2024</v>
      </c>
      <c r="D3283" s="33" t="s">
        <v>4713</v>
      </c>
      <c r="E3283" s="19" t="s">
        <v>26</v>
      </c>
      <c r="F3283" s="19" t="s">
        <v>1777</v>
      </c>
      <c r="G3283" s="37" t="s">
        <v>2874</v>
      </c>
      <c r="H3283" s="38" t="s">
        <v>4830</v>
      </c>
      <c r="I3283" s="39">
        <v>17001659</v>
      </c>
      <c r="J3283" s="23">
        <v>200266528</v>
      </c>
      <c r="K3283" s="40">
        <v>0</v>
      </c>
      <c r="L3283" s="40">
        <v>18206048</v>
      </c>
      <c r="M3283" s="23">
        <v>0</v>
      </c>
      <c r="N3283" s="41"/>
      <c r="O3283" s="42">
        <v>218472576</v>
      </c>
      <c r="P3283" s="43">
        <v>330</v>
      </c>
      <c r="Q3283" s="38">
        <v>0</v>
      </c>
      <c r="R3283" s="38">
        <v>30</v>
      </c>
      <c r="S3283" s="44">
        <v>360</v>
      </c>
      <c r="T3283" s="52"/>
      <c r="U3283" s="52"/>
      <c r="W3283" s="53"/>
    </row>
    <row r="3284" spans="1:23" s="45" customFormat="1" x14ac:dyDescent="0.25">
      <c r="A3284" s="51" t="s">
        <v>4602</v>
      </c>
      <c r="B3284" s="35">
        <v>45631</v>
      </c>
      <c r="C3284" s="36">
        <v>2024</v>
      </c>
      <c r="D3284" s="33" t="s">
        <v>3833</v>
      </c>
      <c r="E3284" s="19" t="s">
        <v>26</v>
      </c>
      <c r="F3284" s="19" t="s">
        <v>56</v>
      </c>
      <c r="G3284" s="37" t="s">
        <v>2877</v>
      </c>
      <c r="H3284" s="38" t="s">
        <v>4831</v>
      </c>
      <c r="I3284" s="39">
        <v>26427067</v>
      </c>
      <c r="J3284" s="23">
        <v>65247000</v>
      </c>
      <c r="K3284" s="40">
        <v>32623500</v>
      </c>
      <c r="L3284" s="40">
        <v>0</v>
      </c>
      <c r="M3284" s="23">
        <v>0</v>
      </c>
      <c r="N3284" s="41"/>
      <c r="O3284" s="42">
        <v>97870500</v>
      </c>
      <c r="P3284" s="43">
        <v>210</v>
      </c>
      <c r="Q3284" s="38">
        <v>107</v>
      </c>
      <c r="R3284" s="38">
        <v>0</v>
      </c>
      <c r="S3284" s="44">
        <v>317</v>
      </c>
      <c r="T3284" s="52"/>
      <c r="U3284" s="52"/>
      <c r="W3284" s="53"/>
    </row>
    <row r="3285" spans="1:23" s="45" customFormat="1" x14ac:dyDescent="0.25">
      <c r="A3285" s="51" t="s">
        <v>4602</v>
      </c>
      <c r="B3285" s="35">
        <v>45632</v>
      </c>
      <c r="C3285" s="36">
        <v>2024</v>
      </c>
      <c r="D3285" s="33" t="s">
        <v>4061</v>
      </c>
      <c r="E3285" s="19" t="s">
        <v>26</v>
      </c>
      <c r="F3285" s="19" t="s">
        <v>61</v>
      </c>
      <c r="G3285" s="37" t="s">
        <v>2877</v>
      </c>
      <c r="H3285" s="38" t="s">
        <v>4832</v>
      </c>
      <c r="I3285" s="39">
        <v>1000329703</v>
      </c>
      <c r="J3285" s="23">
        <v>16618848</v>
      </c>
      <c r="K3285" s="40">
        <v>8032443</v>
      </c>
      <c r="L3285" s="40">
        <v>0</v>
      </c>
      <c r="M3285" s="23">
        <v>0</v>
      </c>
      <c r="N3285" s="41"/>
      <c r="O3285" s="42">
        <v>24651291</v>
      </c>
      <c r="P3285" s="43">
        <v>240</v>
      </c>
      <c r="Q3285" s="38">
        <v>117</v>
      </c>
      <c r="R3285" s="38">
        <v>0</v>
      </c>
      <c r="S3285" s="44">
        <v>357</v>
      </c>
      <c r="T3285" s="52"/>
      <c r="U3285" s="52"/>
      <c r="W3285" s="53"/>
    </row>
    <row r="3286" spans="1:23" s="45" customFormat="1" x14ac:dyDescent="0.25">
      <c r="A3286" s="51" t="s">
        <v>4602</v>
      </c>
      <c r="B3286" s="35">
        <v>45635</v>
      </c>
      <c r="C3286" s="36">
        <v>2024</v>
      </c>
      <c r="D3286" s="33" t="s">
        <v>3887</v>
      </c>
      <c r="E3286" s="19" t="s">
        <v>26</v>
      </c>
      <c r="F3286" s="19" t="s">
        <v>56</v>
      </c>
      <c r="G3286" s="37" t="s">
        <v>2877</v>
      </c>
      <c r="H3286" s="38" t="s">
        <v>4833</v>
      </c>
      <c r="I3286" s="39">
        <v>1047371671</v>
      </c>
      <c r="J3286" s="23">
        <v>54915000</v>
      </c>
      <c r="K3286" s="40">
        <v>23273500</v>
      </c>
      <c r="L3286" s="40">
        <v>0</v>
      </c>
      <c r="M3286" s="23">
        <v>0</v>
      </c>
      <c r="N3286" s="41"/>
      <c r="O3286" s="42">
        <v>78188500</v>
      </c>
      <c r="P3286" s="43">
        <v>210</v>
      </c>
      <c r="Q3286" s="38">
        <v>89</v>
      </c>
      <c r="R3286" s="38">
        <v>0</v>
      </c>
      <c r="S3286" s="44">
        <v>299</v>
      </c>
      <c r="T3286" s="52"/>
      <c r="U3286" s="52"/>
      <c r="W3286" s="53"/>
    </row>
    <row r="3287" spans="1:23" s="45" customFormat="1" x14ac:dyDescent="0.25">
      <c r="A3287" s="51" t="s">
        <v>4602</v>
      </c>
      <c r="B3287" s="35">
        <v>45644</v>
      </c>
      <c r="C3287" s="36">
        <v>2024</v>
      </c>
      <c r="D3287" s="33" t="s">
        <v>4714</v>
      </c>
      <c r="E3287" s="19" t="s">
        <v>26</v>
      </c>
      <c r="F3287" s="19" t="s">
        <v>56</v>
      </c>
      <c r="G3287" s="37" t="s">
        <v>2877</v>
      </c>
      <c r="H3287" s="38" t="s">
        <v>4834</v>
      </c>
      <c r="I3287" s="39">
        <v>92535309</v>
      </c>
      <c r="J3287" s="23">
        <v>18642000</v>
      </c>
      <c r="K3287" s="40">
        <v>0</v>
      </c>
      <c r="L3287" s="40">
        <v>0</v>
      </c>
      <c r="M3287" s="23">
        <v>0</v>
      </c>
      <c r="N3287" s="41"/>
      <c r="O3287" s="42">
        <v>18642000</v>
      </c>
      <c r="P3287" s="43">
        <v>14</v>
      </c>
      <c r="Q3287" s="38">
        <v>0</v>
      </c>
      <c r="R3287" s="38">
        <v>0</v>
      </c>
      <c r="S3287" s="44">
        <v>14</v>
      </c>
      <c r="T3287" s="52"/>
      <c r="U3287" s="52"/>
      <c r="W3287" s="53"/>
    </row>
    <row r="3288" spans="1:23" s="45" customFormat="1" x14ac:dyDescent="0.25">
      <c r="A3288" s="51" t="s">
        <v>4602</v>
      </c>
      <c r="B3288" s="35">
        <v>45644</v>
      </c>
      <c r="C3288" s="36">
        <v>2024</v>
      </c>
      <c r="D3288" s="33" t="s">
        <v>4715</v>
      </c>
      <c r="E3288" s="19" t="s">
        <v>26</v>
      </c>
      <c r="F3288" s="19" t="s">
        <v>56</v>
      </c>
      <c r="G3288" s="37" t="s">
        <v>2877</v>
      </c>
      <c r="H3288" s="38" t="s">
        <v>4835</v>
      </c>
      <c r="I3288" s="39">
        <v>52793142</v>
      </c>
      <c r="J3288" s="23">
        <v>24000000</v>
      </c>
      <c r="K3288" s="40">
        <v>0</v>
      </c>
      <c r="L3288" s="40">
        <v>0</v>
      </c>
      <c r="M3288" s="23">
        <v>0</v>
      </c>
      <c r="N3288" s="41"/>
      <c r="O3288" s="42">
        <v>24000000</v>
      </c>
      <c r="P3288" s="43">
        <v>121</v>
      </c>
      <c r="Q3288" s="38">
        <v>0</v>
      </c>
      <c r="R3288" s="38">
        <v>0</v>
      </c>
      <c r="S3288" s="44">
        <v>121</v>
      </c>
      <c r="T3288" s="52"/>
      <c r="U3288" s="52"/>
      <c r="W3288" s="53"/>
    </row>
    <row r="3289" spans="1:23" s="45" customFormat="1" x14ac:dyDescent="0.25">
      <c r="A3289" s="51" t="s">
        <v>4602</v>
      </c>
      <c r="B3289" s="35">
        <v>45645</v>
      </c>
      <c r="C3289" s="36">
        <v>2024</v>
      </c>
      <c r="D3289" s="33" t="s">
        <v>4716</v>
      </c>
      <c r="E3289" s="19" t="s">
        <v>26</v>
      </c>
      <c r="F3289" s="19" t="s">
        <v>56</v>
      </c>
      <c r="G3289" s="37" t="s">
        <v>2877</v>
      </c>
      <c r="H3289" s="38" t="s">
        <v>4836</v>
      </c>
      <c r="I3289" s="39">
        <v>1014281307</v>
      </c>
      <c r="J3289" s="23">
        <v>35000000</v>
      </c>
      <c r="K3289" s="40">
        <v>0</v>
      </c>
      <c r="L3289" s="40">
        <v>0</v>
      </c>
      <c r="M3289" s="23">
        <v>0</v>
      </c>
      <c r="N3289" s="41"/>
      <c r="O3289" s="42">
        <v>35000000</v>
      </c>
      <c r="P3289" s="43">
        <v>141</v>
      </c>
      <c r="Q3289" s="38">
        <v>0</v>
      </c>
      <c r="R3289" s="38">
        <v>0</v>
      </c>
      <c r="S3289" s="44">
        <v>141</v>
      </c>
      <c r="T3289" s="52"/>
      <c r="U3289" s="52"/>
      <c r="W3289" s="53"/>
    </row>
    <row r="3290" spans="1:23" s="45" customFormat="1" x14ac:dyDescent="0.25">
      <c r="A3290" s="51" t="s">
        <v>4602</v>
      </c>
      <c r="B3290" s="35">
        <v>45649</v>
      </c>
      <c r="C3290" s="36">
        <v>2024</v>
      </c>
      <c r="D3290" s="33" t="s">
        <v>3632</v>
      </c>
      <c r="E3290" s="19" t="s">
        <v>26</v>
      </c>
      <c r="F3290" s="19" t="s">
        <v>56</v>
      </c>
      <c r="G3290" s="37" t="s">
        <v>2877</v>
      </c>
      <c r="H3290" s="38" t="s">
        <v>4837</v>
      </c>
      <c r="I3290" s="39">
        <v>1016085440</v>
      </c>
      <c r="J3290" s="23">
        <v>50400000</v>
      </c>
      <c r="K3290" s="40">
        <v>18900000</v>
      </c>
      <c r="L3290" s="40">
        <v>0</v>
      </c>
      <c r="M3290" s="23">
        <v>0</v>
      </c>
      <c r="N3290" s="41"/>
      <c r="O3290" s="42">
        <v>69300000</v>
      </c>
      <c r="P3290" s="43">
        <v>240</v>
      </c>
      <c r="Q3290" s="38">
        <v>90</v>
      </c>
      <c r="R3290" s="38">
        <v>0</v>
      </c>
      <c r="S3290" s="44">
        <v>330</v>
      </c>
      <c r="T3290" s="52"/>
      <c r="U3290" s="52"/>
      <c r="W3290" s="53"/>
    </row>
    <row r="3291" spans="1:23" s="45" customFormat="1" x14ac:dyDescent="0.25">
      <c r="A3291" s="51" t="s">
        <v>4602</v>
      </c>
      <c r="B3291" s="35">
        <v>45656</v>
      </c>
      <c r="C3291" s="36">
        <v>2024</v>
      </c>
      <c r="D3291" s="33" t="s">
        <v>4717</v>
      </c>
      <c r="E3291" s="19" t="s">
        <v>26</v>
      </c>
      <c r="F3291" s="19" t="s">
        <v>56</v>
      </c>
      <c r="G3291" s="37" t="s">
        <v>2877</v>
      </c>
      <c r="H3291" s="38" t="s">
        <v>4838</v>
      </c>
      <c r="I3291" s="39">
        <v>79746227</v>
      </c>
      <c r="J3291" s="23">
        <v>40092000</v>
      </c>
      <c r="K3291" s="40">
        <v>0</v>
      </c>
      <c r="L3291" s="40">
        <v>0</v>
      </c>
      <c r="M3291" s="23">
        <v>0</v>
      </c>
      <c r="N3291" s="41"/>
      <c r="O3291" s="42">
        <v>40092000</v>
      </c>
      <c r="P3291" s="43">
        <v>115</v>
      </c>
      <c r="Q3291" s="38">
        <v>0</v>
      </c>
      <c r="R3291" s="38">
        <v>0</v>
      </c>
      <c r="S3291" s="44">
        <v>115</v>
      </c>
      <c r="T3291" s="52"/>
      <c r="U3291" s="52"/>
      <c r="W3291" s="53"/>
    </row>
    <row r="3292" spans="1:23" s="45" customFormat="1" x14ac:dyDescent="0.25">
      <c r="A3292" s="51" t="s">
        <v>4602</v>
      </c>
      <c r="B3292" s="35">
        <v>45657</v>
      </c>
      <c r="C3292" s="36">
        <v>2024</v>
      </c>
      <c r="D3292" s="33" t="s">
        <v>3628</v>
      </c>
      <c r="E3292" s="19" t="s">
        <v>26</v>
      </c>
      <c r="F3292" s="19" t="s">
        <v>56</v>
      </c>
      <c r="G3292" s="37" t="s">
        <v>2877</v>
      </c>
      <c r="H3292" s="38" t="s">
        <v>57</v>
      </c>
      <c r="I3292" s="39">
        <v>1110520665</v>
      </c>
      <c r="J3292" s="23">
        <v>55480000</v>
      </c>
      <c r="K3292" s="40">
        <v>22800000</v>
      </c>
      <c r="L3292" s="40">
        <v>0</v>
      </c>
      <c r="M3292" s="23">
        <v>-2748000</v>
      </c>
      <c r="N3292" s="41"/>
      <c r="O3292" s="42">
        <v>75532000</v>
      </c>
      <c r="P3292" s="43">
        <v>146</v>
      </c>
      <c r="Q3292" s="38">
        <v>60</v>
      </c>
      <c r="R3292" s="38">
        <v>0</v>
      </c>
      <c r="S3292" s="44">
        <v>206</v>
      </c>
      <c r="T3292" s="52"/>
      <c r="U3292" s="52"/>
      <c r="W3292" s="53"/>
    </row>
    <row r="3293" spans="1:23" s="45" customFormat="1" x14ac:dyDescent="0.25">
      <c r="A3293" s="51" t="s">
        <v>4602</v>
      </c>
      <c r="B3293" s="35">
        <v>45657</v>
      </c>
      <c r="C3293" s="36">
        <v>2024</v>
      </c>
      <c r="D3293" s="33" t="s">
        <v>3808</v>
      </c>
      <c r="E3293" s="19" t="s">
        <v>26</v>
      </c>
      <c r="F3293" s="19" t="s">
        <v>56</v>
      </c>
      <c r="G3293" s="37" t="s">
        <v>2877</v>
      </c>
      <c r="H3293" s="38" t="s">
        <v>4839</v>
      </c>
      <c r="I3293" s="39">
        <v>1052021161</v>
      </c>
      <c r="J3293" s="23">
        <v>21812000</v>
      </c>
      <c r="K3293" s="40">
        <v>6725367</v>
      </c>
      <c r="L3293" s="40">
        <v>0</v>
      </c>
      <c r="M3293" s="23">
        <v>0</v>
      </c>
      <c r="N3293" s="41"/>
      <c r="O3293" s="42">
        <v>28537367</v>
      </c>
      <c r="P3293" s="43">
        <v>120</v>
      </c>
      <c r="Q3293" s="38">
        <v>53</v>
      </c>
      <c r="R3293" s="38">
        <v>0</v>
      </c>
      <c r="S3293" s="44">
        <v>173</v>
      </c>
      <c r="T3293" s="52"/>
      <c r="U3293" s="52"/>
      <c r="W3293" s="53"/>
    </row>
    <row r="3294" spans="1:23" s="45" customFormat="1" x14ac:dyDescent="0.25">
      <c r="A3294" s="51" t="s">
        <v>4602</v>
      </c>
      <c r="B3294" s="35">
        <v>45632</v>
      </c>
      <c r="C3294" s="36">
        <v>2024</v>
      </c>
      <c r="D3294" s="33" t="s">
        <v>4718</v>
      </c>
      <c r="E3294" s="19" t="s">
        <v>26</v>
      </c>
      <c r="F3294" s="19" t="s">
        <v>56</v>
      </c>
      <c r="G3294" s="37" t="s">
        <v>2878</v>
      </c>
      <c r="H3294" s="38" t="s">
        <v>4840</v>
      </c>
      <c r="I3294" s="39">
        <v>1030549070</v>
      </c>
      <c r="J3294" s="23">
        <v>18046638</v>
      </c>
      <c r="K3294" s="40">
        <v>0</v>
      </c>
      <c r="L3294" s="40">
        <v>0</v>
      </c>
      <c r="M3294" s="23">
        <v>0</v>
      </c>
      <c r="N3294" s="41"/>
      <c r="O3294" s="42">
        <v>18046638</v>
      </c>
      <c r="P3294" s="43">
        <v>90</v>
      </c>
      <c r="Q3294" s="38">
        <v>0</v>
      </c>
      <c r="R3294" s="38">
        <v>0</v>
      </c>
      <c r="S3294" s="44">
        <v>90</v>
      </c>
      <c r="T3294" s="52"/>
      <c r="U3294" s="52"/>
      <c r="W3294" s="53"/>
    </row>
    <row r="3295" spans="1:23" s="45" customFormat="1" x14ac:dyDescent="0.25">
      <c r="A3295" s="51" t="s">
        <v>4602</v>
      </c>
      <c r="B3295" s="35">
        <v>45632</v>
      </c>
      <c r="C3295" s="36">
        <v>2024</v>
      </c>
      <c r="D3295" s="33" t="s">
        <v>4719</v>
      </c>
      <c r="E3295" s="19" t="s">
        <v>26</v>
      </c>
      <c r="F3295" s="19" t="s">
        <v>56</v>
      </c>
      <c r="G3295" s="37" t="s">
        <v>2878</v>
      </c>
      <c r="H3295" s="38" t="s">
        <v>2382</v>
      </c>
      <c r="I3295" s="39">
        <v>63324918</v>
      </c>
      <c r="J3295" s="23">
        <v>24880574</v>
      </c>
      <c r="K3295" s="40">
        <v>0</v>
      </c>
      <c r="L3295" s="40">
        <v>0</v>
      </c>
      <c r="M3295" s="23">
        <v>0</v>
      </c>
      <c r="N3295" s="41"/>
      <c r="O3295" s="42">
        <v>24880574</v>
      </c>
      <c r="P3295" s="43">
        <v>85</v>
      </c>
      <c r="Q3295" s="38">
        <v>0</v>
      </c>
      <c r="R3295" s="38">
        <v>0</v>
      </c>
      <c r="S3295" s="44">
        <v>85</v>
      </c>
      <c r="T3295" s="52"/>
      <c r="U3295" s="52"/>
      <c r="W3295" s="53"/>
    </row>
    <row r="3296" spans="1:23" s="45" customFormat="1" x14ac:dyDescent="0.25">
      <c r="A3296" s="51" t="s">
        <v>4602</v>
      </c>
      <c r="B3296" s="35">
        <v>45632</v>
      </c>
      <c r="C3296" s="36">
        <v>2024</v>
      </c>
      <c r="D3296" s="33" t="s">
        <v>4720</v>
      </c>
      <c r="E3296" s="19" t="s">
        <v>26</v>
      </c>
      <c r="F3296" s="19" t="s">
        <v>56</v>
      </c>
      <c r="G3296" s="37" t="s">
        <v>2878</v>
      </c>
      <c r="H3296" s="38" t="s">
        <v>4841</v>
      </c>
      <c r="I3296" s="39">
        <v>1014177242</v>
      </c>
      <c r="J3296" s="23">
        <v>12393008</v>
      </c>
      <c r="K3296" s="40">
        <v>0</v>
      </c>
      <c r="L3296" s="40">
        <v>0</v>
      </c>
      <c r="M3296" s="23">
        <v>0</v>
      </c>
      <c r="N3296" s="41"/>
      <c r="O3296" s="42">
        <v>12393008</v>
      </c>
      <c r="P3296" s="43">
        <v>85</v>
      </c>
      <c r="Q3296" s="38">
        <v>0</v>
      </c>
      <c r="R3296" s="38">
        <v>0</v>
      </c>
      <c r="S3296" s="44">
        <v>85</v>
      </c>
      <c r="T3296" s="52"/>
      <c r="U3296" s="52"/>
      <c r="W3296" s="53"/>
    </row>
    <row r="3297" spans="1:23" s="45" customFormat="1" x14ac:dyDescent="0.25">
      <c r="A3297" s="51" t="s">
        <v>4602</v>
      </c>
      <c r="B3297" s="35">
        <v>45643</v>
      </c>
      <c r="C3297" s="36">
        <v>2024</v>
      </c>
      <c r="D3297" s="33" t="s">
        <v>4721</v>
      </c>
      <c r="E3297" s="19" t="s">
        <v>26</v>
      </c>
      <c r="F3297" s="19" t="s">
        <v>1777</v>
      </c>
      <c r="G3297" s="37" t="s">
        <v>2878</v>
      </c>
      <c r="H3297" s="38" t="s">
        <v>4842</v>
      </c>
      <c r="I3297" s="39">
        <v>79347132</v>
      </c>
      <c r="J3297" s="23">
        <v>180854850</v>
      </c>
      <c r="K3297" s="40">
        <v>0</v>
      </c>
      <c r="L3297" s="40">
        <v>0</v>
      </c>
      <c r="M3297" s="23">
        <v>0</v>
      </c>
      <c r="N3297" s="41"/>
      <c r="O3297" s="42">
        <v>180854850</v>
      </c>
      <c r="P3297" s="43">
        <v>300</v>
      </c>
      <c r="Q3297" s="38">
        <v>0</v>
      </c>
      <c r="R3297" s="38">
        <v>0</v>
      </c>
      <c r="S3297" s="44">
        <v>300</v>
      </c>
      <c r="T3297" s="52"/>
      <c r="U3297" s="52"/>
      <c r="W3297" s="53"/>
    </row>
    <row r="3298" spans="1:23" s="45" customFormat="1" x14ac:dyDescent="0.25">
      <c r="A3298" s="51" t="s">
        <v>4602</v>
      </c>
      <c r="B3298" s="35">
        <v>45644</v>
      </c>
      <c r="C3298" s="36">
        <v>2024</v>
      </c>
      <c r="D3298" s="33" t="s">
        <v>4722</v>
      </c>
      <c r="E3298" s="19" t="s">
        <v>26</v>
      </c>
      <c r="F3298" s="19" t="s">
        <v>56</v>
      </c>
      <c r="G3298" s="37" t="s">
        <v>2878</v>
      </c>
      <c r="H3298" s="38" t="s">
        <v>2384</v>
      </c>
      <c r="I3298" s="39">
        <v>33376891</v>
      </c>
      <c r="J3298" s="23">
        <v>24492000</v>
      </c>
      <c r="K3298" s="40">
        <v>0</v>
      </c>
      <c r="L3298" s="40">
        <v>0</v>
      </c>
      <c r="M3298" s="23">
        <v>0</v>
      </c>
      <c r="N3298" s="41"/>
      <c r="O3298" s="42">
        <v>24492000</v>
      </c>
      <c r="P3298" s="43">
        <v>87</v>
      </c>
      <c r="Q3298" s="38">
        <v>0</v>
      </c>
      <c r="R3298" s="38">
        <v>0</v>
      </c>
      <c r="S3298" s="44">
        <v>87</v>
      </c>
      <c r="T3298" s="52"/>
      <c r="U3298" s="52"/>
      <c r="W3298" s="53"/>
    </row>
    <row r="3299" spans="1:23" s="45" customFormat="1" x14ac:dyDescent="0.25">
      <c r="A3299" s="51" t="s">
        <v>4602</v>
      </c>
      <c r="B3299" s="35">
        <v>45652</v>
      </c>
      <c r="C3299" s="36">
        <v>2022</v>
      </c>
      <c r="D3299" s="33">
        <v>3351</v>
      </c>
      <c r="E3299" s="19" t="s">
        <v>26</v>
      </c>
      <c r="F3299" s="19" t="s">
        <v>2871</v>
      </c>
      <c r="G3299" s="37" t="s">
        <v>2878</v>
      </c>
      <c r="H3299" s="38" t="s">
        <v>2882</v>
      </c>
      <c r="I3299" s="39">
        <v>901217860</v>
      </c>
      <c r="J3299" s="23">
        <v>807943740</v>
      </c>
      <c r="K3299" s="40">
        <v>50535730</v>
      </c>
      <c r="L3299" s="40">
        <v>0</v>
      </c>
      <c r="M3299" s="23">
        <v>0</v>
      </c>
      <c r="N3299" s="41"/>
      <c r="O3299" s="42">
        <v>858479470</v>
      </c>
      <c r="P3299" s="43">
        <v>180</v>
      </c>
      <c r="Q3299" s="38">
        <v>60</v>
      </c>
      <c r="R3299" s="38">
        <v>0</v>
      </c>
      <c r="S3299" s="44">
        <v>240</v>
      </c>
      <c r="T3299" s="52"/>
      <c r="U3299" s="52"/>
      <c r="W3299" s="53"/>
    </row>
    <row r="3300" spans="1:23" s="45" customFormat="1" x14ac:dyDescent="0.25">
      <c r="A3300" s="51" t="s">
        <v>4602</v>
      </c>
      <c r="B3300" s="35">
        <v>45656</v>
      </c>
      <c r="C3300" s="36">
        <v>2024</v>
      </c>
      <c r="D3300" s="33" t="s">
        <v>4723</v>
      </c>
      <c r="E3300" s="19" t="s">
        <v>26</v>
      </c>
      <c r="F3300" s="19" t="s">
        <v>56</v>
      </c>
      <c r="G3300" s="37" t="s">
        <v>2878</v>
      </c>
      <c r="H3300" s="38" t="s">
        <v>1754</v>
      </c>
      <c r="I3300" s="39">
        <v>1010197001</v>
      </c>
      <c r="J3300" s="23">
        <v>71172000</v>
      </c>
      <c r="K3300" s="40">
        <v>0</v>
      </c>
      <c r="L3300" s="40">
        <v>0</v>
      </c>
      <c r="M3300" s="23">
        <v>0</v>
      </c>
      <c r="N3300" s="41"/>
      <c r="O3300" s="42">
        <v>71172000</v>
      </c>
      <c r="P3300" s="43">
        <v>270</v>
      </c>
      <c r="Q3300" s="38">
        <v>0</v>
      </c>
      <c r="R3300" s="38">
        <v>120</v>
      </c>
      <c r="S3300" s="44">
        <v>390</v>
      </c>
      <c r="T3300" s="52"/>
      <c r="U3300" s="52"/>
      <c r="W3300" s="53"/>
    </row>
    <row r="3301" spans="1:23" s="45" customFormat="1" x14ac:dyDescent="0.25">
      <c r="A3301" s="51" t="s">
        <v>4602</v>
      </c>
      <c r="B3301" s="35">
        <v>45627</v>
      </c>
      <c r="C3301" s="36">
        <v>2024</v>
      </c>
      <c r="D3301" s="33" t="s">
        <v>2850</v>
      </c>
      <c r="E3301" s="19" t="s">
        <v>26</v>
      </c>
      <c r="F3301" s="19" t="s">
        <v>61</v>
      </c>
      <c r="G3301" s="37" t="s">
        <v>2879</v>
      </c>
      <c r="H3301" s="38" t="s">
        <v>3110</v>
      </c>
      <c r="I3301" s="39">
        <v>80800450</v>
      </c>
      <c r="J3301" s="23">
        <v>27504000</v>
      </c>
      <c r="K3301" s="40">
        <v>13752000</v>
      </c>
      <c r="L3301" s="40"/>
      <c r="M3301" s="23">
        <v>0</v>
      </c>
      <c r="N3301" s="41">
        <v>-229200</v>
      </c>
      <c r="O3301" s="42">
        <v>41026800</v>
      </c>
      <c r="P3301" s="43">
        <v>240</v>
      </c>
      <c r="Q3301" s="38">
        <v>120</v>
      </c>
      <c r="R3301" s="38">
        <v>0</v>
      </c>
      <c r="S3301" s="44">
        <v>360</v>
      </c>
      <c r="T3301" s="52"/>
      <c r="U3301" s="52"/>
      <c r="W3301" s="53"/>
    </row>
    <row r="3302" spans="1:23" s="45" customFormat="1" x14ac:dyDescent="0.25">
      <c r="A3302" s="51" t="s">
        <v>4602</v>
      </c>
      <c r="B3302" s="35">
        <v>45636</v>
      </c>
      <c r="C3302" s="36">
        <v>2024</v>
      </c>
      <c r="D3302" s="33" t="s">
        <v>4724</v>
      </c>
      <c r="E3302" s="19" t="s">
        <v>1966</v>
      </c>
      <c r="F3302" s="19" t="s">
        <v>1967</v>
      </c>
      <c r="G3302" s="37" t="s">
        <v>2879</v>
      </c>
      <c r="H3302" s="38" t="s">
        <v>4843</v>
      </c>
      <c r="I3302" s="39">
        <v>800116217</v>
      </c>
      <c r="J3302" s="23">
        <v>5940046850</v>
      </c>
      <c r="K3302" s="40">
        <v>0</v>
      </c>
      <c r="L3302" s="40"/>
      <c r="M3302" s="23">
        <v>0</v>
      </c>
      <c r="N3302" s="41">
        <v>-53691351</v>
      </c>
      <c r="O3302" s="42">
        <v>5886355499</v>
      </c>
      <c r="P3302" s="43">
        <v>240</v>
      </c>
      <c r="Q3302" s="38">
        <v>0</v>
      </c>
      <c r="R3302" s="38">
        <v>0</v>
      </c>
      <c r="S3302" s="44">
        <v>240</v>
      </c>
      <c r="T3302" s="52"/>
      <c r="U3302" s="52"/>
      <c r="W3302" s="53"/>
    </row>
    <row r="3303" spans="1:23" s="45" customFormat="1" x14ac:dyDescent="0.25">
      <c r="A3303" s="51" t="s">
        <v>4602</v>
      </c>
      <c r="B3303" s="35">
        <v>45637</v>
      </c>
      <c r="C3303" s="36">
        <v>2024</v>
      </c>
      <c r="D3303" s="33" t="s">
        <v>4725</v>
      </c>
      <c r="E3303" s="19" t="s">
        <v>1966</v>
      </c>
      <c r="F3303" s="19" t="s">
        <v>1967</v>
      </c>
      <c r="G3303" s="37" t="s">
        <v>2879</v>
      </c>
      <c r="H3303" s="38" t="s">
        <v>4844</v>
      </c>
      <c r="I3303" s="39">
        <v>860007336</v>
      </c>
      <c r="J3303" s="23">
        <v>5585722278</v>
      </c>
      <c r="K3303" s="40">
        <v>0</v>
      </c>
      <c r="L3303" s="40"/>
      <c r="M3303" s="23">
        <v>0</v>
      </c>
      <c r="N3303" s="41">
        <v>-113934051</v>
      </c>
      <c r="O3303" s="42">
        <v>5471788227</v>
      </c>
      <c r="P3303" s="43">
        <v>270</v>
      </c>
      <c r="Q3303" s="38">
        <v>0</v>
      </c>
      <c r="R3303" s="38">
        <v>0</v>
      </c>
      <c r="S3303" s="44">
        <v>270</v>
      </c>
      <c r="T3303" s="52"/>
      <c r="U3303" s="52"/>
      <c r="W3303" s="53"/>
    </row>
    <row r="3304" spans="1:23" s="45" customFormat="1" x14ac:dyDescent="0.25">
      <c r="A3304" s="51" t="s">
        <v>4602</v>
      </c>
      <c r="B3304" s="35">
        <v>45656</v>
      </c>
      <c r="C3304" s="36">
        <v>2024</v>
      </c>
      <c r="D3304" s="33" t="s">
        <v>3628</v>
      </c>
      <c r="E3304" s="19" t="s">
        <v>26</v>
      </c>
      <c r="F3304" s="19" t="s">
        <v>56</v>
      </c>
      <c r="G3304" s="37" t="s">
        <v>2879</v>
      </c>
      <c r="H3304" s="38" t="s">
        <v>57</v>
      </c>
      <c r="I3304" s="39">
        <v>1110520665</v>
      </c>
      <c r="J3304" s="23">
        <v>55480000</v>
      </c>
      <c r="K3304" s="40">
        <v>22800000</v>
      </c>
      <c r="L3304" s="40"/>
      <c r="M3304" s="23">
        <v>0</v>
      </c>
      <c r="N3304" s="41">
        <v>-2748000</v>
      </c>
      <c r="O3304" s="42">
        <v>75532000</v>
      </c>
      <c r="P3304" s="43">
        <v>146</v>
      </c>
      <c r="Q3304" s="38">
        <v>60</v>
      </c>
      <c r="R3304" s="38">
        <v>0</v>
      </c>
      <c r="S3304" s="44">
        <v>206</v>
      </c>
      <c r="T3304" s="52"/>
      <c r="U3304" s="52"/>
      <c r="W3304" s="53"/>
    </row>
    <row r="3305" spans="1:23" s="45" customFormat="1" x14ac:dyDescent="0.25">
      <c r="A3305" s="51" t="s">
        <v>4602</v>
      </c>
      <c r="B3305" s="35">
        <v>45636</v>
      </c>
      <c r="C3305" s="36">
        <v>2024</v>
      </c>
      <c r="D3305" s="33" t="s">
        <v>4726</v>
      </c>
      <c r="E3305" s="19" t="s">
        <v>2496</v>
      </c>
      <c r="F3305" s="19" t="s">
        <v>3207</v>
      </c>
      <c r="G3305" s="37" t="s">
        <v>4334</v>
      </c>
      <c r="H3305" s="38" t="s">
        <v>4845</v>
      </c>
      <c r="I3305" s="39">
        <v>860526809</v>
      </c>
      <c r="J3305" s="23">
        <v>800000000</v>
      </c>
      <c r="K3305" s="40">
        <v>0</v>
      </c>
      <c r="L3305" s="40"/>
      <c r="M3305" s="23">
        <v>0</v>
      </c>
      <c r="N3305" s="41">
        <v>-273672329</v>
      </c>
      <c r="O3305" s="42">
        <v>526327671</v>
      </c>
      <c r="P3305" s="43">
        <v>150</v>
      </c>
      <c r="Q3305" s="38">
        <v>0</v>
      </c>
      <c r="R3305" s="38">
        <v>30</v>
      </c>
      <c r="S3305" s="44">
        <v>180</v>
      </c>
      <c r="T3305" s="52"/>
      <c r="U3305" s="52"/>
      <c r="W3305" s="53"/>
    </row>
    <row r="3306" spans="1:23" s="45" customFormat="1" x14ac:dyDescent="0.25">
      <c r="A3306" s="51" t="s">
        <v>4602</v>
      </c>
      <c r="B3306" s="35">
        <v>45637</v>
      </c>
      <c r="C3306" s="36">
        <v>2024</v>
      </c>
      <c r="D3306" s="33" t="s">
        <v>4727</v>
      </c>
      <c r="E3306" s="19" t="s">
        <v>1966</v>
      </c>
      <c r="F3306" s="19" t="s">
        <v>1967</v>
      </c>
      <c r="G3306" s="37" t="s">
        <v>4334</v>
      </c>
      <c r="H3306" s="38" t="s">
        <v>1968</v>
      </c>
      <c r="I3306" s="39">
        <v>860066942</v>
      </c>
      <c r="J3306" s="23">
        <v>18102257000</v>
      </c>
      <c r="K3306" s="40">
        <v>0</v>
      </c>
      <c r="L3306" s="40"/>
      <c r="M3306" s="23">
        <v>0</v>
      </c>
      <c r="N3306" s="41">
        <v>-279550107</v>
      </c>
      <c r="O3306" s="42">
        <v>17822706893</v>
      </c>
      <c r="P3306" s="43">
        <v>270</v>
      </c>
      <c r="Q3306" s="38">
        <v>0</v>
      </c>
      <c r="R3306" s="38">
        <v>30</v>
      </c>
      <c r="S3306" s="44">
        <v>300</v>
      </c>
      <c r="T3306" s="52"/>
      <c r="U3306" s="52"/>
      <c r="W3306" s="53"/>
    </row>
    <row r="3307" spans="1:23" s="45" customFormat="1" x14ac:dyDescent="0.25">
      <c r="A3307" s="51" t="s">
        <v>4602</v>
      </c>
      <c r="B3307" s="35">
        <v>45628</v>
      </c>
      <c r="C3307" s="36">
        <v>2024</v>
      </c>
      <c r="D3307" s="33" t="s">
        <v>4728</v>
      </c>
      <c r="E3307" s="19" t="s">
        <v>26</v>
      </c>
      <c r="F3307" s="19" t="s">
        <v>56</v>
      </c>
      <c r="G3307" s="37" t="s">
        <v>2875</v>
      </c>
      <c r="H3307" s="38" t="s">
        <v>1934</v>
      </c>
      <c r="I3307" s="39">
        <v>79803740</v>
      </c>
      <c r="J3307" s="23">
        <v>72900000</v>
      </c>
      <c r="K3307" s="40">
        <v>0</v>
      </c>
      <c r="L3307" s="40"/>
      <c r="M3307" s="23">
        <v>0</v>
      </c>
      <c r="N3307" s="41">
        <v>-7020000</v>
      </c>
      <c r="O3307" s="42">
        <v>65880000</v>
      </c>
      <c r="P3307" s="43">
        <v>270</v>
      </c>
      <c r="Q3307" s="38">
        <v>0</v>
      </c>
      <c r="R3307" s="38">
        <v>-15</v>
      </c>
      <c r="S3307" s="44">
        <v>255</v>
      </c>
      <c r="T3307" s="52"/>
      <c r="U3307" s="52"/>
      <c r="W3307" s="53"/>
    </row>
    <row r="3308" spans="1:23" s="45" customFormat="1" x14ac:dyDescent="0.25">
      <c r="A3308" s="51" t="s">
        <v>4602</v>
      </c>
      <c r="B3308" s="35">
        <v>45628</v>
      </c>
      <c r="C3308" s="36">
        <v>2024</v>
      </c>
      <c r="D3308" s="33" t="s">
        <v>3077</v>
      </c>
      <c r="E3308" s="19" t="s">
        <v>26</v>
      </c>
      <c r="F3308" s="19" t="s">
        <v>56</v>
      </c>
      <c r="G3308" s="37" t="s">
        <v>2875</v>
      </c>
      <c r="H3308" s="38" t="s">
        <v>3113</v>
      </c>
      <c r="I3308" s="39">
        <v>1019072445</v>
      </c>
      <c r="J3308" s="23">
        <v>73467000</v>
      </c>
      <c r="K3308" s="40">
        <v>0</v>
      </c>
      <c r="L3308" s="40"/>
      <c r="M3308" s="23">
        <v>0</v>
      </c>
      <c r="N3308" s="41">
        <v>-6258300</v>
      </c>
      <c r="O3308" s="42">
        <v>67208700</v>
      </c>
      <c r="P3308" s="43">
        <v>270</v>
      </c>
      <c r="Q3308" s="38">
        <v>0</v>
      </c>
      <c r="R3308" s="38">
        <v>-15</v>
      </c>
      <c r="S3308" s="44">
        <v>255</v>
      </c>
      <c r="T3308" s="52"/>
      <c r="U3308" s="52"/>
      <c r="W3308" s="53"/>
    </row>
    <row r="3309" spans="1:23" s="45" customFormat="1" x14ac:dyDescent="0.25">
      <c r="A3309" s="51" t="s">
        <v>4602</v>
      </c>
      <c r="B3309" s="35">
        <v>45628</v>
      </c>
      <c r="C3309" s="36">
        <v>2024</v>
      </c>
      <c r="D3309" s="33" t="s">
        <v>4729</v>
      </c>
      <c r="E3309" s="19" t="s">
        <v>26</v>
      </c>
      <c r="F3309" s="19" t="s">
        <v>56</v>
      </c>
      <c r="G3309" s="37" t="s">
        <v>2875</v>
      </c>
      <c r="H3309" s="38" t="s">
        <v>2743</v>
      </c>
      <c r="I3309" s="39">
        <v>1022946101</v>
      </c>
      <c r="J3309" s="23">
        <v>73467000</v>
      </c>
      <c r="K3309" s="40">
        <v>0</v>
      </c>
      <c r="L3309" s="40"/>
      <c r="M3309" s="23">
        <v>0</v>
      </c>
      <c r="N3309" s="41">
        <v>-7074600</v>
      </c>
      <c r="O3309" s="42">
        <v>66392400</v>
      </c>
      <c r="P3309" s="43">
        <v>270</v>
      </c>
      <c r="Q3309" s="38">
        <v>0</v>
      </c>
      <c r="R3309" s="38">
        <v>15</v>
      </c>
      <c r="S3309" s="44">
        <v>285</v>
      </c>
      <c r="T3309" s="52"/>
      <c r="U3309" s="52"/>
      <c r="W3309" s="53"/>
    </row>
    <row r="3310" spans="1:23" s="45" customFormat="1" x14ac:dyDescent="0.25">
      <c r="A3310" s="51" t="s">
        <v>4602</v>
      </c>
      <c r="B3310" s="35">
        <v>45629</v>
      </c>
      <c r="C3310" s="36">
        <v>2024</v>
      </c>
      <c r="D3310" s="33" t="s">
        <v>4730</v>
      </c>
      <c r="E3310" s="19" t="s">
        <v>26</v>
      </c>
      <c r="F3310" s="19" t="s">
        <v>56</v>
      </c>
      <c r="G3310" s="37" t="s">
        <v>2875</v>
      </c>
      <c r="H3310" s="38" t="s">
        <v>1930</v>
      </c>
      <c r="I3310" s="39">
        <v>52215659</v>
      </c>
      <c r="J3310" s="23">
        <v>73467000</v>
      </c>
      <c r="K3310" s="40">
        <v>0</v>
      </c>
      <c r="L3310" s="40"/>
      <c r="M3310" s="23">
        <v>0</v>
      </c>
      <c r="N3310" s="41">
        <v>-4897800</v>
      </c>
      <c r="O3310" s="42">
        <v>68569200</v>
      </c>
      <c r="P3310" s="43">
        <v>270</v>
      </c>
      <c r="Q3310" s="38">
        <v>0</v>
      </c>
      <c r="R3310" s="38">
        <v>-15</v>
      </c>
      <c r="S3310" s="44">
        <v>255</v>
      </c>
      <c r="T3310" s="52"/>
      <c r="U3310" s="52"/>
      <c r="W3310" s="53"/>
    </row>
    <row r="3311" spans="1:23" s="45" customFormat="1" x14ac:dyDescent="0.25">
      <c r="A3311" s="51" t="s">
        <v>4602</v>
      </c>
      <c r="B3311" s="35">
        <v>45629</v>
      </c>
      <c r="C3311" s="36">
        <v>2024</v>
      </c>
      <c r="D3311" s="33" t="s">
        <v>4731</v>
      </c>
      <c r="E3311" s="19" t="s">
        <v>26</v>
      </c>
      <c r="F3311" s="19" t="s">
        <v>56</v>
      </c>
      <c r="G3311" s="37" t="s">
        <v>2875</v>
      </c>
      <c r="H3311" s="38" t="s">
        <v>4846</v>
      </c>
      <c r="I3311" s="39">
        <v>79946950</v>
      </c>
      <c r="J3311" s="23">
        <v>128000000</v>
      </c>
      <c r="K3311" s="40">
        <v>0</v>
      </c>
      <c r="L3311" s="40"/>
      <c r="M3311" s="23"/>
      <c r="N3311" s="41">
        <v>-9066667</v>
      </c>
      <c r="O3311" s="42">
        <v>118933333</v>
      </c>
      <c r="P3311" s="43">
        <v>240</v>
      </c>
      <c r="Q3311" s="38">
        <v>0</v>
      </c>
      <c r="R3311" s="38">
        <v>-15</v>
      </c>
      <c r="S3311" s="44">
        <v>225</v>
      </c>
      <c r="T3311" s="52"/>
      <c r="U3311" s="52"/>
      <c r="W3311" s="53"/>
    </row>
    <row r="3312" spans="1:23" s="45" customFormat="1" x14ac:dyDescent="0.25">
      <c r="A3312" s="51" t="s">
        <v>4602</v>
      </c>
      <c r="B3312" s="35">
        <v>45628</v>
      </c>
      <c r="C3312" s="36">
        <v>2024</v>
      </c>
      <c r="D3312" s="33" t="s">
        <v>4732</v>
      </c>
      <c r="E3312" s="19" t="s">
        <v>26</v>
      </c>
      <c r="F3312" s="19" t="s">
        <v>56</v>
      </c>
      <c r="G3312" s="37" t="s">
        <v>4750</v>
      </c>
      <c r="H3312" s="38" t="s">
        <v>4847</v>
      </c>
      <c r="I3312" s="39">
        <v>52473316</v>
      </c>
      <c r="J3312" s="23">
        <v>63350000</v>
      </c>
      <c r="K3312" s="40">
        <v>0</v>
      </c>
      <c r="L3312" s="40">
        <v>5128333</v>
      </c>
      <c r="M3312" s="23"/>
      <c r="N3312" s="41"/>
      <c r="O3312" s="42">
        <v>68478333</v>
      </c>
      <c r="P3312" s="43">
        <v>210</v>
      </c>
      <c r="Q3312" s="38">
        <v>0</v>
      </c>
      <c r="R3312" s="38">
        <v>16</v>
      </c>
      <c r="S3312" s="44">
        <v>226</v>
      </c>
      <c r="T3312" s="52"/>
      <c r="U3312" s="52"/>
      <c r="W3312" s="53"/>
    </row>
    <row r="3313" spans="1:23" s="45" customFormat="1" x14ac:dyDescent="0.25">
      <c r="A3313" s="51" t="s">
        <v>4602</v>
      </c>
      <c r="B3313" s="35">
        <v>45637</v>
      </c>
      <c r="C3313" s="36">
        <v>2024</v>
      </c>
      <c r="D3313" s="33" t="s">
        <v>4733</v>
      </c>
      <c r="E3313" s="19" t="s">
        <v>1966</v>
      </c>
      <c r="F3313" s="19" t="s">
        <v>1967</v>
      </c>
      <c r="G3313" s="37" t="s">
        <v>2876</v>
      </c>
      <c r="H3313" s="38" t="s">
        <v>4844</v>
      </c>
      <c r="I3313" s="39">
        <v>860007336</v>
      </c>
      <c r="J3313" s="23">
        <v>19091440354</v>
      </c>
      <c r="K3313" s="40">
        <v>0</v>
      </c>
      <c r="L3313" s="40">
        <v>0</v>
      </c>
      <c r="M3313" s="23"/>
      <c r="N3313" s="41"/>
      <c r="O3313" s="42">
        <v>19091440354</v>
      </c>
      <c r="P3313" s="43">
        <v>290</v>
      </c>
      <c r="Q3313" s="38">
        <v>0</v>
      </c>
      <c r="R3313" s="38">
        <v>31</v>
      </c>
      <c r="S3313" s="44">
        <v>321</v>
      </c>
      <c r="T3313" s="52"/>
      <c r="U3313" s="52"/>
      <c r="W3313" s="53"/>
    </row>
    <row r="3314" spans="1:23" s="45" customFormat="1" x14ac:dyDescent="0.25">
      <c r="A3314" s="51" t="s">
        <v>4602</v>
      </c>
      <c r="B3314" s="35">
        <v>45638</v>
      </c>
      <c r="C3314" s="36">
        <v>2021</v>
      </c>
      <c r="D3314" s="33">
        <v>3126</v>
      </c>
      <c r="E3314" s="19" t="s">
        <v>2421</v>
      </c>
      <c r="F3314" s="19" t="s">
        <v>53</v>
      </c>
      <c r="G3314" s="37" t="s">
        <v>2876</v>
      </c>
      <c r="H3314" s="38" t="s">
        <v>4848</v>
      </c>
      <c r="I3314" s="39">
        <v>900735488</v>
      </c>
      <c r="J3314" s="23">
        <v>1599645399</v>
      </c>
      <c r="K3314" s="40">
        <v>0</v>
      </c>
      <c r="L3314" s="40">
        <v>0</v>
      </c>
      <c r="M3314" s="23"/>
      <c r="N3314" s="41"/>
      <c r="O3314" s="42">
        <v>1599645399</v>
      </c>
      <c r="P3314" s="43">
        <v>240</v>
      </c>
      <c r="Q3314" s="38">
        <v>0</v>
      </c>
      <c r="R3314" s="38">
        <v>30</v>
      </c>
      <c r="S3314" s="44">
        <v>270</v>
      </c>
      <c r="T3314" s="52"/>
      <c r="U3314" s="52"/>
      <c r="W3314" s="53"/>
    </row>
    <row r="3315" spans="1:23" s="45" customFormat="1" x14ac:dyDescent="0.25">
      <c r="A3315" s="51" t="s">
        <v>4602</v>
      </c>
      <c r="B3315" s="35">
        <v>45638</v>
      </c>
      <c r="C3315" s="36">
        <v>2021</v>
      </c>
      <c r="D3315" s="33" t="s">
        <v>4734</v>
      </c>
      <c r="E3315" s="19" t="s">
        <v>2421</v>
      </c>
      <c r="F3315" s="19" t="s">
        <v>53</v>
      </c>
      <c r="G3315" s="37" t="s">
        <v>2876</v>
      </c>
      <c r="H3315" s="38" t="s">
        <v>4849</v>
      </c>
      <c r="I3315" s="39">
        <v>900436622</v>
      </c>
      <c r="J3315" s="23">
        <v>407864408</v>
      </c>
      <c r="K3315" s="40">
        <v>0</v>
      </c>
      <c r="L3315" s="40">
        <v>0</v>
      </c>
      <c r="M3315" s="23"/>
      <c r="N3315" s="41"/>
      <c r="O3315" s="42">
        <v>407864408</v>
      </c>
      <c r="P3315" s="43">
        <v>240</v>
      </c>
      <c r="Q3315" s="38">
        <v>0</v>
      </c>
      <c r="R3315" s="38">
        <v>30</v>
      </c>
      <c r="S3315" s="44">
        <v>270</v>
      </c>
      <c r="T3315" s="52"/>
      <c r="U3315" s="52"/>
      <c r="W3315" s="53"/>
    </row>
    <row r="3316" spans="1:23" s="45" customFormat="1" x14ac:dyDescent="0.25">
      <c r="A3316" s="51" t="s">
        <v>4602</v>
      </c>
      <c r="B3316" s="35">
        <v>45643</v>
      </c>
      <c r="C3316" s="36">
        <v>2024</v>
      </c>
      <c r="D3316" s="33" t="s">
        <v>4735</v>
      </c>
      <c r="E3316" s="19" t="s">
        <v>26</v>
      </c>
      <c r="F3316" s="19" t="s">
        <v>2222</v>
      </c>
      <c r="G3316" s="37" t="s">
        <v>2876</v>
      </c>
      <c r="H3316" s="38" t="s">
        <v>4850</v>
      </c>
      <c r="I3316" s="39">
        <v>901820660</v>
      </c>
      <c r="J3316" s="23">
        <v>20065536861</v>
      </c>
      <c r="K3316" s="40">
        <v>0</v>
      </c>
      <c r="L3316" s="40">
        <v>0</v>
      </c>
      <c r="M3316" s="23"/>
      <c r="N3316" s="41"/>
      <c r="O3316" s="42">
        <v>20065536861</v>
      </c>
      <c r="P3316" s="43">
        <v>259</v>
      </c>
      <c r="Q3316" s="38">
        <v>0</v>
      </c>
      <c r="R3316" s="38">
        <v>9</v>
      </c>
      <c r="S3316" s="44">
        <v>268</v>
      </c>
      <c r="T3316" s="52"/>
      <c r="U3316" s="52"/>
      <c r="W3316" s="53"/>
    </row>
    <row r="3317" spans="1:23" s="45" customFormat="1" x14ac:dyDescent="0.25">
      <c r="A3317" s="51" t="s">
        <v>4602</v>
      </c>
      <c r="B3317" s="35">
        <v>45646</v>
      </c>
      <c r="C3317" s="36">
        <v>2024</v>
      </c>
      <c r="D3317" s="33" t="s">
        <v>3018</v>
      </c>
      <c r="E3317" s="19" t="s">
        <v>26</v>
      </c>
      <c r="F3317" s="19" t="s">
        <v>56</v>
      </c>
      <c r="G3317" s="37" t="s">
        <v>2876</v>
      </c>
      <c r="H3317" s="38" t="s">
        <v>2636</v>
      </c>
      <c r="I3317" s="39">
        <v>900997204</v>
      </c>
      <c r="J3317" s="23">
        <v>300000000</v>
      </c>
      <c r="K3317" s="40">
        <v>0</v>
      </c>
      <c r="L3317" s="40">
        <v>0</v>
      </c>
      <c r="M3317" s="23"/>
      <c r="N3317" s="41"/>
      <c r="O3317" s="42">
        <v>300000000</v>
      </c>
      <c r="P3317" s="43">
        <v>197</v>
      </c>
      <c r="Q3317" s="38">
        <v>0</v>
      </c>
      <c r="R3317" s="38">
        <v>101</v>
      </c>
      <c r="S3317" s="44">
        <v>298</v>
      </c>
      <c r="T3317" s="52"/>
      <c r="U3317" s="52"/>
      <c r="W3317" s="53"/>
    </row>
    <row r="3318" spans="1:23" s="45" customFormat="1" x14ac:dyDescent="0.25">
      <c r="A3318" s="51" t="s">
        <v>4602</v>
      </c>
      <c r="B3318" s="35">
        <v>45646</v>
      </c>
      <c r="C3318" s="36">
        <v>2024</v>
      </c>
      <c r="D3318" s="33" t="s">
        <v>3017</v>
      </c>
      <c r="E3318" s="19" t="s">
        <v>26</v>
      </c>
      <c r="F3318" s="19" t="s">
        <v>56</v>
      </c>
      <c r="G3318" s="37" t="s">
        <v>2876</v>
      </c>
      <c r="H3318" s="38" t="s">
        <v>2638</v>
      </c>
      <c r="I3318" s="39">
        <v>900395046</v>
      </c>
      <c r="J3318" s="23">
        <v>300000000</v>
      </c>
      <c r="K3318" s="40">
        <v>0</v>
      </c>
      <c r="L3318" s="40">
        <v>0</v>
      </c>
      <c r="M3318" s="23"/>
      <c r="N3318" s="41"/>
      <c r="O3318" s="42">
        <v>300000000</v>
      </c>
      <c r="P3318" s="43">
        <v>197</v>
      </c>
      <c r="Q3318" s="38">
        <v>0</v>
      </c>
      <c r="R3318" s="38">
        <v>101</v>
      </c>
      <c r="S3318" s="44">
        <v>298</v>
      </c>
      <c r="T3318" s="52"/>
      <c r="U3318" s="52"/>
      <c r="W3318" s="53"/>
    </row>
    <row r="3319" spans="1:23" s="45" customFormat="1" x14ac:dyDescent="0.25">
      <c r="A3319" s="51" t="s">
        <v>4602</v>
      </c>
      <c r="B3319" s="35">
        <v>45646</v>
      </c>
      <c r="C3319" s="36">
        <v>2024</v>
      </c>
      <c r="D3319" s="33" t="s">
        <v>4736</v>
      </c>
      <c r="E3319" s="19" t="s">
        <v>1966</v>
      </c>
      <c r="F3319" s="19" t="s">
        <v>2510</v>
      </c>
      <c r="G3319" s="37" t="s">
        <v>2876</v>
      </c>
      <c r="H3319" s="38" t="s">
        <v>2583</v>
      </c>
      <c r="I3319" s="39">
        <v>900959048</v>
      </c>
      <c r="J3319" s="23">
        <v>1561427000</v>
      </c>
      <c r="K3319" s="40">
        <v>0</v>
      </c>
      <c r="L3319" s="40">
        <v>0</v>
      </c>
      <c r="M3319" s="23"/>
      <c r="N3319" s="41"/>
      <c r="O3319" s="42">
        <v>1561427000</v>
      </c>
      <c r="P3319" s="43">
        <v>150</v>
      </c>
      <c r="Q3319" s="38">
        <v>0</v>
      </c>
      <c r="R3319" s="38">
        <v>60</v>
      </c>
      <c r="S3319" s="44">
        <v>210</v>
      </c>
      <c r="T3319" s="52"/>
      <c r="U3319" s="52"/>
      <c r="W3319" s="53"/>
    </row>
    <row r="3320" spans="1:23" s="45" customFormat="1" x14ac:dyDescent="0.25">
      <c r="A3320" s="51" t="s">
        <v>4602</v>
      </c>
      <c r="B3320" s="35">
        <v>45646</v>
      </c>
      <c r="C3320" s="36">
        <v>2024</v>
      </c>
      <c r="D3320" s="33" t="s">
        <v>4737</v>
      </c>
      <c r="E3320" s="19" t="s">
        <v>1966</v>
      </c>
      <c r="F3320" s="19" t="s">
        <v>2510</v>
      </c>
      <c r="G3320" s="37" t="s">
        <v>2876</v>
      </c>
      <c r="H3320" s="38" t="s">
        <v>2513</v>
      </c>
      <c r="I3320" s="39">
        <v>900958564</v>
      </c>
      <c r="J3320" s="23">
        <v>1494574000</v>
      </c>
      <c r="K3320" s="40">
        <v>0</v>
      </c>
      <c r="L3320" s="40">
        <v>0</v>
      </c>
      <c r="M3320" s="23"/>
      <c r="N3320" s="41"/>
      <c r="O3320" s="42">
        <v>1494574000</v>
      </c>
      <c r="P3320" s="43">
        <v>150</v>
      </c>
      <c r="Q3320" s="38">
        <v>0</v>
      </c>
      <c r="R3320" s="38">
        <v>60</v>
      </c>
      <c r="S3320" s="44">
        <v>210</v>
      </c>
      <c r="T3320" s="52"/>
      <c r="U3320" s="52"/>
      <c r="W3320" s="53"/>
    </row>
    <row r="3321" spans="1:23" s="45" customFormat="1" x14ac:dyDescent="0.25">
      <c r="A3321" s="51" t="s">
        <v>4602</v>
      </c>
      <c r="B3321" s="35">
        <v>45646</v>
      </c>
      <c r="C3321" s="36">
        <v>2024</v>
      </c>
      <c r="D3321" s="33" t="s">
        <v>4738</v>
      </c>
      <c r="E3321" s="19" t="s">
        <v>1966</v>
      </c>
      <c r="F3321" s="19" t="s">
        <v>2510</v>
      </c>
      <c r="G3321" s="37" t="s">
        <v>2876</v>
      </c>
      <c r="H3321" s="38" t="s">
        <v>2511</v>
      </c>
      <c r="I3321" s="39">
        <v>900971006</v>
      </c>
      <c r="J3321" s="23">
        <v>1360869000</v>
      </c>
      <c r="K3321" s="40">
        <v>0</v>
      </c>
      <c r="L3321" s="40">
        <v>0</v>
      </c>
      <c r="M3321" s="23"/>
      <c r="N3321" s="41"/>
      <c r="O3321" s="42">
        <v>1360869000</v>
      </c>
      <c r="P3321" s="43">
        <v>150</v>
      </c>
      <c r="Q3321" s="38">
        <v>0</v>
      </c>
      <c r="R3321" s="38">
        <v>60</v>
      </c>
      <c r="S3321" s="44">
        <v>210</v>
      </c>
      <c r="T3321" s="52"/>
      <c r="U3321" s="52"/>
      <c r="W3321" s="53"/>
    </row>
    <row r="3322" spans="1:23" s="45" customFormat="1" x14ac:dyDescent="0.25">
      <c r="A3322" s="51" t="s">
        <v>4602</v>
      </c>
      <c r="B3322" s="35">
        <v>45646</v>
      </c>
      <c r="C3322" s="36">
        <v>2024</v>
      </c>
      <c r="D3322" s="33" t="s">
        <v>4739</v>
      </c>
      <c r="E3322" s="19" t="s">
        <v>26</v>
      </c>
      <c r="F3322" s="19" t="s">
        <v>2222</v>
      </c>
      <c r="G3322" s="37" t="s">
        <v>2876</v>
      </c>
      <c r="H3322" s="38" t="s">
        <v>4851</v>
      </c>
      <c r="I3322" s="39">
        <v>901821165</v>
      </c>
      <c r="J3322" s="23">
        <v>14370267452</v>
      </c>
      <c r="K3322" s="40">
        <v>0</v>
      </c>
      <c r="L3322" s="40">
        <v>0</v>
      </c>
      <c r="M3322" s="23"/>
      <c r="N3322" s="41"/>
      <c r="O3322" s="42">
        <v>14370267452</v>
      </c>
      <c r="P3322" s="43">
        <v>259</v>
      </c>
      <c r="Q3322" s="38">
        <v>0</v>
      </c>
      <c r="R3322" s="38">
        <v>7</v>
      </c>
      <c r="S3322" s="44">
        <v>266</v>
      </c>
      <c r="T3322" s="52"/>
      <c r="U3322" s="52"/>
      <c r="W3322" s="53"/>
    </row>
    <row r="3323" spans="1:23" s="45" customFormat="1" x14ac:dyDescent="0.25">
      <c r="A3323" s="51" t="s">
        <v>4602</v>
      </c>
      <c r="B3323" s="35">
        <v>45649</v>
      </c>
      <c r="C3323" s="36">
        <v>2024</v>
      </c>
      <c r="D3323" s="33" t="s">
        <v>4740</v>
      </c>
      <c r="E3323" s="19" t="s">
        <v>26</v>
      </c>
      <c r="F3323" s="19" t="s">
        <v>2222</v>
      </c>
      <c r="G3323" s="37" t="s">
        <v>2876</v>
      </c>
      <c r="H3323" s="38" t="s">
        <v>4852</v>
      </c>
      <c r="I3323" s="39">
        <v>901876869</v>
      </c>
      <c r="J3323" s="23">
        <v>1453824309</v>
      </c>
      <c r="K3323" s="40">
        <v>0</v>
      </c>
      <c r="L3323" s="40">
        <v>0</v>
      </c>
      <c r="M3323" s="23"/>
      <c r="N3323" s="41"/>
      <c r="O3323" s="42">
        <v>1453824309</v>
      </c>
      <c r="P3323" s="43">
        <v>70</v>
      </c>
      <c r="Q3323" s="38">
        <v>0</v>
      </c>
      <c r="R3323" s="38">
        <v>90</v>
      </c>
      <c r="S3323" s="44">
        <v>160</v>
      </c>
      <c r="T3323" s="52"/>
      <c r="U3323" s="52"/>
      <c r="W3323" s="53"/>
    </row>
    <row r="3324" spans="1:23" s="45" customFormat="1" x14ac:dyDescent="0.25">
      <c r="A3324" s="51" t="s">
        <v>4602</v>
      </c>
      <c r="B3324" s="35">
        <v>45649</v>
      </c>
      <c r="C3324" s="36">
        <v>2024</v>
      </c>
      <c r="D3324" s="33" t="s">
        <v>4741</v>
      </c>
      <c r="E3324" s="19" t="s">
        <v>1966</v>
      </c>
      <c r="F3324" s="19" t="s">
        <v>2510</v>
      </c>
      <c r="G3324" s="37" t="s">
        <v>2876</v>
      </c>
      <c r="H3324" s="38" t="s">
        <v>4853</v>
      </c>
      <c r="I3324" s="39">
        <v>900959051</v>
      </c>
      <c r="J3324" s="23">
        <v>1294016000</v>
      </c>
      <c r="K3324" s="40">
        <v>0</v>
      </c>
      <c r="L3324" s="40">
        <v>0</v>
      </c>
      <c r="M3324" s="23"/>
      <c r="N3324" s="41"/>
      <c r="O3324" s="42">
        <v>1294016000</v>
      </c>
      <c r="P3324" s="43">
        <v>150</v>
      </c>
      <c r="Q3324" s="38">
        <v>0</v>
      </c>
      <c r="R3324" s="38">
        <v>67</v>
      </c>
      <c r="S3324" s="44">
        <v>217</v>
      </c>
      <c r="T3324" s="52"/>
      <c r="U3324" s="52"/>
      <c r="W3324" s="53"/>
    </row>
    <row r="3325" spans="1:23" s="45" customFormat="1" x14ac:dyDescent="0.25">
      <c r="A3325" s="51" t="s">
        <v>4602</v>
      </c>
      <c r="B3325" s="35">
        <v>45650</v>
      </c>
      <c r="C3325" s="36">
        <v>2024</v>
      </c>
      <c r="D3325" s="33" t="s">
        <v>4714</v>
      </c>
      <c r="E3325" s="19" t="s">
        <v>26</v>
      </c>
      <c r="F3325" s="19" t="s">
        <v>56</v>
      </c>
      <c r="G3325" s="37" t="s">
        <v>2876</v>
      </c>
      <c r="H3325" s="38" t="s">
        <v>4834</v>
      </c>
      <c r="I3325" s="39">
        <v>92535309</v>
      </c>
      <c r="J3325" s="23">
        <v>18642000</v>
      </c>
      <c r="K3325" s="40">
        <v>0</v>
      </c>
      <c r="L3325" s="40">
        <v>0</v>
      </c>
      <c r="M3325" s="23"/>
      <c r="N3325" s="41"/>
      <c r="O3325" s="42">
        <v>18642000</v>
      </c>
      <c r="P3325" s="43">
        <v>14</v>
      </c>
      <c r="Q3325" s="38">
        <v>0</v>
      </c>
      <c r="R3325" s="38">
        <v>48</v>
      </c>
      <c r="S3325" s="44">
        <v>62</v>
      </c>
      <c r="T3325" s="52"/>
      <c r="U3325" s="52"/>
      <c r="W3325" s="53"/>
    </row>
    <row r="3326" spans="1:23" s="45" customFormat="1" x14ac:dyDescent="0.25">
      <c r="A3326" s="51" t="s">
        <v>4602</v>
      </c>
      <c r="B3326" s="35">
        <v>45650</v>
      </c>
      <c r="C3326" s="36">
        <v>2024</v>
      </c>
      <c r="D3326" s="33" t="s">
        <v>4742</v>
      </c>
      <c r="E3326" s="19" t="s">
        <v>29</v>
      </c>
      <c r="F3326" s="19" t="s">
        <v>2619</v>
      </c>
      <c r="G3326" s="37" t="s">
        <v>2876</v>
      </c>
      <c r="H3326" s="38" t="s">
        <v>4854</v>
      </c>
      <c r="I3326" s="39">
        <v>900356369</v>
      </c>
      <c r="J3326" s="23">
        <v>80000000</v>
      </c>
      <c r="K3326" s="40">
        <v>0</v>
      </c>
      <c r="L3326" s="40">
        <v>0</v>
      </c>
      <c r="M3326" s="23"/>
      <c r="N3326" s="41"/>
      <c r="O3326" s="42">
        <v>80000000</v>
      </c>
      <c r="P3326" s="43">
        <v>90</v>
      </c>
      <c r="Q3326" s="38">
        <v>0</v>
      </c>
      <c r="R3326" s="38">
        <v>90</v>
      </c>
      <c r="S3326" s="44">
        <v>180</v>
      </c>
      <c r="T3326" s="52"/>
      <c r="U3326" s="52"/>
      <c r="W3326" s="53"/>
    </row>
    <row r="3327" spans="1:23" s="45" customFormat="1" x14ac:dyDescent="0.25">
      <c r="A3327" s="51" t="s">
        <v>4602</v>
      </c>
      <c r="B3327" s="35">
        <v>45652</v>
      </c>
      <c r="C3327" s="36">
        <v>2024</v>
      </c>
      <c r="D3327" s="33" t="s">
        <v>4743</v>
      </c>
      <c r="E3327" s="19" t="s">
        <v>48</v>
      </c>
      <c r="F3327" s="19" t="s">
        <v>49</v>
      </c>
      <c r="G3327" s="37" t="s">
        <v>2876</v>
      </c>
      <c r="H3327" s="38" t="s">
        <v>50</v>
      </c>
      <c r="I3327" s="39">
        <v>899999115</v>
      </c>
      <c r="J3327" s="23">
        <v>150961223</v>
      </c>
      <c r="K3327" s="40">
        <v>0</v>
      </c>
      <c r="L3327" s="40">
        <v>0</v>
      </c>
      <c r="M3327" s="23"/>
      <c r="N3327" s="41"/>
      <c r="O3327" s="42">
        <v>150961223</v>
      </c>
      <c r="P3327" s="43">
        <v>120</v>
      </c>
      <c r="Q3327" s="38">
        <v>0</v>
      </c>
      <c r="R3327" s="38">
        <v>120</v>
      </c>
      <c r="S3327" s="44">
        <v>240</v>
      </c>
      <c r="T3327" s="52"/>
      <c r="U3327" s="52"/>
      <c r="W3327" s="53"/>
    </row>
    <row r="3328" spans="1:23" s="45" customFormat="1" x14ac:dyDescent="0.25">
      <c r="A3328" s="51" t="s">
        <v>4602</v>
      </c>
      <c r="B3328" s="35">
        <v>45656</v>
      </c>
      <c r="C3328" s="36">
        <v>2024</v>
      </c>
      <c r="D3328" s="33" t="s">
        <v>4744</v>
      </c>
      <c r="E3328" s="19" t="s">
        <v>26</v>
      </c>
      <c r="F3328" s="19" t="s">
        <v>56</v>
      </c>
      <c r="G3328" s="37" t="s">
        <v>2876</v>
      </c>
      <c r="H3328" s="38" t="s">
        <v>4855</v>
      </c>
      <c r="I3328" s="39">
        <v>55132196</v>
      </c>
      <c r="J3328" s="23">
        <v>30562000</v>
      </c>
      <c r="K3328" s="40">
        <v>0</v>
      </c>
      <c r="L3328" s="40">
        <v>0</v>
      </c>
      <c r="M3328" s="23"/>
      <c r="N3328" s="41"/>
      <c r="O3328" s="42">
        <v>30562000</v>
      </c>
      <c r="P3328" s="43">
        <v>210</v>
      </c>
      <c r="Q3328" s="38">
        <v>0</v>
      </c>
      <c r="R3328" s="38">
        <v>46</v>
      </c>
      <c r="S3328" s="44">
        <v>256</v>
      </c>
      <c r="T3328" s="52"/>
      <c r="U3328" s="52"/>
      <c r="W3328" s="53"/>
    </row>
    <row r="3329" spans="1:23" s="45" customFormat="1" x14ac:dyDescent="0.25">
      <c r="A3329" s="51" t="s">
        <v>4602</v>
      </c>
      <c r="B3329" s="35">
        <v>45653</v>
      </c>
      <c r="C3329" s="36">
        <v>2020</v>
      </c>
      <c r="D3329" s="33" t="s">
        <v>2940</v>
      </c>
      <c r="E3329" s="19" t="s">
        <v>1966</v>
      </c>
      <c r="F3329" s="19" t="s">
        <v>49</v>
      </c>
      <c r="G3329" s="37" t="s">
        <v>2876</v>
      </c>
      <c r="H3329" s="38" t="s">
        <v>2950</v>
      </c>
      <c r="I3329" s="39">
        <v>899999062</v>
      </c>
      <c r="J3329" s="23">
        <v>0</v>
      </c>
      <c r="K3329" s="40">
        <v>0</v>
      </c>
      <c r="L3329" s="40">
        <v>0</v>
      </c>
      <c r="M3329" s="23"/>
      <c r="N3329" s="41"/>
      <c r="O3329" s="42">
        <v>0</v>
      </c>
      <c r="P3329" s="43">
        <v>1080</v>
      </c>
      <c r="Q3329" s="38">
        <v>360</v>
      </c>
      <c r="R3329" s="38">
        <v>101</v>
      </c>
      <c r="S3329" s="44">
        <v>1541</v>
      </c>
      <c r="T3329" s="52"/>
      <c r="U3329" s="52"/>
      <c r="W3329" s="53"/>
    </row>
    <row r="3330" spans="1:23" s="45" customFormat="1" x14ac:dyDescent="0.25">
      <c r="A3330" s="51" t="s">
        <v>4602</v>
      </c>
      <c r="B3330" s="35">
        <v>45653</v>
      </c>
      <c r="C3330" s="36">
        <v>2024</v>
      </c>
      <c r="D3330" s="33">
        <v>125448</v>
      </c>
      <c r="E3330" s="19" t="s">
        <v>26</v>
      </c>
      <c r="F3330" s="19" t="s">
        <v>2256</v>
      </c>
      <c r="G3330" s="37" t="s">
        <v>2876</v>
      </c>
      <c r="H3330" s="38" t="s">
        <v>2269</v>
      </c>
      <c r="I3330" s="39">
        <v>901668151</v>
      </c>
      <c r="J3330" s="23">
        <v>2039999997</v>
      </c>
      <c r="K3330" s="40">
        <v>0</v>
      </c>
      <c r="L3330" s="40">
        <v>0</v>
      </c>
      <c r="M3330" s="23"/>
      <c r="N3330" s="41"/>
      <c r="O3330" s="42">
        <v>2039999997</v>
      </c>
      <c r="P3330" s="43">
        <v>300</v>
      </c>
      <c r="Q3330" s="38">
        <v>0</v>
      </c>
      <c r="R3330" s="38">
        <v>60</v>
      </c>
      <c r="S3330" s="44">
        <v>360</v>
      </c>
      <c r="T3330" s="52"/>
      <c r="U3330" s="52"/>
      <c r="W3330" s="53"/>
    </row>
    <row r="3331" spans="1:23" s="45" customFormat="1" x14ac:dyDescent="0.25">
      <c r="A3331" s="51" t="s">
        <v>4602</v>
      </c>
      <c r="B3331" s="35">
        <v>45653</v>
      </c>
      <c r="C3331" s="36">
        <v>2024</v>
      </c>
      <c r="D3331" s="33">
        <v>127210</v>
      </c>
      <c r="E3331" s="19" t="s">
        <v>26</v>
      </c>
      <c r="F3331" s="19" t="s">
        <v>2256</v>
      </c>
      <c r="G3331" s="37" t="s">
        <v>2876</v>
      </c>
      <c r="H3331" s="38" t="s">
        <v>2269</v>
      </c>
      <c r="I3331" s="39">
        <v>901668151</v>
      </c>
      <c r="J3331" s="23">
        <v>3800524002</v>
      </c>
      <c r="K3331" s="40">
        <v>0</v>
      </c>
      <c r="L3331" s="40">
        <v>0</v>
      </c>
      <c r="M3331" s="23"/>
      <c r="N3331" s="41"/>
      <c r="O3331" s="42">
        <v>3800524002</v>
      </c>
      <c r="P3331" s="43">
        <v>210</v>
      </c>
      <c r="Q3331" s="38">
        <v>0</v>
      </c>
      <c r="R3331" s="38">
        <v>60</v>
      </c>
      <c r="S3331" s="44">
        <v>270</v>
      </c>
      <c r="T3331" s="52"/>
      <c r="U3331" s="52"/>
      <c r="W3331" s="53"/>
    </row>
    <row r="3332" spans="1:23" s="45" customFormat="1" x14ac:dyDescent="0.25">
      <c r="A3332" s="51" t="s">
        <v>4602</v>
      </c>
      <c r="B3332" s="35">
        <v>45653</v>
      </c>
      <c r="C3332" s="36">
        <v>2024</v>
      </c>
      <c r="D3332" s="33">
        <v>131265</v>
      </c>
      <c r="E3332" s="19" t="s">
        <v>26</v>
      </c>
      <c r="F3332" s="19" t="s">
        <v>2256</v>
      </c>
      <c r="G3332" s="37" t="s">
        <v>2876</v>
      </c>
      <c r="H3332" s="38" t="s">
        <v>2329</v>
      </c>
      <c r="I3332" s="39">
        <v>901669708</v>
      </c>
      <c r="J3332" s="23">
        <v>436512452</v>
      </c>
      <c r="K3332" s="40">
        <v>0</v>
      </c>
      <c r="L3332" s="40">
        <v>0</v>
      </c>
      <c r="M3332" s="23"/>
      <c r="N3332" s="41"/>
      <c r="O3332" s="42">
        <v>436512452</v>
      </c>
      <c r="P3332" s="43">
        <v>150</v>
      </c>
      <c r="Q3332" s="38">
        <v>0</v>
      </c>
      <c r="R3332" s="38">
        <v>59</v>
      </c>
      <c r="S3332" s="44">
        <v>209</v>
      </c>
      <c r="T3332" s="52"/>
      <c r="U3332" s="52"/>
      <c r="W3332" s="53"/>
    </row>
    <row r="3333" spans="1:23" s="45" customFormat="1" x14ac:dyDescent="0.25">
      <c r="A3333" s="51" t="s">
        <v>4602</v>
      </c>
      <c r="B3333" s="35">
        <v>45653</v>
      </c>
      <c r="C3333" s="36">
        <v>2024</v>
      </c>
      <c r="D3333" s="33" t="s">
        <v>3194</v>
      </c>
      <c r="E3333" s="19" t="s">
        <v>52</v>
      </c>
      <c r="F3333" s="19" t="s">
        <v>53</v>
      </c>
      <c r="G3333" s="37" t="s">
        <v>2876</v>
      </c>
      <c r="H3333" s="38" t="s">
        <v>3230</v>
      </c>
      <c r="I3333" s="39">
        <v>901476977</v>
      </c>
      <c r="J3333" s="23">
        <v>1016502729</v>
      </c>
      <c r="K3333" s="40">
        <v>0</v>
      </c>
      <c r="L3333" s="40">
        <v>0</v>
      </c>
      <c r="M3333" s="23"/>
      <c r="N3333" s="41"/>
      <c r="O3333" s="42">
        <v>1016502729</v>
      </c>
      <c r="P3333" s="43">
        <v>150</v>
      </c>
      <c r="Q3333" s="38">
        <v>0</v>
      </c>
      <c r="R3333" s="38">
        <v>31</v>
      </c>
      <c r="S3333" s="44">
        <v>181</v>
      </c>
      <c r="T3333" s="52"/>
      <c r="U3333" s="52"/>
      <c r="W3333" s="53"/>
    </row>
    <row r="3334" spans="1:23" s="45" customFormat="1" x14ac:dyDescent="0.25">
      <c r="A3334" s="51" t="s">
        <v>4602</v>
      </c>
      <c r="B3334" s="35">
        <v>45653</v>
      </c>
      <c r="C3334" s="36">
        <v>2024</v>
      </c>
      <c r="D3334" s="33" t="s">
        <v>4745</v>
      </c>
      <c r="E3334" s="19" t="s">
        <v>48</v>
      </c>
      <c r="F3334" s="19" t="s">
        <v>49</v>
      </c>
      <c r="G3334" s="37" t="s">
        <v>2876</v>
      </c>
      <c r="H3334" s="38" t="s">
        <v>4856</v>
      </c>
      <c r="I3334" s="39">
        <v>860024301</v>
      </c>
      <c r="J3334" s="23">
        <v>699007959</v>
      </c>
      <c r="K3334" s="40">
        <v>0</v>
      </c>
      <c r="L3334" s="40">
        <v>0</v>
      </c>
      <c r="M3334" s="23"/>
      <c r="N3334" s="41"/>
      <c r="O3334" s="42">
        <v>699007959</v>
      </c>
      <c r="P3334" s="43">
        <v>120</v>
      </c>
      <c r="Q3334" s="38">
        <v>0</v>
      </c>
      <c r="R3334" s="38">
        <v>44</v>
      </c>
      <c r="S3334" s="44">
        <v>164</v>
      </c>
      <c r="T3334" s="52"/>
      <c r="U3334" s="52"/>
      <c r="W3334" s="53"/>
    </row>
    <row r="3335" spans="1:23" s="45" customFormat="1" x14ac:dyDescent="0.25">
      <c r="A3335" s="51" t="s">
        <v>4602</v>
      </c>
      <c r="B3335" s="35">
        <v>45653</v>
      </c>
      <c r="C3335" s="36">
        <v>2024</v>
      </c>
      <c r="D3335" s="33" t="s">
        <v>4746</v>
      </c>
      <c r="E3335" s="19" t="s">
        <v>26</v>
      </c>
      <c r="F3335" s="19" t="s">
        <v>2222</v>
      </c>
      <c r="G3335" s="37" t="s">
        <v>2876</v>
      </c>
      <c r="H3335" s="38" t="s">
        <v>2625</v>
      </c>
      <c r="I3335" s="39">
        <v>890401802</v>
      </c>
      <c r="J3335" s="23">
        <v>11038549489</v>
      </c>
      <c r="K3335" s="40">
        <v>0</v>
      </c>
      <c r="L3335" s="40">
        <v>0</v>
      </c>
      <c r="M3335" s="23"/>
      <c r="N3335" s="41"/>
      <c r="O3335" s="42">
        <v>11038549489</v>
      </c>
      <c r="P3335" s="43">
        <v>259</v>
      </c>
      <c r="Q3335" s="38">
        <v>0</v>
      </c>
      <c r="R3335" s="38">
        <v>14</v>
      </c>
      <c r="S3335" s="44">
        <v>273</v>
      </c>
      <c r="T3335" s="52"/>
      <c r="U3335" s="52"/>
      <c r="W3335" s="53"/>
    </row>
    <row r="3336" spans="1:23" s="45" customFormat="1" x14ac:dyDescent="0.25">
      <c r="A3336" s="51" t="s">
        <v>4602</v>
      </c>
      <c r="B3336" s="35">
        <v>45653</v>
      </c>
      <c r="C3336" s="36">
        <v>2024</v>
      </c>
      <c r="D3336" s="33" t="s">
        <v>4747</v>
      </c>
      <c r="E3336" s="19" t="s">
        <v>26</v>
      </c>
      <c r="F3336" s="19" t="s">
        <v>56</v>
      </c>
      <c r="G3336" s="37" t="s">
        <v>2876</v>
      </c>
      <c r="H3336" s="38" t="s">
        <v>4857</v>
      </c>
      <c r="I3336" s="39">
        <v>1026272842</v>
      </c>
      <c r="J3336" s="23">
        <v>27963000</v>
      </c>
      <c r="K3336" s="40">
        <v>0</v>
      </c>
      <c r="L3336" s="40">
        <v>0</v>
      </c>
      <c r="M3336" s="23"/>
      <c r="N3336" s="41"/>
      <c r="O3336" s="42">
        <v>27963000</v>
      </c>
      <c r="P3336" s="43">
        <v>90</v>
      </c>
      <c r="Q3336" s="38">
        <v>0</v>
      </c>
      <c r="R3336" s="38">
        <v>20</v>
      </c>
      <c r="S3336" s="44">
        <v>110</v>
      </c>
      <c r="T3336" s="52"/>
      <c r="U3336" s="52"/>
      <c r="W3336" s="53"/>
    </row>
    <row r="3337" spans="1:23" s="45" customFormat="1" x14ac:dyDescent="0.25">
      <c r="A3337" s="51" t="s">
        <v>4602</v>
      </c>
      <c r="B3337" s="35">
        <v>45656</v>
      </c>
      <c r="C3337" s="36">
        <v>2024</v>
      </c>
      <c r="D3337" s="33" t="s">
        <v>4748</v>
      </c>
      <c r="E3337" s="19" t="s">
        <v>26</v>
      </c>
      <c r="F3337" s="19" t="s">
        <v>2222</v>
      </c>
      <c r="G3337" s="37" t="s">
        <v>2876</v>
      </c>
      <c r="H3337" s="38" t="s">
        <v>4858</v>
      </c>
      <c r="I3337" s="39">
        <v>830136314</v>
      </c>
      <c r="J3337" s="23">
        <v>23716141</v>
      </c>
      <c r="K3337" s="40">
        <v>0</v>
      </c>
      <c r="L3337" s="40">
        <v>0</v>
      </c>
      <c r="M3337" s="23"/>
      <c r="N3337" s="41"/>
      <c r="O3337" s="42">
        <v>23716141</v>
      </c>
      <c r="P3337" s="43">
        <v>295</v>
      </c>
      <c r="Q3337" s="38">
        <v>0</v>
      </c>
      <c r="R3337" s="38">
        <v>90</v>
      </c>
      <c r="S3337" s="44">
        <v>385</v>
      </c>
      <c r="T3337" s="52"/>
      <c r="U3337" s="52"/>
      <c r="W3337" s="53"/>
    </row>
    <row r="3338" spans="1:23" s="45" customFormat="1" x14ac:dyDescent="0.25">
      <c r="A3338" s="51" t="s">
        <v>4602</v>
      </c>
      <c r="B3338" s="35">
        <v>45653</v>
      </c>
      <c r="C3338" s="36">
        <v>2024</v>
      </c>
      <c r="D3338" s="33" t="s">
        <v>4749</v>
      </c>
      <c r="E3338" s="19" t="s">
        <v>26</v>
      </c>
      <c r="F3338" s="19" t="s">
        <v>2222</v>
      </c>
      <c r="G3338" s="37" t="s">
        <v>2876</v>
      </c>
      <c r="H3338" s="38" t="s">
        <v>4859</v>
      </c>
      <c r="I3338" s="39">
        <v>901820741</v>
      </c>
      <c r="J3338" s="23">
        <v>10890795678</v>
      </c>
      <c r="K3338" s="40">
        <v>0</v>
      </c>
      <c r="L3338" s="40">
        <v>0</v>
      </c>
      <c r="M3338" s="23"/>
      <c r="N3338" s="41"/>
      <c r="O3338" s="42">
        <v>10890795678</v>
      </c>
      <c r="P3338" s="43">
        <v>248</v>
      </c>
      <c r="Q3338" s="38">
        <v>0</v>
      </c>
      <c r="R3338" s="38">
        <v>19</v>
      </c>
      <c r="S3338" s="44">
        <v>267</v>
      </c>
      <c r="T3338" s="52"/>
      <c r="U3338" s="52"/>
      <c r="W3338" s="53"/>
    </row>
    <row r="3339" spans="1:23" s="45" customFormat="1" x14ac:dyDescent="0.25">
      <c r="A3339" s="51" t="s">
        <v>4602</v>
      </c>
      <c r="B3339" s="35">
        <v>45657</v>
      </c>
      <c r="C3339" s="36">
        <v>2016</v>
      </c>
      <c r="D3339" s="33">
        <v>2497</v>
      </c>
      <c r="E3339" s="19" t="s">
        <v>1966</v>
      </c>
      <c r="F3339" s="19" t="s">
        <v>2510</v>
      </c>
      <c r="G3339" s="37" t="s">
        <v>2876</v>
      </c>
      <c r="H3339" s="38" t="s">
        <v>2945</v>
      </c>
      <c r="I3339" s="39">
        <v>899999001</v>
      </c>
      <c r="J3339" s="23">
        <v>0</v>
      </c>
      <c r="K3339" s="40">
        <v>0</v>
      </c>
      <c r="L3339" s="40">
        <v>0</v>
      </c>
      <c r="M3339" s="23"/>
      <c r="N3339" s="41"/>
      <c r="O3339" s="42">
        <v>0</v>
      </c>
      <c r="P3339" s="43">
        <v>1080</v>
      </c>
      <c r="Q3339" s="38">
        <v>831</v>
      </c>
      <c r="R3339" s="38">
        <v>820</v>
      </c>
      <c r="S3339" s="44">
        <v>2731</v>
      </c>
      <c r="T3339" s="52"/>
      <c r="U3339" s="52"/>
      <c r="W3339" s="53"/>
    </row>
    <row r="3340" spans="1:23" s="45" customFormat="1" x14ac:dyDescent="0.25">
      <c r="A3340" s="51" t="s">
        <v>4602</v>
      </c>
      <c r="B3340" s="35">
        <v>45657</v>
      </c>
      <c r="C3340" s="36">
        <v>2024</v>
      </c>
      <c r="D3340" s="33">
        <v>128645</v>
      </c>
      <c r="E3340" s="19" t="s">
        <v>26</v>
      </c>
      <c r="F3340" s="19" t="s">
        <v>3206</v>
      </c>
      <c r="G3340" s="37" t="s">
        <v>2876</v>
      </c>
      <c r="H3340" s="38" t="s">
        <v>3226</v>
      </c>
      <c r="I3340" s="39">
        <v>830031296</v>
      </c>
      <c r="J3340" s="23">
        <v>5296494</v>
      </c>
      <c r="K3340" s="40">
        <v>0</v>
      </c>
      <c r="L3340" s="40">
        <v>0</v>
      </c>
      <c r="M3340" s="23"/>
      <c r="N3340" s="41"/>
      <c r="O3340" s="42">
        <v>5296494</v>
      </c>
      <c r="P3340" s="43">
        <v>240</v>
      </c>
      <c r="Q3340" s="38">
        <v>0</v>
      </c>
      <c r="R3340" s="38">
        <v>30</v>
      </c>
      <c r="S3340" s="44">
        <v>270</v>
      </c>
      <c r="T3340" s="52"/>
      <c r="U3340" s="52"/>
      <c r="W3340" s="53"/>
    </row>
    <row r="3341" spans="1:23" s="45" customFormat="1" x14ac:dyDescent="0.25">
      <c r="A3341" s="51" t="s">
        <v>4602</v>
      </c>
      <c r="B3341" s="35">
        <v>45657</v>
      </c>
      <c r="C3341" s="36">
        <v>2024</v>
      </c>
      <c r="D3341" s="33">
        <v>128646</v>
      </c>
      <c r="E3341" s="19" t="s">
        <v>26</v>
      </c>
      <c r="F3341" s="19" t="s">
        <v>3206</v>
      </c>
      <c r="G3341" s="37" t="s">
        <v>2876</v>
      </c>
      <c r="H3341" s="38" t="s">
        <v>3226</v>
      </c>
      <c r="I3341" s="39">
        <v>830031296</v>
      </c>
      <c r="J3341" s="23">
        <v>2816184</v>
      </c>
      <c r="K3341" s="40">
        <v>0</v>
      </c>
      <c r="L3341" s="40">
        <v>0</v>
      </c>
      <c r="M3341" s="23"/>
      <c r="N3341" s="41"/>
      <c r="O3341" s="42">
        <v>2816184</v>
      </c>
      <c r="P3341" s="43">
        <v>240</v>
      </c>
      <c r="Q3341" s="38">
        <v>0</v>
      </c>
      <c r="R3341" s="38">
        <v>30</v>
      </c>
      <c r="S3341" s="44">
        <v>270</v>
      </c>
      <c r="T3341" s="52"/>
      <c r="U3341" s="52"/>
      <c r="W3341" s="53"/>
    </row>
    <row r="3342" spans="1:23" s="45" customFormat="1" x14ac:dyDescent="0.25">
      <c r="A3342" s="51" t="s">
        <v>4602</v>
      </c>
      <c r="B3342" s="35">
        <v>45657</v>
      </c>
      <c r="C3342" s="36">
        <v>2024</v>
      </c>
      <c r="D3342" s="33">
        <v>128672</v>
      </c>
      <c r="E3342" s="19" t="s">
        <v>26</v>
      </c>
      <c r="F3342" s="19" t="s">
        <v>3206</v>
      </c>
      <c r="G3342" s="37" t="s">
        <v>2876</v>
      </c>
      <c r="H3342" s="38" t="s">
        <v>3226</v>
      </c>
      <c r="I3342" s="39">
        <v>830031296</v>
      </c>
      <c r="J3342" s="23">
        <v>48141205</v>
      </c>
      <c r="K3342" s="40">
        <v>24070602</v>
      </c>
      <c r="L3342" s="40">
        <v>0</v>
      </c>
      <c r="M3342" s="23"/>
      <c r="N3342" s="41"/>
      <c r="O3342" s="42">
        <v>72211807</v>
      </c>
      <c r="P3342" s="43">
        <v>240</v>
      </c>
      <c r="Q3342" s="38">
        <v>0</v>
      </c>
      <c r="R3342" s="38">
        <v>30</v>
      </c>
      <c r="S3342" s="44">
        <v>270</v>
      </c>
      <c r="T3342" s="52"/>
      <c r="U3342" s="52"/>
      <c r="W3342" s="53"/>
    </row>
    <row r="3343" spans="1:23" s="45" customFormat="1" x14ac:dyDescent="0.25">
      <c r="A3343" s="51" t="s">
        <v>4602</v>
      </c>
      <c r="B3343" s="35">
        <v>45657</v>
      </c>
      <c r="C3343" s="36">
        <v>2024</v>
      </c>
      <c r="D3343" s="33">
        <v>128677</v>
      </c>
      <c r="E3343" s="19" t="s">
        <v>26</v>
      </c>
      <c r="F3343" s="19" t="s">
        <v>3206</v>
      </c>
      <c r="G3343" s="37" t="s">
        <v>2876</v>
      </c>
      <c r="H3343" s="38" t="s">
        <v>3226</v>
      </c>
      <c r="I3343" s="39">
        <v>830031296</v>
      </c>
      <c r="J3343" s="23">
        <v>20823804</v>
      </c>
      <c r="K3343" s="40">
        <v>10411902</v>
      </c>
      <c r="L3343" s="40">
        <v>0</v>
      </c>
      <c r="M3343" s="23"/>
      <c r="N3343" s="41"/>
      <c r="O3343" s="42">
        <v>31235706</v>
      </c>
      <c r="P3343" s="43">
        <v>240</v>
      </c>
      <c r="Q3343" s="38">
        <v>0</v>
      </c>
      <c r="R3343" s="38">
        <v>30</v>
      </c>
      <c r="S3343" s="44">
        <v>270</v>
      </c>
      <c r="T3343" s="52"/>
      <c r="U3343" s="52"/>
      <c r="W3343" s="53"/>
    </row>
    <row r="3344" spans="1:23" s="45" customFormat="1" x14ac:dyDescent="0.25">
      <c r="A3344" s="51" t="s">
        <v>4602</v>
      </c>
      <c r="B3344" s="35">
        <v>45657</v>
      </c>
      <c r="C3344" s="36">
        <v>2024</v>
      </c>
      <c r="D3344" s="33">
        <v>128648</v>
      </c>
      <c r="E3344" s="19" t="s">
        <v>26</v>
      </c>
      <c r="F3344" s="19" t="s">
        <v>3206</v>
      </c>
      <c r="G3344" s="37" t="s">
        <v>2876</v>
      </c>
      <c r="H3344" s="38" t="s">
        <v>3226</v>
      </c>
      <c r="I3344" s="39">
        <v>830031296</v>
      </c>
      <c r="J3344" s="23">
        <v>961714</v>
      </c>
      <c r="K3344" s="40">
        <v>0</v>
      </c>
      <c r="L3344" s="40">
        <v>0</v>
      </c>
      <c r="M3344" s="23"/>
      <c r="N3344" s="41"/>
      <c r="O3344" s="42">
        <v>961714</v>
      </c>
      <c r="P3344" s="43">
        <v>240</v>
      </c>
      <c r="Q3344" s="38">
        <v>0</v>
      </c>
      <c r="R3344" s="38">
        <v>30</v>
      </c>
      <c r="S3344" s="44">
        <v>270</v>
      </c>
      <c r="T3344" s="52"/>
      <c r="U3344" s="52"/>
      <c r="W3344" s="53"/>
    </row>
    <row r="3345" spans="1:23" s="45" customFormat="1" x14ac:dyDescent="0.25">
      <c r="A3345" s="51" t="s">
        <v>4602</v>
      </c>
      <c r="B3345" s="35">
        <v>45657</v>
      </c>
      <c r="C3345" s="36">
        <v>2024</v>
      </c>
      <c r="D3345" s="33">
        <v>128674</v>
      </c>
      <c r="E3345" s="19" t="s">
        <v>26</v>
      </c>
      <c r="F3345" s="19" t="s">
        <v>3206</v>
      </c>
      <c r="G3345" s="37" t="s">
        <v>2876</v>
      </c>
      <c r="H3345" s="38" t="s">
        <v>4860</v>
      </c>
      <c r="I3345" s="39">
        <v>901446282</v>
      </c>
      <c r="J3345" s="23">
        <v>22856241</v>
      </c>
      <c r="K3345" s="40">
        <v>0</v>
      </c>
      <c r="L3345" s="40">
        <v>0</v>
      </c>
      <c r="M3345" s="23"/>
      <c r="N3345" s="41"/>
      <c r="O3345" s="42">
        <v>22856241</v>
      </c>
      <c r="P3345" s="43">
        <v>240</v>
      </c>
      <c r="Q3345" s="38">
        <v>0</v>
      </c>
      <c r="R3345" s="38">
        <v>30</v>
      </c>
      <c r="S3345" s="44">
        <v>270</v>
      </c>
      <c r="T3345" s="52"/>
      <c r="U3345" s="52"/>
      <c r="W3345" s="53"/>
    </row>
    <row r="3346" spans="1:23" s="45" customFormat="1" x14ac:dyDescent="0.25">
      <c r="A3346" s="51" t="s">
        <v>4602</v>
      </c>
      <c r="B3346" s="35">
        <v>45657</v>
      </c>
      <c r="C3346" s="36">
        <v>2024</v>
      </c>
      <c r="D3346" s="33">
        <v>128647</v>
      </c>
      <c r="E3346" s="19" t="s">
        <v>26</v>
      </c>
      <c r="F3346" s="19" t="s">
        <v>3206</v>
      </c>
      <c r="G3346" s="37" t="s">
        <v>2876</v>
      </c>
      <c r="H3346" s="38" t="s">
        <v>4861</v>
      </c>
      <c r="I3346" s="39">
        <v>900110012</v>
      </c>
      <c r="J3346" s="23">
        <v>3375262</v>
      </c>
      <c r="K3346" s="40">
        <v>0</v>
      </c>
      <c r="L3346" s="40">
        <v>0</v>
      </c>
      <c r="M3346" s="23"/>
      <c r="N3346" s="41"/>
      <c r="O3346" s="42">
        <v>3375262</v>
      </c>
      <c r="P3346" s="43">
        <v>240</v>
      </c>
      <c r="Q3346" s="38">
        <v>0</v>
      </c>
      <c r="R3346" s="38">
        <v>30</v>
      </c>
      <c r="S3346" s="44">
        <v>270</v>
      </c>
      <c r="T3346" s="52"/>
      <c r="U3346" s="52"/>
      <c r="W3346" s="53"/>
    </row>
    <row r="3347" spans="1:23" s="45" customFormat="1" x14ac:dyDescent="0.25">
      <c r="A3347" s="51" t="s">
        <v>4602</v>
      </c>
      <c r="B3347" s="35">
        <v>45657</v>
      </c>
      <c r="C3347" s="36">
        <v>2024</v>
      </c>
      <c r="D3347" s="33">
        <v>128675</v>
      </c>
      <c r="E3347" s="19" t="s">
        <v>26</v>
      </c>
      <c r="F3347" s="19" t="s">
        <v>3206</v>
      </c>
      <c r="G3347" s="37" t="s">
        <v>2876</v>
      </c>
      <c r="H3347" s="38" t="s">
        <v>4861</v>
      </c>
      <c r="I3347" s="39">
        <v>900110012</v>
      </c>
      <c r="J3347" s="23">
        <v>6454203</v>
      </c>
      <c r="K3347" s="40">
        <v>0</v>
      </c>
      <c r="L3347" s="40">
        <v>0</v>
      </c>
      <c r="M3347" s="23"/>
      <c r="N3347" s="41"/>
      <c r="O3347" s="42">
        <v>6454203</v>
      </c>
      <c r="P3347" s="43">
        <v>240</v>
      </c>
      <c r="Q3347" s="38">
        <v>0</v>
      </c>
      <c r="R3347" s="38">
        <v>30</v>
      </c>
      <c r="S3347" s="44">
        <v>270</v>
      </c>
      <c r="T3347" s="52"/>
      <c r="U3347" s="52"/>
      <c r="W3347" s="53"/>
    </row>
    <row r="3348" spans="1:23" s="45" customFormat="1" x14ac:dyDescent="0.25">
      <c r="A3348" s="51" t="s">
        <v>4602</v>
      </c>
      <c r="B3348" s="35">
        <v>45657</v>
      </c>
      <c r="C3348" s="36">
        <v>2024</v>
      </c>
      <c r="D3348" s="33">
        <v>128673</v>
      </c>
      <c r="E3348" s="19" t="s">
        <v>26</v>
      </c>
      <c r="F3348" s="19" t="s">
        <v>3206</v>
      </c>
      <c r="G3348" s="37" t="s">
        <v>2876</v>
      </c>
      <c r="H3348" s="38" t="s">
        <v>4861</v>
      </c>
      <c r="I3348" s="39">
        <v>900110012</v>
      </c>
      <c r="J3348" s="23">
        <v>14867384</v>
      </c>
      <c r="K3348" s="40">
        <v>0</v>
      </c>
      <c r="L3348" s="40">
        <v>0</v>
      </c>
      <c r="M3348" s="23"/>
      <c r="N3348" s="41"/>
      <c r="O3348" s="42">
        <v>14867384</v>
      </c>
      <c r="P3348" s="43">
        <v>240</v>
      </c>
      <c r="Q3348" s="38">
        <v>0</v>
      </c>
      <c r="R3348" s="38">
        <v>30</v>
      </c>
      <c r="S3348" s="44">
        <v>270</v>
      </c>
      <c r="T3348" s="52"/>
      <c r="U3348" s="52"/>
      <c r="W3348" s="53"/>
    </row>
  </sheetData>
  <mergeCells count="3">
    <mergeCell ref="A1:S1"/>
    <mergeCell ref="A4:S4"/>
    <mergeCell ref="A5:Q5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$B$339164:$B$339236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$B$350856:$B$350928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$A$350856:$A$350871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2025-01-09T18:37:28Z</dcterms:modified>
  <cp:category/>
  <cp:contentStatus/>
</cp:coreProperties>
</file>