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24226"/>
  <mc:AlternateContent xmlns:mc="http://schemas.openxmlformats.org/markup-compatibility/2006">
    <mc:Choice Requires="x15">
      <x15ac:absPath xmlns:x15ac="http://schemas.microsoft.com/office/spreadsheetml/2010/11/ac" url="https://educacionbogota-my.sharepoint.com/personal/mreyesc_educacionbogota_gov_co/Documents/Contrato 3-2025 SED/Informe 12 Septiembre/Botón de Transparencia agosto/"/>
    </mc:Choice>
  </mc:AlternateContent>
  <xr:revisionPtr revIDLastSave="0" documentId="8_{1106EE24-9A1A-4FF0-B260-761231280DAB}" xr6:coauthVersionLast="47" xr6:coauthVersionMax="47" xr10:uidLastSave="{00000000-0000-0000-0000-000000000000}"/>
  <bookViews>
    <workbookView xWindow="-110" yWindow="-110" windowWidth="22620" windowHeight="13500" xr2:uid="{00000000-000D-0000-FFFF-FFFF00000000}"/>
  </bookViews>
  <sheets>
    <sheet name="CONTRATOS SUSCRITOS" sheetId="4" r:id="rId1"/>
    <sheet name="Hoja1" sheetId="5" r:id="rId2"/>
  </sheets>
  <definedNames>
    <definedName name="_xlnm._FilterDatabase" localSheetId="0" hidden="1">'CONTRATOS SUSCRITOS'!$A$4:$AV$707</definedName>
    <definedName name="_xlnm.Print_Area" localSheetId="0">'CONTRATOS SUSCRITOS'!$A$1:$AT$128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362" i="4" l="1"/>
  <c r="AT145" i="4"/>
  <c r="AT74" i="4"/>
  <c r="AR135" i="4"/>
  <c r="AR6" i="4"/>
  <c r="AS6" i="4" s="1"/>
  <c r="AR7" i="4"/>
  <c r="AS7" i="4" s="1"/>
  <c r="AR8" i="4"/>
  <c r="AS8" i="4" s="1"/>
  <c r="AR9" i="4"/>
  <c r="AS9" i="4" s="1"/>
  <c r="AR10" i="4"/>
  <c r="AS10" i="4" s="1"/>
  <c r="AR11" i="4"/>
  <c r="AR12" i="4"/>
  <c r="AS12" i="4" s="1"/>
  <c r="AR13" i="4"/>
  <c r="AS13" i="4" s="1"/>
  <c r="AR14" i="4"/>
  <c r="AS14" i="4" s="1"/>
  <c r="AR15" i="4"/>
  <c r="AR16" i="4"/>
  <c r="AS16" i="4" s="1"/>
  <c r="AR17" i="4"/>
  <c r="AS17" i="4" s="1"/>
  <c r="AR18" i="4"/>
  <c r="AS18" i="4" s="1"/>
  <c r="AR19" i="4"/>
  <c r="AS19" i="4" s="1"/>
  <c r="AR20" i="4"/>
  <c r="AR21" i="4"/>
  <c r="AR22" i="4"/>
  <c r="AS22" i="4" s="1"/>
  <c r="AR23" i="4"/>
  <c r="AS23" i="4" s="1"/>
  <c r="AR24" i="4"/>
  <c r="AS24" i="4" s="1"/>
  <c r="AR25" i="4"/>
  <c r="AS25" i="4" s="1"/>
  <c r="AR26" i="4"/>
  <c r="AS26" i="4" s="1"/>
  <c r="AR27" i="4"/>
  <c r="AS27" i="4" s="1"/>
  <c r="AR28" i="4"/>
  <c r="AS28" i="4" s="1"/>
  <c r="AR29" i="4"/>
  <c r="AS29" i="4" s="1"/>
  <c r="AR30" i="4"/>
  <c r="AS30" i="4" s="1"/>
  <c r="AR31" i="4"/>
  <c r="AS31" i="4" s="1"/>
  <c r="AR32" i="4"/>
  <c r="AS32" i="4" s="1"/>
  <c r="AR33" i="4"/>
  <c r="AS33" i="4" s="1"/>
  <c r="AR34" i="4"/>
  <c r="AS34" i="4" s="1"/>
  <c r="AR35" i="4"/>
  <c r="AS35" i="4" s="1"/>
  <c r="AR36" i="4"/>
  <c r="AS36" i="4" s="1"/>
  <c r="AR37" i="4"/>
  <c r="AS37" i="4" s="1"/>
  <c r="AR38" i="4"/>
  <c r="AS38" i="4" s="1"/>
  <c r="AR39" i="4"/>
  <c r="AS39" i="4" s="1"/>
  <c r="AR40" i="4"/>
  <c r="AS40" i="4" s="1"/>
  <c r="AR41" i="4"/>
  <c r="AS41" i="4" s="1"/>
  <c r="AR42" i="4"/>
  <c r="AS42" i="4" s="1"/>
  <c r="AR43" i="4"/>
  <c r="AR44" i="4"/>
  <c r="AR45" i="4"/>
  <c r="AS45" i="4" s="1"/>
  <c r="AR46" i="4"/>
  <c r="AS46" i="4" s="1"/>
  <c r="AR47" i="4"/>
  <c r="AS47" i="4" s="1"/>
  <c r="AR48" i="4"/>
  <c r="AR49" i="4"/>
  <c r="AS49" i="4" s="1"/>
  <c r="AR50" i="4"/>
  <c r="AS50" i="4" s="1"/>
  <c r="AR51" i="4"/>
  <c r="AR52" i="4"/>
  <c r="AR53" i="4"/>
  <c r="AR54" i="4"/>
  <c r="AS54" i="4" s="1"/>
  <c r="AR55" i="4"/>
  <c r="AS55" i="4" s="1"/>
  <c r="AR56" i="4"/>
  <c r="AS56" i="4" s="1"/>
  <c r="AR57" i="4"/>
  <c r="AS57" i="4" s="1"/>
  <c r="AR58" i="4"/>
  <c r="AS58" i="4" s="1"/>
  <c r="AR59" i="4"/>
  <c r="AS59" i="4" s="1"/>
  <c r="AR60" i="4"/>
  <c r="AS60" i="4" s="1"/>
  <c r="AR61" i="4"/>
  <c r="AS61" i="4" s="1"/>
  <c r="AR62" i="4"/>
  <c r="AS62" i="4" s="1"/>
  <c r="AR63" i="4"/>
  <c r="AS63" i="4" s="1"/>
  <c r="AR64" i="4"/>
  <c r="AS64" i="4" s="1"/>
  <c r="AR65" i="4"/>
  <c r="AS65" i="4" s="1"/>
  <c r="AR66" i="4"/>
  <c r="AS66" i="4" s="1"/>
  <c r="AR67" i="4"/>
  <c r="AR68" i="4"/>
  <c r="AS68" i="4" s="1"/>
  <c r="AR69" i="4"/>
  <c r="AR70" i="4"/>
  <c r="AS70" i="4" s="1"/>
  <c r="AR71" i="4"/>
  <c r="AR72" i="4"/>
  <c r="AR73" i="4"/>
  <c r="AS73" i="4" s="1"/>
  <c r="AR74" i="4"/>
  <c r="AS74" i="4" s="1"/>
  <c r="AR75" i="4"/>
  <c r="AS75" i="4" s="1"/>
  <c r="AR76" i="4"/>
  <c r="AS76" i="4" s="1"/>
  <c r="AR77" i="4"/>
  <c r="AS77" i="4" s="1"/>
  <c r="AR78" i="4"/>
  <c r="AS78" i="4" s="1"/>
  <c r="AR79" i="4"/>
  <c r="AS79" i="4" s="1"/>
  <c r="AR80" i="4"/>
  <c r="AS80" i="4" s="1"/>
  <c r="AR81" i="4"/>
  <c r="AR82" i="4"/>
  <c r="AS82" i="4" s="1"/>
  <c r="AR83" i="4"/>
  <c r="AS83" i="4" s="1"/>
  <c r="AR84" i="4"/>
  <c r="AR85" i="4"/>
  <c r="AS85" i="4" s="1"/>
  <c r="AR86" i="4"/>
  <c r="AS86" i="4" s="1"/>
  <c r="AR87" i="4"/>
  <c r="AS87" i="4" s="1"/>
  <c r="AR88" i="4"/>
  <c r="AS88" i="4" s="1"/>
  <c r="AR89" i="4"/>
  <c r="AS89" i="4" s="1"/>
  <c r="AR90" i="4"/>
  <c r="AS90" i="4" s="1"/>
  <c r="AR91" i="4"/>
  <c r="AS91" i="4" s="1"/>
  <c r="AR92" i="4"/>
  <c r="AR93" i="4"/>
  <c r="AS93" i="4" s="1"/>
  <c r="AR94" i="4"/>
  <c r="AS94" i="4" s="1"/>
  <c r="AR95" i="4"/>
  <c r="AR96" i="4"/>
  <c r="AR97" i="4"/>
  <c r="AS97" i="4" s="1"/>
  <c r="AR98" i="4"/>
  <c r="AS98" i="4" s="1"/>
  <c r="AR99" i="4"/>
  <c r="AS99" i="4" s="1"/>
  <c r="AR100" i="4"/>
  <c r="AR101" i="4"/>
  <c r="AS101" i="4" s="1"/>
  <c r="AR102" i="4"/>
  <c r="AS102" i="4" s="1"/>
  <c r="AR103" i="4"/>
  <c r="AS103" i="4" s="1"/>
  <c r="AR104" i="4"/>
  <c r="AS104" i="4" s="1"/>
  <c r="AR105" i="4"/>
  <c r="AS105" i="4" s="1"/>
  <c r="AR106" i="4"/>
  <c r="AS106" i="4" s="1"/>
  <c r="AR107" i="4"/>
  <c r="AS107" i="4" s="1"/>
  <c r="AR108" i="4"/>
  <c r="AS108" i="4" s="1"/>
  <c r="AR109" i="4"/>
  <c r="AS109" i="4" s="1"/>
  <c r="AR110" i="4"/>
  <c r="AS110" i="4" s="1"/>
  <c r="AR111" i="4"/>
  <c r="AS111" i="4" s="1"/>
  <c r="AR112" i="4"/>
  <c r="AR113" i="4"/>
  <c r="AS113" i="4" s="1"/>
  <c r="AR114" i="4"/>
  <c r="AS114" i="4" s="1"/>
  <c r="AR115" i="4"/>
  <c r="AR116" i="4"/>
  <c r="AS116" i="4" s="1"/>
  <c r="AR117" i="4"/>
  <c r="AS117" i="4" s="1"/>
  <c r="AR118" i="4"/>
  <c r="AS118" i="4" s="1"/>
  <c r="AR119" i="4"/>
  <c r="AS119" i="4" s="1"/>
  <c r="AR120" i="4"/>
  <c r="AS120" i="4" s="1"/>
  <c r="AR121" i="4"/>
  <c r="AS121" i="4" s="1"/>
  <c r="AR122" i="4"/>
  <c r="AS122" i="4" s="1"/>
  <c r="AR123" i="4"/>
  <c r="AR124" i="4"/>
  <c r="AS124" i="4" s="1"/>
  <c r="AR125" i="4"/>
  <c r="AS125" i="4" s="1"/>
  <c r="AR126" i="4"/>
  <c r="AS126" i="4" s="1"/>
  <c r="AR127" i="4"/>
  <c r="AS127" i="4" s="1"/>
  <c r="AR128" i="4"/>
  <c r="AS128" i="4" s="1"/>
  <c r="AR129" i="4"/>
  <c r="AS129" i="4" s="1"/>
  <c r="AR130" i="4"/>
  <c r="AS130" i="4" s="1"/>
  <c r="AR131" i="4"/>
  <c r="AS131" i="4" s="1"/>
  <c r="AR132" i="4"/>
  <c r="AS132" i="4" s="1"/>
  <c r="AR133" i="4"/>
  <c r="AS133" i="4" s="1"/>
  <c r="AR134" i="4"/>
  <c r="AS134" i="4" s="1"/>
  <c r="AR136" i="4"/>
  <c r="AR137" i="4"/>
  <c r="AS137" i="4" s="1"/>
  <c r="AR138" i="4"/>
  <c r="AS138" i="4" s="1"/>
  <c r="AR139" i="4"/>
  <c r="AR140" i="4"/>
  <c r="AT140" i="4" s="1"/>
  <c r="AR141" i="4"/>
  <c r="AR142" i="4"/>
  <c r="AS142" i="4" s="1"/>
  <c r="AR143" i="4"/>
  <c r="AS143" i="4" s="1"/>
  <c r="AR144" i="4"/>
  <c r="AS144" i="4" s="1"/>
  <c r="AR145" i="4"/>
  <c r="AS145" i="4" s="1"/>
  <c r="AR146" i="4"/>
  <c r="AS146" i="4" s="1"/>
  <c r="AR147" i="4"/>
  <c r="AS147" i="4" s="1"/>
  <c r="AR148" i="4"/>
  <c r="AS148" i="4" s="1"/>
  <c r="AR149" i="4"/>
  <c r="AS149" i="4" s="1"/>
  <c r="AR150" i="4"/>
  <c r="AS150" i="4" s="1"/>
  <c r="AR151" i="4"/>
  <c r="AR152" i="4"/>
  <c r="AR153" i="4"/>
  <c r="AT153" i="4" s="1"/>
  <c r="AR154" i="4"/>
  <c r="AS154" i="4" s="1"/>
  <c r="AR155" i="4"/>
  <c r="AS155" i="4" s="1"/>
  <c r="AR156" i="4"/>
  <c r="AR157" i="4"/>
  <c r="AS157" i="4" s="1"/>
  <c r="AR158" i="4"/>
  <c r="AS158" i="4" s="1"/>
  <c r="AR159" i="4"/>
  <c r="AS159" i="4" s="1"/>
  <c r="AR160" i="4"/>
  <c r="AS160" i="4" s="1"/>
  <c r="AR161" i="4"/>
  <c r="AS161" i="4" s="1"/>
  <c r="AR162" i="4"/>
  <c r="AS162" i="4" s="1"/>
  <c r="AR163" i="4"/>
  <c r="AS163" i="4" s="1"/>
  <c r="AR164" i="4"/>
  <c r="AS164" i="4" s="1"/>
  <c r="AR165" i="4"/>
  <c r="AS165" i="4" s="1"/>
  <c r="AR166" i="4"/>
  <c r="AS166" i="4" s="1"/>
  <c r="AR167" i="4"/>
  <c r="AS167" i="4" s="1"/>
  <c r="AR168" i="4"/>
  <c r="AS168" i="4" s="1"/>
  <c r="AR169" i="4"/>
  <c r="AR170" i="4"/>
  <c r="AS170" i="4" s="1"/>
  <c r="AR171" i="4"/>
  <c r="AS171" i="4" s="1"/>
  <c r="AR172" i="4"/>
  <c r="AS172" i="4" s="1"/>
  <c r="AR173" i="4"/>
  <c r="AR174" i="4"/>
  <c r="AS174" i="4" s="1"/>
  <c r="AR175" i="4"/>
  <c r="AS175" i="4" s="1"/>
  <c r="AR176" i="4"/>
  <c r="AS176" i="4" s="1"/>
  <c r="AR177" i="4"/>
  <c r="AS177" i="4" s="1"/>
  <c r="AR178" i="4"/>
  <c r="AS178" i="4" s="1"/>
  <c r="AR179" i="4"/>
  <c r="AS179" i="4" s="1"/>
  <c r="AR180" i="4"/>
  <c r="AS180" i="4" s="1"/>
  <c r="AR181" i="4"/>
  <c r="AS181" i="4" s="1"/>
  <c r="AR182" i="4"/>
  <c r="AS182" i="4" s="1"/>
  <c r="AR183" i="4"/>
  <c r="AT183" i="4" s="1"/>
  <c r="AR184" i="4"/>
  <c r="AR185" i="4"/>
  <c r="AR186" i="4"/>
  <c r="AS186" i="4" s="1"/>
  <c r="AR187" i="4"/>
  <c r="AS187" i="4" s="1"/>
  <c r="AR188" i="4"/>
  <c r="AS188" i="4" s="1"/>
  <c r="AR189" i="4"/>
  <c r="AS189" i="4" s="1"/>
  <c r="AR190" i="4"/>
  <c r="AS190" i="4" s="1"/>
  <c r="AR191" i="4"/>
  <c r="AS191" i="4" s="1"/>
  <c r="AR192" i="4"/>
  <c r="AR193" i="4"/>
  <c r="AS193" i="4" s="1"/>
  <c r="AR194" i="4"/>
  <c r="AS194" i="4" s="1"/>
  <c r="AR195" i="4"/>
  <c r="AS195" i="4" s="1"/>
  <c r="AR196" i="4"/>
  <c r="AS196" i="4" s="1"/>
  <c r="AR197" i="4"/>
  <c r="AR198" i="4"/>
  <c r="AS198" i="4" s="1"/>
  <c r="AR199" i="4"/>
  <c r="AR200" i="4"/>
  <c r="AR201" i="4"/>
  <c r="AS201" i="4" s="1"/>
  <c r="AR202" i="4"/>
  <c r="AS202" i="4" s="1"/>
  <c r="AR203" i="4"/>
  <c r="AS203" i="4" s="1"/>
  <c r="AR204" i="4"/>
  <c r="AS204" i="4" s="1"/>
  <c r="AR205" i="4"/>
  <c r="AT205" i="4" s="1"/>
  <c r="AR206" i="4"/>
  <c r="AS206" i="4" s="1"/>
  <c r="AR207" i="4"/>
  <c r="AR208" i="4"/>
  <c r="AT208" i="4" s="1"/>
  <c r="AR209" i="4"/>
  <c r="AS209" i="4" s="1"/>
  <c r="AR210" i="4"/>
  <c r="AS210" i="4" s="1"/>
  <c r="AR211" i="4"/>
  <c r="AS211" i="4" s="1"/>
  <c r="AR212" i="4"/>
  <c r="AT212" i="4" s="1"/>
  <c r="AR213" i="4"/>
  <c r="AR214" i="4"/>
  <c r="AS214" i="4" s="1"/>
  <c r="AR215" i="4"/>
  <c r="AR216" i="4"/>
  <c r="AS216" i="4" s="1"/>
  <c r="AR217" i="4"/>
  <c r="AR218" i="4"/>
  <c r="AS218" i="4" s="1"/>
  <c r="AR219" i="4"/>
  <c r="AS219" i="4" s="1"/>
  <c r="AR220" i="4"/>
  <c r="AS220" i="4" s="1"/>
  <c r="AR221" i="4"/>
  <c r="AS221" i="4" s="1"/>
  <c r="AR222" i="4"/>
  <c r="AS222" i="4" s="1"/>
  <c r="AR223" i="4"/>
  <c r="AS223" i="4" s="1"/>
  <c r="AR224" i="4"/>
  <c r="AS224" i="4" s="1"/>
  <c r="AR225" i="4"/>
  <c r="AS225" i="4" s="1"/>
  <c r="AR226" i="4"/>
  <c r="AS226" i="4" s="1"/>
  <c r="AR227" i="4"/>
  <c r="AS227" i="4" s="1"/>
  <c r="AR228" i="4"/>
  <c r="AS228" i="4" s="1"/>
  <c r="AR229" i="4"/>
  <c r="AR230" i="4"/>
  <c r="AS230" i="4" s="1"/>
  <c r="AR231" i="4"/>
  <c r="AT231" i="4" s="1"/>
  <c r="AR232" i="4"/>
  <c r="AS232" i="4" s="1"/>
  <c r="AR233" i="4"/>
  <c r="AT233" i="4" s="1"/>
  <c r="AR234" i="4"/>
  <c r="AS234" i="4" s="1"/>
  <c r="AR235" i="4"/>
  <c r="AT235" i="4" s="1"/>
  <c r="AR236" i="4"/>
  <c r="AS236" i="4" s="1"/>
  <c r="AR237" i="4"/>
  <c r="AT237" i="4" s="1"/>
  <c r="AR238" i="4"/>
  <c r="AS238" i="4" s="1"/>
  <c r="AR239" i="4"/>
  <c r="AS239" i="4" s="1"/>
  <c r="AR240" i="4"/>
  <c r="AS240" i="4" s="1"/>
  <c r="AR241" i="4"/>
  <c r="AT241" i="4" s="1"/>
  <c r="AR242" i="4"/>
  <c r="AS242" i="4" s="1"/>
  <c r="AR243" i="4"/>
  <c r="AT243" i="4" s="1"/>
  <c r="AR244" i="4"/>
  <c r="AT244" i="4" s="1"/>
  <c r="AR245" i="4"/>
  <c r="AS245" i="4" s="1"/>
  <c r="AR246" i="4"/>
  <c r="AS246" i="4" s="1"/>
  <c r="AR247" i="4"/>
  <c r="AS247" i="4" s="1"/>
  <c r="AR248" i="4"/>
  <c r="AS248" i="4" s="1"/>
  <c r="AR249" i="4"/>
  <c r="AS249" i="4" s="1"/>
  <c r="AR250" i="4"/>
  <c r="AS250" i="4" s="1"/>
  <c r="AR251" i="4"/>
  <c r="AT251" i="4" s="1"/>
  <c r="AR252" i="4"/>
  <c r="AS252" i="4" s="1"/>
  <c r="AR253" i="4"/>
  <c r="AT253" i="4" s="1"/>
  <c r="AR254" i="4"/>
  <c r="AS254" i="4" s="1"/>
  <c r="AR255" i="4"/>
  <c r="AT255" i="4" s="1"/>
  <c r="AR256" i="4"/>
  <c r="AT256" i="4" s="1"/>
  <c r="AR257" i="4"/>
  <c r="AS257" i="4" s="1"/>
  <c r="AR258" i="4"/>
  <c r="AS258" i="4" s="1"/>
  <c r="AR259" i="4"/>
  <c r="AR260" i="4"/>
  <c r="AT260" i="4" s="1"/>
  <c r="AR261" i="4"/>
  <c r="AT261" i="4" s="1"/>
  <c r="AR262" i="4"/>
  <c r="AS262" i="4" s="1"/>
  <c r="AR263" i="4"/>
  <c r="AS263" i="4" s="1"/>
  <c r="AR264" i="4"/>
  <c r="AT264" i="4" s="1"/>
  <c r="AR265" i="4"/>
  <c r="AT265" i="4" s="1"/>
  <c r="AR266" i="4"/>
  <c r="AS266" i="4" s="1"/>
  <c r="AR267" i="4"/>
  <c r="AS267" i="4" s="1"/>
  <c r="AR268" i="4"/>
  <c r="AS268" i="4" s="1"/>
  <c r="AR269" i="4"/>
  <c r="AS269" i="4" s="1"/>
  <c r="AR270" i="4"/>
  <c r="AS270" i="4" s="1"/>
  <c r="AR271" i="4"/>
  <c r="AS271" i="4" s="1"/>
  <c r="AR272" i="4"/>
  <c r="AS272" i="4" s="1"/>
  <c r="AR273" i="4"/>
  <c r="AS273" i="4" s="1"/>
  <c r="AR274" i="4"/>
  <c r="AS274" i="4" s="1"/>
  <c r="AR275" i="4"/>
  <c r="AS275" i="4" s="1"/>
  <c r="AR276" i="4"/>
  <c r="AT276" i="4" s="1"/>
  <c r="AR277" i="4"/>
  <c r="AS277" i="4" s="1"/>
  <c r="AR278" i="4"/>
  <c r="AS278" i="4" s="1"/>
  <c r="AR279" i="4"/>
  <c r="AS279" i="4" s="1"/>
  <c r="AR280" i="4"/>
  <c r="AS280" i="4" s="1"/>
  <c r="AR281" i="4"/>
  <c r="AS281" i="4" s="1"/>
  <c r="AR282" i="4"/>
  <c r="AS282" i="4" s="1"/>
  <c r="AR283" i="4"/>
  <c r="AS283" i="4" s="1"/>
  <c r="AR284" i="4"/>
  <c r="AS284" i="4" s="1"/>
  <c r="AR285" i="4"/>
  <c r="AS285" i="4" s="1"/>
  <c r="AR286" i="4"/>
  <c r="AS286" i="4" s="1"/>
  <c r="AR287" i="4"/>
  <c r="AS287" i="4" s="1"/>
  <c r="AR288" i="4"/>
  <c r="AS288" i="4" s="1"/>
  <c r="AR289" i="4"/>
  <c r="AS289" i="4" s="1"/>
  <c r="AR290" i="4"/>
  <c r="AS290" i="4" s="1"/>
  <c r="AR291" i="4"/>
  <c r="AS291" i="4" s="1"/>
  <c r="AR292" i="4"/>
  <c r="AS292" i="4" s="1"/>
  <c r="AR293" i="4"/>
  <c r="AS293" i="4" s="1"/>
  <c r="AR294" i="4"/>
  <c r="AS294" i="4" s="1"/>
  <c r="AR295" i="4"/>
  <c r="AS295" i="4" s="1"/>
  <c r="AR296" i="4"/>
  <c r="AT296" i="4" s="1"/>
  <c r="AR297" i="4"/>
  <c r="AT297" i="4" s="1"/>
  <c r="AR298" i="4"/>
  <c r="AS298" i="4" s="1"/>
  <c r="AR299" i="4"/>
  <c r="AS299" i="4" s="1"/>
  <c r="AR300" i="4"/>
  <c r="AT300" i="4" s="1"/>
  <c r="AR301" i="4"/>
  <c r="AS301" i="4" s="1"/>
  <c r="AR302" i="4"/>
  <c r="AS302" i="4" s="1"/>
  <c r="AR303" i="4"/>
  <c r="AS303" i="4" s="1"/>
  <c r="AR304" i="4"/>
  <c r="AT304" i="4" s="1"/>
  <c r="AR305" i="4"/>
  <c r="AT305" i="4" s="1"/>
  <c r="AR306" i="4"/>
  <c r="AS306" i="4" s="1"/>
  <c r="AR307" i="4"/>
  <c r="AS307" i="4" s="1"/>
  <c r="AR308" i="4"/>
  <c r="AS308" i="4" s="1"/>
  <c r="AR309" i="4"/>
  <c r="AT309" i="4" s="1"/>
  <c r="AR310" i="4"/>
  <c r="AS310" i="4" s="1"/>
  <c r="AR311" i="4"/>
  <c r="AS311" i="4" s="1"/>
  <c r="AR312" i="4"/>
  <c r="AS312" i="4" s="1"/>
  <c r="AR313" i="4"/>
  <c r="AS313" i="4" s="1"/>
  <c r="AR314" i="4"/>
  <c r="AS314" i="4" s="1"/>
  <c r="AR315" i="4"/>
  <c r="AS315" i="4" s="1"/>
  <c r="AR316" i="4"/>
  <c r="AT316" i="4" s="1"/>
  <c r="AR317" i="4"/>
  <c r="AS317" i="4" s="1"/>
  <c r="AR318" i="4"/>
  <c r="AS318" i="4" s="1"/>
  <c r="AR319" i="4"/>
  <c r="AS319" i="4" s="1"/>
  <c r="AR320" i="4"/>
  <c r="AT320" i="4" s="1"/>
  <c r="AR321" i="4"/>
  <c r="AT321" i="4" s="1"/>
  <c r="AR322" i="4"/>
  <c r="AS322" i="4" s="1"/>
  <c r="AR323" i="4"/>
  <c r="AS323" i="4" s="1"/>
  <c r="AR324" i="4"/>
  <c r="AT324" i="4" s="1"/>
  <c r="AR325" i="4"/>
  <c r="AT325" i="4" s="1"/>
  <c r="AR326" i="4"/>
  <c r="AS326" i="4" s="1"/>
  <c r="AR327" i="4"/>
  <c r="AS327" i="4" s="1"/>
  <c r="AR328" i="4"/>
  <c r="AS328" i="4" s="1"/>
  <c r="AR329" i="4"/>
  <c r="AS329" i="4" s="1"/>
  <c r="AR330" i="4"/>
  <c r="AS330" i="4" s="1"/>
  <c r="AR331" i="4"/>
  <c r="AS331" i="4" s="1"/>
  <c r="AR332" i="4"/>
  <c r="AT332" i="4" s="1"/>
  <c r="AR333" i="4"/>
  <c r="AT333" i="4" s="1"/>
  <c r="AR334" i="4"/>
  <c r="AS334" i="4" s="1"/>
  <c r="AR335" i="4"/>
  <c r="AS335" i="4" s="1"/>
  <c r="AR336" i="4"/>
  <c r="AT336" i="4" s="1"/>
  <c r="AR337" i="4"/>
  <c r="AS337" i="4" s="1"/>
  <c r="AR338" i="4"/>
  <c r="AS338" i="4" s="1"/>
  <c r="AR339" i="4"/>
  <c r="AS339" i="4" s="1"/>
  <c r="AR340" i="4"/>
  <c r="AS340" i="4" s="1"/>
  <c r="AR341" i="4"/>
  <c r="AT341" i="4" s="1"/>
  <c r="AR342" i="4"/>
  <c r="AS342" i="4" s="1"/>
  <c r="AR343" i="4"/>
  <c r="AS343" i="4" s="1"/>
  <c r="AR344" i="4"/>
  <c r="AS344" i="4" s="1"/>
  <c r="AR345" i="4"/>
  <c r="AT345" i="4" s="1"/>
  <c r="AR346" i="4"/>
  <c r="AS346" i="4" s="1"/>
  <c r="AR347" i="4"/>
  <c r="AS347" i="4" s="1"/>
  <c r="AR348" i="4"/>
  <c r="AS348" i="4" s="1"/>
  <c r="AR349" i="4"/>
  <c r="AS349" i="4" s="1"/>
  <c r="AR350" i="4"/>
  <c r="AS350" i="4" s="1"/>
  <c r="AR351" i="4"/>
  <c r="AS351" i="4" s="1"/>
  <c r="AR352" i="4"/>
  <c r="AT352" i="4" s="1"/>
  <c r="AR353" i="4"/>
  <c r="AT353" i="4" s="1"/>
  <c r="AR354" i="4"/>
  <c r="AT354" i="4" s="1"/>
  <c r="AR355" i="4"/>
  <c r="AS355" i="4" s="1"/>
  <c r="AR356" i="4"/>
  <c r="AT356" i="4" s="1"/>
  <c r="AR357" i="4"/>
  <c r="AS357" i="4" s="1"/>
  <c r="AR358" i="4"/>
  <c r="AT358" i="4" s="1"/>
  <c r="AR359" i="4"/>
  <c r="AT359" i="4" s="1"/>
  <c r="AR360" i="4"/>
  <c r="AS360" i="4" s="1"/>
  <c r="AR361" i="4"/>
  <c r="AS361" i="4" s="1"/>
  <c r="AR362" i="4"/>
  <c r="AS362" i="4" s="1"/>
  <c r="AR363" i="4"/>
  <c r="AS363" i="4" s="1"/>
  <c r="AR364" i="4"/>
  <c r="AS364" i="4" s="1"/>
  <c r="AR365" i="4"/>
  <c r="AT365" i="4" s="1"/>
  <c r="AR366" i="4"/>
  <c r="AS366" i="4" s="1"/>
  <c r="AR367" i="4"/>
  <c r="AT367" i="4" s="1"/>
  <c r="AR368" i="4"/>
  <c r="AS368" i="4" s="1"/>
  <c r="AR369" i="4"/>
  <c r="AS369" i="4" s="1"/>
  <c r="AR370" i="4"/>
  <c r="AS370" i="4" s="1"/>
  <c r="AR371" i="4"/>
  <c r="AS371" i="4" s="1"/>
  <c r="AR372" i="4"/>
  <c r="AS372" i="4" s="1"/>
  <c r="AR373" i="4"/>
  <c r="AT373" i="4" s="1"/>
  <c r="AR374" i="4"/>
  <c r="AS374" i="4" s="1"/>
  <c r="AR375" i="4"/>
  <c r="AS375" i="4" s="1"/>
  <c r="AR376" i="4"/>
  <c r="AT376" i="4" s="1"/>
  <c r="AR377" i="4"/>
  <c r="AS377" i="4" s="1"/>
  <c r="AR378" i="4"/>
  <c r="AT378" i="4" s="1"/>
  <c r="AR379" i="4"/>
  <c r="AS379" i="4" s="1"/>
  <c r="AR380" i="4"/>
  <c r="AS380" i="4" s="1"/>
  <c r="AR381" i="4"/>
  <c r="AS381" i="4" s="1"/>
  <c r="AR382" i="4"/>
  <c r="AT382" i="4" s="1"/>
  <c r="AR383" i="4"/>
  <c r="AS383" i="4" s="1"/>
  <c r="AR384" i="4"/>
  <c r="AT384" i="4" s="1"/>
  <c r="AR385" i="4"/>
  <c r="AS385" i="4" s="1"/>
  <c r="AR386" i="4"/>
  <c r="AT386" i="4" s="1"/>
  <c r="AR387" i="4"/>
  <c r="AT387" i="4" s="1"/>
  <c r="AR388" i="4"/>
  <c r="AS388" i="4" s="1"/>
  <c r="AR389" i="4"/>
  <c r="AS389" i="4" s="1"/>
  <c r="AR390" i="4"/>
  <c r="AS390" i="4" s="1"/>
  <c r="AR391" i="4"/>
  <c r="AS391" i="4" s="1"/>
  <c r="AR392" i="4"/>
  <c r="AS392" i="4" s="1"/>
  <c r="AR393" i="4"/>
  <c r="AS393" i="4" s="1"/>
  <c r="AR394" i="4"/>
  <c r="AT394" i="4" s="1"/>
  <c r="AR395" i="4"/>
  <c r="AT395" i="4" s="1"/>
  <c r="AR396" i="4"/>
  <c r="AT396" i="4" s="1"/>
  <c r="AR397" i="4"/>
  <c r="AT397" i="4" s="1"/>
  <c r="AR398" i="4"/>
  <c r="AT398" i="4" s="1"/>
  <c r="AR399" i="4"/>
  <c r="AS399" i="4" s="1"/>
  <c r="AR400" i="4"/>
  <c r="AT400" i="4" s="1"/>
  <c r="AR401" i="4"/>
  <c r="AS401" i="4" s="1"/>
  <c r="AR402" i="4"/>
  <c r="AT402" i="4" s="1"/>
  <c r="AR403" i="4"/>
  <c r="AS403" i="4" s="1"/>
  <c r="AR404" i="4"/>
  <c r="AS404" i="4" s="1"/>
  <c r="AR405" i="4"/>
  <c r="AS405" i="4" s="1"/>
  <c r="AR406" i="4"/>
  <c r="AS406" i="4" s="1"/>
  <c r="AR407" i="4"/>
  <c r="AS407" i="4" s="1"/>
  <c r="AR408" i="4"/>
  <c r="AT408" i="4" s="1"/>
  <c r="AR409" i="4"/>
  <c r="AS409" i="4" s="1"/>
  <c r="AR410" i="4"/>
  <c r="AT410" i="4" s="1"/>
  <c r="AR411" i="4"/>
  <c r="AS411" i="4" s="1"/>
  <c r="AR412" i="4"/>
  <c r="AS412" i="4" s="1"/>
  <c r="AR413" i="4"/>
  <c r="AT413" i="4" s="1"/>
  <c r="AR414" i="4"/>
  <c r="AS414" i="4" s="1"/>
  <c r="AR415" i="4"/>
  <c r="AT415" i="4" s="1"/>
  <c r="AR416" i="4"/>
  <c r="AS416" i="4" s="1"/>
  <c r="AR417" i="4"/>
  <c r="AS417" i="4" s="1"/>
  <c r="AR418" i="4"/>
  <c r="AT418" i="4" s="1"/>
  <c r="AR419" i="4"/>
  <c r="AT419" i="4" s="1"/>
  <c r="AR420" i="4"/>
  <c r="AT420" i="4" s="1"/>
  <c r="AR421" i="4"/>
  <c r="AS421" i="4" s="1"/>
  <c r="AR422" i="4"/>
  <c r="AS422" i="4" s="1"/>
  <c r="AR423" i="4"/>
  <c r="AT423" i="4" s="1"/>
  <c r="AR424" i="4"/>
  <c r="AS424" i="4" s="1"/>
  <c r="AR425" i="4"/>
  <c r="AT425" i="4" s="1"/>
  <c r="AR426" i="4"/>
  <c r="AS426" i="4" s="1"/>
  <c r="AR427" i="4"/>
  <c r="AT427" i="4" s="1"/>
  <c r="AR428" i="4"/>
  <c r="AS428" i="4" s="1"/>
  <c r="AR429" i="4"/>
  <c r="AS429" i="4" s="1"/>
  <c r="AR430" i="4"/>
  <c r="AT430" i="4" s="1"/>
  <c r="AR431" i="4"/>
  <c r="AT431" i="4" s="1"/>
  <c r="AR432" i="4"/>
  <c r="AS432" i="4" s="1"/>
  <c r="AR433" i="4"/>
  <c r="AS433" i="4" s="1"/>
  <c r="AR434" i="4"/>
  <c r="AT434" i="4" s="1"/>
  <c r="AR435" i="4"/>
  <c r="AS435" i="4" s="1"/>
  <c r="AR436" i="4"/>
  <c r="AS436" i="4" s="1"/>
  <c r="AR437" i="4"/>
  <c r="AS437" i="4" s="1"/>
  <c r="AR438" i="4"/>
  <c r="AS438" i="4" s="1"/>
  <c r="AR439" i="4"/>
  <c r="AS439" i="4" s="1"/>
  <c r="AR440" i="4"/>
  <c r="AS440" i="4" s="1"/>
  <c r="AR441" i="4"/>
  <c r="AS441" i="4" s="1"/>
  <c r="AR442" i="4"/>
  <c r="AT442" i="4" s="1"/>
  <c r="AR443" i="4"/>
  <c r="AS443" i="4" s="1"/>
  <c r="AR444" i="4"/>
  <c r="AS444" i="4" s="1"/>
  <c r="AR445" i="4"/>
  <c r="AT445" i="4" s="1"/>
  <c r="AR446" i="4"/>
  <c r="AT446" i="4" s="1"/>
  <c r="AR447" i="4"/>
  <c r="AS447" i="4" s="1"/>
  <c r="AR448" i="4"/>
  <c r="AT448" i="4" s="1"/>
  <c r="AR449" i="4"/>
  <c r="AS449" i="4" s="1"/>
  <c r="AR450" i="4"/>
  <c r="AT450" i="4" s="1"/>
  <c r="AR451" i="4"/>
  <c r="AS451" i="4" s="1"/>
  <c r="AR452" i="4"/>
  <c r="AS452" i="4" s="1"/>
  <c r="AR453" i="4"/>
  <c r="AS453" i="4" s="1"/>
  <c r="AR454" i="4"/>
  <c r="AT454" i="4" s="1"/>
  <c r="AR455" i="4"/>
  <c r="AT455" i="4" s="1"/>
  <c r="AR456" i="4"/>
  <c r="AT456" i="4" s="1"/>
  <c r="AR457" i="4"/>
  <c r="AS457" i="4" s="1"/>
  <c r="AR458" i="4"/>
  <c r="AS458" i="4" s="1"/>
  <c r="AR459" i="4"/>
  <c r="AS459" i="4" s="1"/>
  <c r="AR460" i="4"/>
  <c r="AS460" i="4" s="1"/>
  <c r="AR461" i="4"/>
  <c r="AT461" i="4" s="1"/>
  <c r="AR462" i="4"/>
  <c r="AT462" i="4" s="1"/>
  <c r="AR463" i="4"/>
  <c r="AS463" i="4" s="1"/>
  <c r="AR464" i="4"/>
  <c r="AS464" i="4" s="1"/>
  <c r="AR465" i="4"/>
  <c r="AS465" i="4" s="1"/>
  <c r="AR466" i="4"/>
  <c r="AS466" i="4" s="1"/>
  <c r="AR467" i="4"/>
  <c r="AT467" i="4" s="1"/>
  <c r="AR468" i="4"/>
  <c r="AT468" i="4" s="1"/>
  <c r="AR469" i="4"/>
  <c r="AT469" i="4" s="1"/>
  <c r="AR470" i="4"/>
  <c r="AS470" i="4" s="1"/>
  <c r="AR471" i="4"/>
  <c r="AS471" i="4" s="1"/>
  <c r="AR472" i="4"/>
  <c r="AS472" i="4" s="1"/>
  <c r="AR473" i="4"/>
  <c r="AS473" i="4" s="1"/>
  <c r="AR474" i="4"/>
  <c r="AT474" i="4" s="1"/>
  <c r="AR475" i="4"/>
  <c r="AS475" i="4" s="1"/>
  <c r="AR476" i="4"/>
  <c r="AS476" i="4" s="1"/>
  <c r="AR477" i="4"/>
  <c r="AS477" i="4" s="1"/>
  <c r="AR478" i="4"/>
  <c r="AS478" i="4" s="1"/>
  <c r="AR479" i="4"/>
  <c r="AS479" i="4" s="1"/>
  <c r="AR480" i="4"/>
  <c r="AT480" i="4" s="1"/>
  <c r="AR481" i="4"/>
  <c r="AT481" i="4" s="1"/>
  <c r="AR482" i="4"/>
  <c r="AS482" i="4" s="1"/>
  <c r="AR483" i="4"/>
  <c r="AS483" i="4" s="1"/>
  <c r="AR484" i="4"/>
  <c r="AS484" i="4" s="1"/>
  <c r="AR485" i="4"/>
  <c r="AS485" i="4" s="1"/>
  <c r="AR486" i="4"/>
  <c r="AS486" i="4" s="1"/>
  <c r="AR487" i="4"/>
  <c r="AS487" i="4" s="1"/>
  <c r="AR488" i="4"/>
  <c r="AS488" i="4" s="1"/>
  <c r="AR489" i="4"/>
  <c r="AT489" i="4" s="1"/>
  <c r="AR490" i="4"/>
  <c r="AS490" i="4" s="1"/>
  <c r="AR491" i="4"/>
  <c r="AS491" i="4" s="1"/>
  <c r="AR492" i="4"/>
  <c r="AS492" i="4" s="1"/>
  <c r="AR493" i="4"/>
  <c r="AS493" i="4" s="1"/>
  <c r="AR494" i="4"/>
  <c r="AS494" i="4" s="1"/>
  <c r="AR495" i="4"/>
  <c r="AS495" i="4" s="1"/>
  <c r="AR496" i="4"/>
  <c r="AS496" i="4" s="1"/>
  <c r="AR497" i="4"/>
  <c r="AS497" i="4" s="1"/>
  <c r="AR498" i="4"/>
  <c r="AT498" i="4" s="1"/>
  <c r="AR499" i="4"/>
  <c r="AS499" i="4" s="1"/>
  <c r="AR500" i="4"/>
  <c r="AT500" i="4" s="1"/>
  <c r="AR501" i="4"/>
  <c r="AS501" i="4" s="1"/>
  <c r="AR502" i="4"/>
  <c r="AS502" i="4" s="1"/>
  <c r="AR503" i="4"/>
  <c r="AS503" i="4" s="1"/>
  <c r="AR504" i="4"/>
  <c r="AS504" i="4" s="1"/>
  <c r="AR505" i="4"/>
  <c r="AT505" i="4" s="1"/>
  <c r="AR506" i="4"/>
  <c r="AS506" i="4" s="1"/>
  <c r="AR507" i="4"/>
  <c r="AS507" i="4" s="1"/>
  <c r="AR508" i="4"/>
  <c r="AT508" i="4" s="1"/>
  <c r="AR509" i="4"/>
  <c r="AS509" i="4" s="1"/>
  <c r="AR510" i="4"/>
  <c r="AS510" i="4" s="1"/>
  <c r="AR511" i="4"/>
  <c r="AS511" i="4" s="1"/>
  <c r="AR512" i="4"/>
  <c r="AS512" i="4" s="1"/>
  <c r="AR513" i="4"/>
  <c r="AS513" i="4" s="1"/>
  <c r="AR514" i="4"/>
  <c r="AS514" i="4" s="1"/>
  <c r="AR515" i="4"/>
  <c r="AS515" i="4" s="1"/>
  <c r="AR516" i="4"/>
  <c r="AS516" i="4" s="1"/>
  <c r="AR517" i="4"/>
  <c r="AS517" i="4" s="1"/>
  <c r="AR518" i="4"/>
  <c r="AS518" i="4" s="1"/>
  <c r="AR519" i="4"/>
  <c r="AS519" i="4" s="1"/>
  <c r="AR520" i="4"/>
  <c r="AS520" i="4" s="1"/>
  <c r="AR521" i="4"/>
  <c r="AT521" i="4" s="1"/>
  <c r="AR522" i="4"/>
  <c r="AS522" i="4" s="1"/>
  <c r="AR523" i="4"/>
  <c r="AS523" i="4" s="1"/>
  <c r="AR524" i="4"/>
  <c r="AS524" i="4" s="1"/>
  <c r="AR525" i="4"/>
  <c r="AT525" i="4" s="1"/>
  <c r="AR526" i="4"/>
  <c r="AS526" i="4" s="1"/>
  <c r="AR527" i="4"/>
  <c r="AS527" i="4" s="1"/>
  <c r="AR528" i="4"/>
  <c r="AS528" i="4" s="1"/>
  <c r="AR529" i="4"/>
  <c r="AS529" i="4" s="1"/>
  <c r="AR530" i="4"/>
  <c r="AT530" i="4" s="1"/>
  <c r="AR531" i="4"/>
  <c r="AS531" i="4" s="1"/>
  <c r="AR532" i="4"/>
  <c r="AS532" i="4" s="1"/>
  <c r="AR533" i="4"/>
  <c r="AS533" i="4" s="1"/>
  <c r="AR534" i="4"/>
  <c r="AS534" i="4" s="1"/>
  <c r="AR535" i="4"/>
  <c r="AS535" i="4" s="1"/>
  <c r="AR536" i="4"/>
  <c r="AT536" i="4" s="1"/>
  <c r="AR537" i="4"/>
  <c r="AS537" i="4" s="1"/>
  <c r="AR538" i="4"/>
  <c r="AT538" i="4" s="1"/>
  <c r="AR539" i="4"/>
  <c r="AS539" i="4" s="1"/>
  <c r="AR540" i="4"/>
  <c r="AS540" i="4" s="1"/>
  <c r="AR541" i="4"/>
  <c r="AT541" i="4" s="1"/>
  <c r="AR542" i="4"/>
  <c r="AS542" i="4" s="1"/>
  <c r="AR543" i="4"/>
  <c r="AS543" i="4" s="1"/>
  <c r="AR544" i="4"/>
  <c r="AT544" i="4" s="1"/>
  <c r="AR545" i="4"/>
  <c r="AS545" i="4" s="1"/>
  <c r="AR546" i="4"/>
  <c r="AS546" i="4" s="1"/>
  <c r="AR547" i="4"/>
  <c r="AS547" i="4" s="1"/>
  <c r="AR548" i="4"/>
  <c r="AT548" i="4" s="1"/>
  <c r="AR549" i="4"/>
  <c r="AS549" i="4" s="1"/>
  <c r="AR550" i="4"/>
  <c r="AT550" i="4" s="1"/>
  <c r="AR551" i="4"/>
  <c r="AS551" i="4" s="1"/>
  <c r="AR552" i="4"/>
  <c r="AS552" i="4" s="1"/>
  <c r="AR553" i="4"/>
  <c r="AS553" i="4" s="1"/>
  <c r="AR554" i="4"/>
  <c r="AT554" i="4" s="1"/>
  <c r="AR555" i="4"/>
  <c r="AS555" i="4" s="1"/>
  <c r="AR556" i="4"/>
  <c r="AS556" i="4" s="1"/>
  <c r="AR557" i="4"/>
  <c r="AS557" i="4" s="1"/>
  <c r="AR558" i="4"/>
  <c r="AT558" i="4" s="1"/>
  <c r="AR559" i="4"/>
  <c r="AS559" i="4" s="1"/>
  <c r="AR560" i="4"/>
  <c r="AS560" i="4" s="1"/>
  <c r="AR561" i="4"/>
  <c r="AT561" i="4" s="1"/>
  <c r="AR562" i="4"/>
  <c r="AT562" i="4" s="1"/>
  <c r="AR563" i="4"/>
  <c r="AS563" i="4" s="1"/>
  <c r="AR564" i="4"/>
  <c r="AS564" i="4" s="1"/>
  <c r="AR565" i="4"/>
  <c r="AS565" i="4" s="1"/>
  <c r="AR566" i="4"/>
  <c r="AS566" i="4" s="1"/>
  <c r="AR567" i="4"/>
  <c r="AS567" i="4" s="1"/>
  <c r="AR568" i="4"/>
  <c r="AT568" i="4" s="1"/>
  <c r="AR569" i="4"/>
  <c r="AS569" i="4" s="1"/>
  <c r="AR570" i="4"/>
  <c r="AS570" i="4" s="1"/>
  <c r="AR571" i="4"/>
  <c r="AS571" i="4" s="1"/>
  <c r="AR572" i="4"/>
  <c r="AT572" i="4" s="1"/>
  <c r="AR573" i="4"/>
  <c r="AT573" i="4" s="1"/>
  <c r="AR574" i="4"/>
  <c r="AS574" i="4" s="1"/>
  <c r="AR575" i="4"/>
  <c r="AS575" i="4" s="1"/>
  <c r="AR576" i="4"/>
  <c r="AT576" i="4" s="1"/>
  <c r="AR577" i="4"/>
  <c r="AS577" i="4" s="1"/>
  <c r="AR578" i="4"/>
  <c r="AT578" i="4" s="1"/>
  <c r="AR579" i="4"/>
  <c r="AS579" i="4" s="1"/>
  <c r="AR580" i="4"/>
  <c r="AS580" i="4" s="1"/>
  <c r="AR581" i="4"/>
  <c r="AT581" i="4" s="1"/>
  <c r="AR582" i="4"/>
  <c r="AS582" i="4" s="1"/>
  <c r="AR583" i="4"/>
  <c r="AS583" i="4" s="1"/>
  <c r="AR584" i="4"/>
  <c r="AS584" i="4" s="1"/>
  <c r="AR585" i="4"/>
  <c r="AS585" i="4" s="1"/>
  <c r="AR586" i="4"/>
  <c r="AS586" i="4" s="1"/>
  <c r="AR587" i="4"/>
  <c r="AS587" i="4" s="1"/>
  <c r="AR588" i="4"/>
  <c r="AS588" i="4" s="1"/>
  <c r="AR589" i="4"/>
  <c r="AS589" i="4" s="1"/>
  <c r="AR590" i="4"/>
  <c r="AS590" i="4" s="1"/>
  <c r="AR591" i="4"/>
  <c r="AS591" i="4" s="1"/>
  <c r="AR592" i="4"/>
  <c r="AS592" i="4" s="1"/>
  <c r="AR593" i="4"/>
  <c r="AT593" i="4" s="1"/>
  <c r="AR594" i="4"/>
  <c r="AS594" i="4" s="1"/>
  <c r="AR595" i="4"/>
  <c r="AS595" i="4" s="1"/>
  <c r="AR596" i="4"/>
  <c r="AS596" i="4" s="1"/>
  <c r="AR597" i="4"/>
  <c r="AT597" i="4" s="1"/>
  <c r="AR598" i="4"/>
  <c r="AS598" i="4" s="1"/>
  <c r="AR599" i="4"/>
  <c r="AS599" i="4" s="1"/>
  <c r="AR600" i="4"/>
  <c r="AS600" i="4" s="1"/>
  <c r="AR601" i="4"/>
  <c r="AS601" i="4" s="1"/>
  <c r="AR602" i="4"/>
  <c r="AT602" i="4" s="1"/>
  <c r="AR603" i="4"/>
  <c r="AS603" i="4" s="1"/>
  <c r="AR604" i="4"/>
  <c r="AT604" i="4" s="1"/>
  <c r="AR605" i="4"/>
  <c r="AS605" i="4" s="1"/>
  <c r="AR606" i="4"/>
  <c r="AS606" i="4" s="1"/>
  <c r="AR607" i="4"/>
  <c r="AS607" i="4" s="1"/>
  <c r="AR608" i="4"/>
  <c r="AT608" i="4" s="1"/>
  <c r="AR609" i="4"/>
  <c r="AS609" i="4" s="1"/>
  <c r="AR610" i="4"/>
  <c r="AT610" i="4" s="1"/>
  <c r="AR611" i="4"/>
  <c r="AS611" i="4" s="1"/>
  <c r="AR612" i="4"/>
  <c r="AS612" i="4" s="1"/>
  <c r="AR613" i="4"/>
  <c r="AS613" i="4" s="1"/>
  <c r="AR614" i="4"/>
  <c r="AT614" i="4" s="1"/>
  <c r="AR615" i="4"/>
  <c r="AS615" i="4" s="1"/>
  <c r="AR616" i="4"/>
  <c r="AS616" i="4" s="1"/>
  <c r="AR617" i="4"/>
  <c r="AS617" i="4" s="1"/>
  <c r="AR618" i="4"/>
  <c r="AS618" i="4" s="1"/>
  <c r="AR619" i="4"/>
  <c r="AS619" i="4" s="1"/>
  <c r="AR620" i="4"/>
  <c r="AS620" i="4" s="1"/>
  <c r="AR621" i="4"/>
  <c r="AS621" i="4" s="1"/>
  <c r="AR622" i="4"/>
  <c r="AT622" i="4" s="1"/>
  <c r="AR623" i="4"/>
  <c r="AS623" i="4" s="1"/>
  <c r="AR624" i="4"/>
  <c r="AS624" i="4" s="1"/>
  <c r="AR625" i="4"/>
  <c r="AS625" i="4" s="1"/>
  <c r="AR626" i="4"/>
  <c r="AT626" i="4" s="1"/>
  <c r="AR627" i="4"/>
  <c r="AS627" i="4" s="1"/>
  <c r="AR628" i="4"/>
  <c r="AS628" i="4" s="1"/>
  <c r="AR629" i="4"/>
  <c r="AT629" i="4" s="1"/>
  <c r="AR630" i="4"/>
  <c r="AS630" i="4" s="1"/>
  <c r="AR631" i="4"/>
  <c r="AS631" i="4" s="1"/>
  <c r="AR632" i="4"/>
  <c r="AS632" i="4" s="1"/>
  <c r="AR633" i="4"/>
  <c r="AT633" i="4" s="1"/>
  <c r="AR634" i="4"/>
  <c r="AS634" i="4" s="1"/>
  <c r="AR635" i="4"/>
  <c r="AS635" i="4" s="1"/>
  <c r="AR636" i="4"/>
  <c r="AS636" i="4" s="1"/>
  <c r="AR637" i="4"/>
  <c r="AT637" i="4" s="1"/>
  <c r="AR638" i="4"/>
  <c r="AS638" i="4" s="1"/>
  <c r="AR639" i="4"/>
  <c r="AS639" i="4" s="1"/>
  <c r="AR640" i="4"/>
  <c r="AS640" i="4" s="1"/>
  <c r="AR641" i="4"/>
  <c r="AS641" i="4" s="1"/>
  <c r="AR642" i="4"/>
  <c r="AS642" i="4" s="1"/>
  <c r="AR643" i="4"/>
  <c r="AS643" i="4" s="1"/>
  <c r="AR644" i="4"/>
  <c r="AT644" i="4" s="1"/>
  <c r="AR645" i="4"/>
  <c r="AS645" i="4" s="1"/>
  <c r="AR646" i="4"/>
  <c r="AS646" i="4" s="1"/>
  <c r="AR647" i="4"/>
  <c r="AS647" i="4" s="1"/>
  <c r="AR648" i="4"/>
  <c r="AS648" i="4" s="1"/>
  <c r="AR649" i="4"/>
  <c r="AS649" i="4" s="1"/>
  <c r="AR650" i="4"/>
  <c r="AS650" i="4" s="1"/>
  <c r="AR651" i="4"/>
  <c r="AS651" i="4" s="1"/>
  <c r="AR652" i="4"/>
  <c r="AS652" i="4" s="1"/>
  <c r="AR653" i="4"/>
  <c r="AS653" i="4" s="1"/>
  <c r="AR654" i="4"/>
  <c r="AS654" i="4" s="1"/>
  <c r="AR655" i="4"/>
  <c r="AS655" i="4" s="1"/>
  <c r="AR656" i="4"/>
  <c r="AT656" i="4" s="1"/>
  <c r="AR657" i="4"/>
  <c r="AS657" i="4" s="1"/>
  <c r="AR658" i="4"/>
  <c r="AS658" i="4" s="1"/>
  <c r="AR659" i="4"/>
  <c r="AS659" i="4" s="1"/>
  <c r="AR660" i="4"/>
  <c r="AT660" i="4" s="1"/>
  <c r="AR661" i="4"/>
  <c r="AS661" i="4" s="1"/>
  <c r="AR662" i="4"/>
  <c r="AS662" i="4" s="1"/>
  <c r="AR663" i="4"/>
  <c r="AS663" i="4" s="1"/>
  <c r="AR664" i="4"/>
  <c r="AS664" i="4" s="1"/>
  <c r="AR665" i="4"/>
  <c r="AS665" i="4" s="1"/>
  <c r="AR666" i="4"/>
  <c r="AS666" i="4" s="1"/>
  <c r="AR667" i="4"/>
  <c r="AS667" i="4" s="1"/>
  <c r="AR668" i="4"/>
  <c r="AS668" i="4" s="1"/>
  <c r="AR669" i="4"/>
  <c r="AT669" i="4" s="1"/>
  <c r="AR670" i="4"/>
  <c r="AT670" i="4" s="1"/>
  <c r="AR671" i="4"/>
  <c r="AS671" i="4" s="1"/>
  <c r="AR672" i="4"/>
  <c r="AS672" i="4" s="1"/>
  <c r="AR673" i="4"/>
  <c r="AS673" i="4" s="1"/>
  <c r="AR674" i="4"/>
  <c r="AT674" i="4" s="1"/>
  <c r="AR675" i="4"/>
  <c r="AS675" i="4" s="1"/>
  <c r="AR676" i="4"/>
  <c r="AS676" i="4" s="1"/>
  <c r="AR677" i="4"/>
  <c r="AS677" i="4" s="1"/>
  <c r="AR678" i="4"/>
  <c r="AS678" i="4" s="1"/>
  <c r="AR679" i="4"/>
  <c r="AS679" i="4" s="1"/>
  <c r="AR680" i="4"/>
  <c r="AT680" i="4" s="1"/>
  <c r="AR681" i="4"/>
  <c r="AS681" i="4" s="1"/>
  <c r="AR682" i="4"/>
  <c r="AS682" i="4" s="1"/>
  <c r="AR683" i="4"/>
  <c r="AS683" i="4" s="1"/>
  <c r="AR684" i="4"/>
  <c r="AS684" i="4" s="1"/>
  <c r="AR685" i="4"/>
  <c r="AT685" i="4" s="1"/>
  <c r="AR686" i="4"/>
  <c r="AT686" i="4" s="1"/>
  <c r="AR687" i="4"/>
  <c r="AS687" i="4" s="1"/>
  <c r="AR688" i="4"/>
  <c r="AT688" i="4" s="1"/>
  <c r="AR689" i="4"/>
  <c r="AS689" i="4" s="1"/>
  <c r="AR690" i="4"/>
  <c r="AS690" i="4" s="1"/>
  <c r="AR691" i="4"/>
  <c r="AS691" i="4" s="1"/>
  <c r="AR692" i="4"/>
  <c r="AS692" i="4" s="1"/>
  <c r="AR693" i="4"/>
  <c r="AT693" i="4" s="1"/>
  <c r="AR694" i="4"/>
  <c r="AT694" i="4" s="1"/>
  <c r="AR695" i="4"/>
  <c r="AS695" i="4" s="1"/>
  <c r="AR696" i="4"/>
  <c r="AT696" i="4" s="1"/>
  <c r="AR697" i="4"/>
  <c r="AS697" i="4" s="1"/>
  <c r="AR698" i="4"/>
  <c r="AT698" i="4" s="1"/>
  <c r="AR699" i="4"/>
  <c r="AS699" i="4" s="1"/>
  <c r="AR700" i="4"/>
  <c r="AS700" i="4" s="1"/>
  <c r="AR701" i="4"/>
  <c r="AS701" i="4" s="1"/>
  <c r="AR702" i="4"/>
  <c r="AS702" i="4" s="1"/>
  <c r="AR703" i="4"/>
  <c r="AS703" i="4" s="1"/>
  <c r="AR704" i="4"/>
  <c r="AS704" i="4" s="1"/>
  <c r="AR705" i="4"/>
  <c r="AS705" i="4" s="1"/>
  <c r="AR706" i="4"/>
  <c r="AS706" i="4" s="1"/>
  <c r="AR5" i="4"/>
  <c r="AT471" i="4" l="1"/>
  <c r="AT506" i="4"/>
  <c r="AT249" i="4"/>
  <c r="AT531" i="4"/>
  <c r="AT302" i="4"/>
  <c r="AT615" i="4"/>
  <c r="AT337" i="4"/>
  <c r="AT625" i="4"/>
  <c r="AT8" i="4"/>
  <c r="AT361" i="4"/>
  <c r="AT650" i="4"/>
  <c r="AT539" i="4"/>
  <c r="AT298" i="4"/>
  <c r="AT479" i="4"/>
  <c r="AT564" i="4"/>
  <c r="AT649" i="4"/>
  <c r="AT360" i="4"/>
  <c r="AT285" i="4"/>
  <c r="AT563" i="4"/>
  <c r="AT82" i="4"/>
  <c r="AT310" i="4"/>
  <c r="AT263" i="4"/>
  <c r="AT275" i="4"/>
  <c r="AT623" i="4"/>
  <c r="AT540" i="4"/>
  <c r="AT327" i="4"/>
  <c r="AT492" i="4"/>
  <c r="AT589" i="4"/>
  <c r="AT675" i="4"/>
  <c r="AT432" i="4"/>
  <c r="AT348" i="4"/>
  <c r="AT624" i="4"/>
  <c r="AT648" i="4"/>
  <c r="AT565" i="4"/>
  <c r="AT335" i="4"/>
  <c r="AT504" i="4"/>
  <c r="AT590" i="4"/>
  <c r="AT683" i="4"/>
  <c r="AT600" i="4"/>
  <c r="AT222" i="4"/>
  <c r="AT421" i="4"/>
  <c r="AT599" i="4"/>
  <c r="AT684" i="4"/>
  <c r="AT268" i="4"/>
  <c r="AT566" i="4"/>
  <c r="AT159" i="4"/>
  <c r="AT311" i="4"/>
  <c r="AT338" i="4"/>
  <c r="AT371" i="4"/>
  <c r="AT482" i="4"/>
  <c r="AT515" i="4"/>
  <c r="AT567" i="4"/>
  <c r="AT659" i="4"/>
  <c r="AT165" i="4"/>
  <c r="AT278" i="4"/>
  <c r="AT313" i="4"/>
  <c r="AT339" i="4"/>
  <c r="AT372" i="4"/>
  <c r="AT457" i="4"/>
  <c r="AT483" i="4"/>
  <c r="AT516" i="4"/>
  <c r="AT542" i="4"/>
  <c r="AT575" i="4"/>
  <c r="AT601" i="4"/>
  <c r="AT627" i="4"/>
  <c r="AT269" i="4"/>
  <c r="AT242" i="4"/>
  <c r="AT363" i="4"/>
  <c r="AT651" i="4"/>
  <c r="AT167" i="4"/>
  <c r="AT347" i="4"/>
  <c r="AT491" i="4"/>
  <c r="AT635" i="4"/>
  <c r="AT286" i="4"/>
  <c r="AT407" i="4"/>
  <c r="AT577" i="4"/>
  <c r="AT662" i="4"/>
  <c r="AT287" i="4"/>
  <c r="AT323" i="4"/>
  <c r="AT349" i="4"/>
  <c r="AT375" i="4"/>
  <c r="AT493" i="4"/>
  <c r="AT519" i="4"/>
  <c r="AT552" i="4"/>
  <c r="AT611" i="4"/>
  <c r="AT663" i="4"/>
  <c r="AT422" i="4"/>
  <c r="AT543" i="4"/>
  <c r="AT661" i="4"/>
  <c r="AT182" i="4"/>
  <c r="AT459" i="4"/>
  <c r="AT603" i="4"/>
  <c r="AT206" i="4"/>
  <c r="AT257" i="4"/>
  <c r="AT288" i="4"/>
  <c r="AT350" i="4"/>
  <c r="AT383" i="4"/>
  <c r="AT409" i="4"/>
  <c r="AT435" i="4"/>
  <c r="AT494" i="4"/>
  <c r="AT527" i="4"/>
  <c r="AT553" i="4"/>
  <c r="AT579" i="4"/>
  <c r="AT612" i="4"/>
  <c r="AT638" i="4"/>
  <c r="AT671" i="4"/>
  <c r="AT697" i="4"/>
  <c r="AT447" i="4"/>
  <c r="AT314" i="4"/>
  <c r="AT458" i="4"/>
  <c r="AT315" i="4"/>
  <c r="AT433" i="4"/>
  <c r="AT551" i="4"/>
  <c r="AT636" i="4"/>
  <c r="AT289" i="4"/>
  <c r="AT351" i="4"/>
  <c r="AT443" i="4"/>
  <c r="AT495" i="4"/>
  <c r="AT528" i="4"/>
  <c r="AT587" i="4"/>
  <c r="AT613" i="4"/>
  <c r="AT639" i="4"/>
  <c r="AT672" i="4"/>
  <c r="AT591" i="4"/>
  <c r="AT507" i="4"/>
  <c r="AT399" i="4"/>
  <c r="AT517" i="4"/>
  <c r="AT687" i="4"/>
  <c r="AT374" i="4"/>
  <c r="AT518" i="4"/>
  <c r="AT695" i="4"/>
  <c r="AT216" i="4"/>
  <c r="AT262" i="4"/>
  <c r="AT326" i="4"/>
  <c r="AT385" i="4"/>
  <c r="AT411" i="4"/>
  <c r="AT444" i="4"/>
  <c r="AT470" i="4"/>
  <c r="AT503" i="4"/>
  <c r="AT529" i="4"/>
  <c r="AT555" i="4"/>
  <c r="AT588" i="4"/>
  <c r="AT647" i="4"/>
  <c r="AT673" i="4"/>
  <c r="AT699" i="4"/>
  <c r="AT271" i="4"/>
  <c r="AT210" i="4"/>
  <c r="AT211" i="4"/>
  <c r="AT303" i="4"/>
  <c r="AT364" i="4"/>
  <c r="AT424" i="4"/>
  <c r="AT484" i="4"/>
  <c r="AT580" i="4"/>
  <c r="AT676" i="4"/>
  <c r="AT97" i="4"/>
  <c r="AT248" i="4"/>
  <c r="AT277" i="4"/>
  <c r="AT290" i="4"/>
  <c r="AT317" i="4"/>
  <c r="AT329" i="4"/>
  <c r="AT377" i="4"/>
  <c r="AT389" i="4"/>
  <c r="AT401" i="4"/>
  <c r="AT437" i="4"/>
  <c r="AT449" i="4"/>
  <c r="AT473" i="4"/>
  <c r="AT485" i="4"/>
  <c r="AT497" i="4"/>
  <c r="AT509" i="4"/>
  <c r="AT533" i="4"/>
  <c r="AT545" i="4"/>
  <c r="AT557" i="4"/>
  <c r="AT569" i="4"/>
  <c r="AT605" i="4"/>
  <c r="AT617" i="4"/>
  <c r="AT641" i="4"/>
  <c r="AT653" i="4"/>
  <c r="AT665" i="4"/>
  <c r="AT677" i="4"/>
  <c r="AT689" i="4"/>
  <c r="AT701" i="4"/>
  <c r="AT284" i="4"/>
  <c r="AT223" i="4"/>
  <c r="AT270" i="4"/>
  <c r="AT245" i="4"/>
  <c r="AT246" i="4"/>
  <c r="AT340" i="4"/>
  <c r="AT460" i="4"/>
  <c r="AT532" i="4"/>
  <c r="AT592" i="4"/>
  <c r="AT640" i="4"/>
  <c r="AT700" i="4"/>
  <c r="AT330" i="4"/>
  <c r="AT366" i="4"/>
  <c r="AT414" i="4"/>
  <c r="AT534" i="4"/>
  <c r="AT570" i="4"/>
  <c r="AT594" i="4"/>
  <c r="AT630" i="4"/>
  <c r="AT654" i="4"/>
  <c r="AT702" i="4"/>
  <c r="AT107" i="4"/>
  <c r="AT218" i="4"/>
  <c r="AT250" i="4"/>
  <c r="AT279" i="4"/>
  <c r="AT292" i="4"/>
  <c r="AT306" i="4"/>
  <c r="AT319" i="4"/>
  <c r="AT331" i="4"/>
  <c r="AT343" i="4"/>
  <c r="AT355" i="4"/>
  <c r="AT379" i="4"/>
  <c r="AT391" i="4"/>
  <c r="AT403" i="4"/>
  <c r="AT439" i="4"/>
  <c r="AT451" i="4"/>
  <c r="AT463" i="4"/>
  <c r="AT475" i="4"/>
  <c r="AT487" i="4"/>
  <c r="AT499" i="4"/>
  <c r="AT511" i="4"/>
  <c r="AT523" i="4"/>
  <c r="AT535" i="4"/>
  <c r="AT547" i="4"/>
  <c r="AT559" i="4"/>
  <c r="AT571" i="4"/>
  <c r="AT583" i="4"/>
  <c r="AT595" i="4"/>
  <c r="AT607" i="4"/>
  <c r="AT619" i="4"/>
  <c r="AT631" i="4"/>
  <c r="AT643" i="4"/>
  <c r="AT655" i="4"/>
  <c r="AT667" i="4"/>
  <c r="AT679" i="4"/>
  <c r="AT691" i="4"/>
  <c r="AT703" i="4"/>
  <c r="AT258" i="4"/>
  <c r="AT86" i="4"/>
  <c r="AT328" i="4"/>
  <c r="AT388" i="4"/>
  <c r="AT436" i="4"/>
  <c r="AT472" i="4"/>
  <c r="AT520" i="4"/>
  <c r="AT556" i="4"/>
  <c r="AT616" i="4"/>
  <c r="AT664" i="4"/>
  <c r="AT291" i="4"/>
  <c r="AT342" i="4"/>
  <c r="AT390" i="4"/>
  <c r="AT438" i="4"/>
  <c r="AT486" i="4"/>
  <c r="AT522" i="4"/>
  <c r="AT606" i="4"/>
  <c r="AT642" i="4"/>
  <c r="AT690" i="4"/>
  <c r="AT186" i="4"/>
  <c r="AT219" i="4"/>
  <c r="AT236" i="4"/>
  <c r="AT280" i="4"/>
  <c r="AT293" i="4"/>
  <c r="AT307" i="4"/>
  <c r="AT344" i="4"/>
  <c r="AT368" i="4"/>
  <c r="AT380" i="4"/>
  <c r="AT392" i="4"/>
  <c r="AT404" i="4"/>
  <c r="AT416" i="4"/>
  <c r="AT428" i="4"/>
  <c r="AT440" i="4"/>
  <c r="AT452" i="4"/>
  <c r="AT464" i="4"/>
  <c r="AT476" i="4"/>
  <c r="AT488" i="4"/>
  <c r="AT512" i="4"/>
  <c r="AT524" i="4"/>
  <c r="AT560" i="4"/>
  <c r="AT584" i="4"/>
  <c r="AT596" i="4"/>
  <c r="AT620" i="4"/>
  <c r="AT632" i="4"/>
  <c r="AT668" i="4"/>
  <c r="AT692" i="4"/>
  <c r="AT704" i="4"/>
  <c r="AT224" i="4"/>
  <c r="AT209" i="4"/>
  <c r="AT161" i="4"/>
  <c r="AT232" i="4"/>
  <c r="AT412" i="4"/>
  <c r="AT234" i="4"/>
  <c r="AT318" i="4"/>
  <c r="AT546" i="4"/>
  <c r="AT678" i="4"/>
  <c r="AT128" i="4"/>
  <c r="AT187" i="4"/>
  <c r="AT220" i="4"/>
  <c r="AT252" i="4"/>
  <c r="AT266" i="4"/>
  <c r="AT281" i="4"/>
  <c r="AT294" i="4"/>
  <c r="AT308" i="4"/>
  <c r="AT357" i="4"/>
  <c r="AT369" i="4"/>
  <c r="AT381" i="4"/>
  <c r="AT393" i="4"/>
  <c r="AT405" i="4"/>
  <c r="AT417" i="4"/>
  <c r="AT429" i="4"/>
  <c r="AT441" i="4"/>
  <c r="AT453" i="4"/>
  <c r="AT465" i="4"/>
  <c r="AT477" i="4"/>
  <c r="AT501" i="4"/>
  <c r="AT513" i="4"/>
  <c r="AT537" i="4"/>
  <c r="AT549" i="4"/>
  <c r="AT585" i="4"/>
  <c r="AT609" i="4"/>
  <c r="AT621" i="4"/>
  <c r="AT645" i="4"/>
  <c r="AT657" i="4"/>
  <c r="AT681" i="4"/>
  <c r="AT705" i="4"/>
  <c r="AT247" i="4"/>
  <c r="AT496" i="4"/>
  <c r="AT628" i="4"/>
  <c r="AT652" i="4"/>
  <c r="AT99" i="4"/>
  <c r="AT426" i="4"/>
  <c r="AT510" i="4"/>
  <c r="AT582" i="4"/>
  <c r="AT618" i="4"/>
  <c r="AT666" i="4"/>
  <c r="AT132" i="4"/>
  <c r="AT202" i="4"/>
  <c r="AT221" i="4"/>
  <c r="AT267" i="4"/>
  <c r="AT282" i="4"/>
  <c r="AT295" i="4"/>
  <c r="AT322" i="4"/>
  <c r="AT334" i="4"/>
  <c r="AT346" i="4"/>
  <c r="AT370" i="4"/>
  <c r="AT406" i="4"/>
  <c r="AT466" i="4"/>
  <c r="AT478" i="4"/>
  <c r="AT490" i="4"/>
  <c r="AT502" i="4"/>
  <c r="AT514" i="4"/>
  <c r="AT526" i="4"/>
  <c r="AT574" i="4"/>
  <c r="AT586" i="4"/>
  <c r="AT598" i="4"/>
  <c r="AT634" i="4"/>
  <c r="AT646" i="4"/>
  <c r="AT658" i="4"/>
  <c r="AT682" i="4"/>
  <c r="AT706" i="4"/>
  <c r="AT7" i="4"/>
  <c r="AT55" i="4"/>
  <c r="AS135" i="4"/>
  <c r="AS629" i="4"/>
  <c r="AS425" i="4"/>
  <c r="AS698" i="4"/>
  <c r="AS686" i="4"/>
  <c r="AS674" i="4"/>
  <c r="AS626" i="4"/>
  <c r="AS614" i="4"/>
  <c r="AS602" i="4"/>
  <c r="AS578" i="4"/>
  <c r="AS554" i="4"/>
  <c r="AS530" i="4"/>
  <c r="AS446" i="4"/>
  <c r="AS434" i="4"/>
  <c r="AS410" i="4"/>
  <c r="AS398" i="4"/>
  <c r="AS386" i="4"/>
  <c r="AS365" i="4"/>
  <c r="AS541" i="4"/>
  <c r="AS505" i="4"/>
  <c r="AS481" i="4"/>
  <c r="AS469" i="4"/>
  <c r="AS445" i="4"/>
  <c r="AS397" i="4"/>
  <c r="AS373" i="4"/>
  <c r="AS325" i="4"/>
  <c r="AS265" i="4"/>
  <c r="AS253" i="4"/>
  <c r="AS241" i="4"/>
  <c r="AT229" i="4"/>
  <c r="AS229" i="4"/>
  <c r="AT217" i="4"/>
  <c r="AS217" i="4"/>
  <c r="AS205" i="4"/>
  <c r="AT169" i="4"/>
  <c r="AS169" i="4"/>
  <c r="AT96" i="4"/>
  <c r="AS96" i="4"/>
  <c r="AT84" i="4"/>
  <c r="AS84" i="4"/>
  <c r="AT72" i="4"/>
  <c r="AS72" i="4"/>
  <c r="AT48" i="4"/>
  <c r="AS48" i="4"/>
  <c r="AS660" i="4"/>
  <c r="AS576" i="4"/>
  <c r="AS480" i="4"/>
  <c r="AS468" i="4"/>
  <c r="AS456" i="4"/>
  <c r="AS420" i="4"/>
  <c r="AS408" i="4"/>
  <c r="AS396" i="4"/>
  <c r="AS384" i="4"/>
  <c r="AS336" i="4"/>
  <c r="AS324" i="4"/>
  <c r="AS300" i="4"/>
  <c r="AS276" i="4"/>
  <c r="AS264" i="4"/>
  <c r="AT192" i="4"/>
  <c r="AS192" i="4"/>
  <c r="AT156" i="4"/>
  <c r="AS156" i="4"/>
  <c r="AT95" i="4"/>
  <c r="AS95" i="4"/>
  <c r="AT71" i="4"/>
  <c r="AS71" i="4"/>
  <c r="AT11" i="4"/>
  <c r="AS11" i="4"/>
  <c r="AS685" i="4"/>
  <c r="AS467" i="4"/>
  <c r="AS455" i="4"/>
  <c r="AS431" i="4"/>
  <c r="AS419" i="4"/>
  <c r="AS395" i="4"/>
  <c r="AS359" i="4"/>
  <c r="AS251" i="4"/>
  <c r="AT215" i="4"/>
  <c r="AS215" i="4"/>
  <c r="AS593" i="4"/>
  <c r="AS461" i="4"/>
  <c r="AS305" i="4"/>
  <c r="AS255" i="4"/>
  <c r="AS183" i="4"/>
  <c r="AS694" i="4"/>
  <c r="AS670" i="4"/>
  <c r="AS622" i="4"/>
  <c r="AS610" i="4"/>
  <c r="AS562" i="4"/>
  <c r="AS550" i="4"/>
  <c r="AS538" i="4"/>
  <c r="AS454" i="4"/>
  <c r="AS442" i="4"/>
  <c r="AS430" i="4"/>
  <c r="AS418" i="4"/>
  <c r="AS394" i="4"/>
  <c r="AS382" i="4"/>
  <c r="AS358" i="4"/>
  <c r="AT81" i="4"/>
  <c r="AS81" i="4"/>
  <c r="AT69" i="4"/>
  <c r="AS69" i="4"/>
  <c r="AT21" i="4"/>
  <c r="AS21" i="4"/>
  <c r="AS521" i="4"/>
  <c r="AS693" i="4"/>
  <c r="AS669" i="4"/>
  <c r="AS633" i="4"/>
  <c r="AS597" i="4"/>
  <c r="AS573" i="4"/>
  <c r="AS561" i="4"/>
  <c r="AS525" i="4"/>
  <c r="AS489" i="4"/>
  <c r="AS345" i="4"/>
  <c r="AS333" i="4"/>
  <c r="AS321" i="4"/>
  <c r="AS309" i="4"/>
  <c r="AS297" i="4"/>
  <c r="AS261" i="4"/>
  <c r="AS237" i="4"/>
  <c r="AT213" i="4"/>
  <c r="AS213" i="4"/>
  <c r="AS153" i="4"/>
  <c r="AT141" i="4"/>
  <c r="AS141" i="4"/>
  <c r="AT92" i="4"/>
  <c r="AS92" i="4"/>
  <c r="AT44" i="4"/>
  <c r="AS44" i="4"/>
  <c r="AT20" i="4"/>
  <c r="AS20" i="4"/>
  <c r="AS341" i="4"/>
  <c r="AS243" i="4"/>
  <c r="AS231" i="4"/>
  <c r="AS637" i="4"/>
  <c r="AS680" i="4"/>
  <c r="AS656" i="4"/>
  <c r="AS644" i="4"/>
  <c r="AS608" i="4"/>
  <c r="AS572" i="4"/>
  <c r="AS548" i="4"/>
  <c r="AS536" i="4"/>
  <c r="AS500" i="4"/>
  <c r="AS356" i="4"/>
  <c r="AS332" i="4"/>
  <c r="AS320" i="4"/>
  <c r="AS296" i="4"/>
  <c r="AS260" i="4"/>
  <c r="AS212" i="4"/>
  <c r="AT200" i="4"/>
  <c r="AS200" i="4"/>
  <c r="AT152" i="4"/>
  <c r="AS152" i="4"/>
  <c r="AS140" i="4"/>
  <c r="AT115" i="4"/>
  <c r="AS115" i="4"/>
  <c r="AT67" i="4"/>
  <c r="AS67" i="4"/>
  <c r="AT43" i="4"/>
  <c r="AS43" i="4"/>
  <c r="AS423" i="4"/>
  <c r="AT207" i="4"/>
  <c r="AS207" i="4"/>
  <c r="AS696" i="4"/>
  <c r="AS427" i="4"/>
  <c r="AS415" i="4"/>
  <c r="AS367" i="4"/>
  <c r="AT259" i="4"/>
  <c r="AS259" i="4"/>
  <c r="AS235" i="4"/>
  <c r="AT199" i="4"/>
  <c r="AS199" i="4"/>
  <c r="AT151" i="4"/>
  <c r="AS151" i="4"/>
  <c r="AT139" i="4"/>
  <c r="AS139" i="4"/>
  <c r="AS387" i="4"/>
  <c r="AS558" i="4"/>
  <c r="AS498" i="4"/>
  <c r="AS474" i="4"/>
  <c r="AS462" i="4"/>
  <c r="AS450" i="4"/>
  <c r="AS402" i="4"/>
  <c r="AS378" i="4"/>
  <c r="AS354" i="4"/>
  <c r="AT53" i="4"/>
  <c r="AS53" i="4"/>
  <c r="AS353" i="4"/>
  <c r="AT197" i="4"/>
  <c r="AS197" i="4"/>
  <c r="AT173" i="4"/>
  <c r="AS173" i="4"/>
  <c r="AS581" i="4"/>
  <c r="AS413" i="4"/>
  <c r="AS233" i="4"/>
  <c r="AT185" i="4"/>
  <c r="AS185" i="4"/>
  <c r="AT112" i="4"/>
  <c r="AS112" i="4"/>
  <c r="AT100" i="4"/>
  <c r="AS100" i="4"/>
  <c r="AT52" i="4"/>
  <c r="AS52" i="4"/>
  <c r="AS688" i="4"/>
  <c r="AS604" i="4"/>
  <c r="AS568" i="4"/>
  <c r="AS544" i="4"/>
  <c r="AS508" i="4"/>
  <c r="AS448" i="4"/>
  <c r="AS400" i="4"/>
  <c r="AS376" i="4"/>
  <c r="AS352" i="4"/>
  <c r="AS316" i="4"/>
  <c r="AS304" i="4"/>
  <c r="AS256" i="4"/>
  <c r="AS244" i="4"/>
  <c r="AS208" i="4"/>
  <c r="AT184" i="4"/>
  <c r="AS184" i="4"/>
  <c r="AT136" i="4"/>
  <c r="AS136" i="4"/>
  <c r="AT123" i="4"/>
  <c r="AS123" i="4"/>
  <c r="AT51" i="4"/>
  <c r="AS51" i="4"/>
  <c r="AT15" i="4"/>
  <c r="AS15" i="4"/>
  <c r="AT163" i="4"/>
  <c r="AT111" i="4"/>
  <c r="AT204" i="4"/>
  <c r="AT189" i="4"/>
  <c r="AT57" i="4"/>
  <c r="AT177" i="4"/>
  <c r="AT45" i="4"/>
  <c r="AT176" i="4"/>
  <c r="AT93" i="4"/>
  <c r="AT133" i="4"/>
  <c r="AT117" i="4"/>
  <c r="AT272" i="4"/>
  <c r="AT80" i="4"/>
  <c r="AT116" i="4"/>
  <c r="AT188" i="4"/>
  <c r="AT59" i="4"/>
  <c r="AT60" i="4"/>
  <c r="AT56" i="4"/>
  <c r="AT180" i="4"/>
  <c r="AT144" i="4"/>
  <c r="AT49" i="4"/>
  <c r="AT13" i="4"/>
  <c r="AT273" i="4"/>
  <c r="AT225" i="4"/>
  <c r="AT193" i="4"/>
  <c r="AT103" i="4"/>
  <c r="AT37" i="4"/>
  <c r="AT36" i="4"/>
  <c r="AT301" i="4"/>
  <c r="AT61" i="4"/>
  <c r="AT79" i="4"/>
  <c r="AT77" i="4"/>
  <c r="AT31" i="4"/>
  <c r="AT73" i="4"/>
  <c r="AT91" i="4"/>
  <c r="AT24" i="4"/>
  <c r="AT149" i="4"/>
  <c r="AT175" i="4"/>
  <c r="AT109" i="4"/>
  <c r="AT312" i="4"/>
  <c r="AT240" i="4"/>
  <c r="AT121" i="4"/>
  <c r="AT283" i="4"/>
  <c r="AT108" i="4"/>
  <c r="AT41" i="4"/>
  <c r="AT19" i="4"/>
  <c r="AT125" i="4"/>
  <c r="AT17" i="4"/>
  <c r="AT25" i="4"/>
  <c r="AT120" i="4"/>
  <c r="AT12" i="4"/>
  <c r="AT168" i="4"/>
  <c r="AT191" i="4"/>
  <c r="AT119" i="4"/>
  <c r="AT64" i="4"/>
  <c r="AT195" i="4"/>
  <c r="AT63" i="4"/>
  <c r="AT39" i="4"/>
  <c r="AT160" i="4"/>
  <c r="AT172" i="4"/>
  <c r="AT16" i="4"/>
  <c r="AT239" i="4"/>
  <c r="AT23" i="4"/>
  <c r="AT137" i="4"/>
  <c r="AT113" i="4"/>
  <c r="AT89" i="4"/>
  <c r="AT29" i="4"/>
  <c r="AT196" i="4"/>
  <c r="AT171" i="4"/>
  <c r="AT87" i="4"/>
  <c r="AT227" i="4"/>
  <c r="AT124" i="4"/>
  <c r="AT135" i="4"/>
  <c r="AT143" i="4"/>
  <c r="AT101" i="4"/>
  <c r="AT83" i="4"/>
  <c r="AT75" i="4"/>
  <c r="AT35" i="4"/>
  <c r="AT88" i="4"/>
  <c r="AT40" i="4"/>
  <c r="AT28" i="4"/>
  <c r="AT299" i="4"/>
  <c r="AT203" i="4"/>
  <c r="AT179" i="4"/>
  <c r="AT155" i="4"/>
  <c r="AT131" i="4"/>
  <c r="AT47" i="4"/>
  <c r="AT147" i="4"/>
  <c r="AT27" i="4"/>
  <c r="AT157" i="4"/>
  <c r="AT76" i="4"/>
  <c r="AT65" i="4"/>
  <c r="AT33" i="4"/>
  <c r="AT129" i="4"/>
  <c r="AT104" i="4"/>
  <c r="AT32" i="4"/>
  <c r="AT201" i="4"/>
  <c r="AT105" i="4"/>
  <c r="AT9" i="4"/>
  <c r="AT148" i="4"/>
  <c r="AT254" i="4"/>
  <c r="AT238" i="4"/>
  <c r="AT181" i="4"/>
  <c r="AT85" i="4"/>
  <c r="AT164" i="4"/>
  <c r="AT68" i="4"/>
  <c r="AT274" i="4"/>
  <c r="AT230" i="4"/>
  <c r="AT226" i="4"/>
  <c r="AT214" i="4"/>
  <c r="AT198" i="4"/>
  <c r="AT194" i="4"/>
  <c r="AT190" i="4"/>
  <c r="AT178" i="4"/>
  <c r="AT174" i="4"/>
  <c r="AT170" i="4"/>
  <c r="AT166" i="4"/>
  <c r="AT162" i="4"/>
  <c r="AT158" i="4"/>
  <c r="AT154" i="4"/>
  <c r="AT150" i="4"/>
  <c r="AT146" i="4"/>
  <c r="AT142" i="4"/>
  <c r="AT138" i="4"/>
  <c r="AT134" i="4"/>
  <c r="AT130" i="4"/>
  <c r="AT126" i="4"/>
  <c r="AT122" i="4"/>
  <c r="AT118" i="4"/>
  <c r="AT114" i="4"/>
  <c r="AT110" i="4"/>
  <c r="AT106" i="4"/>
  <c r="AT102" i="4"/>
  <c r="AT98" i="4"/>
  <c r="AT94" i="4"/>
  <c r="AT90" i="4"/>
  <c r="AT78" i="4"/>
  <c r="AT70" i="4"/>
  <c r="AT66" i="4"/>
  <c r="AT62" i="4"/>
  <c r="AT58" i="4"/>
  <c r="AT54" i="4"/>
  <c r="AT50" i="4"/>
  <c r="AT46" i="4"/>
  <c r="AT42" i="4"/>
  <c r="AT38" i="4"/>
  <c r="AT34" i="4"/>
  <c r="AT30" i="4"/>
  <c r="AT26" i="4"/>
  <c r="AT22" i="4"/>
  <c r="AT18" i="4"/>
  <c r="AT14" i="4"/>
  <c r="AT10" i="4"/>
  <c r="AT6" i="4"/>
  <c r="AS5" i="4" l="1"/>
  <c r="AT5" i="4" l="1"/>
</calcChain>
</file>

<file path=xl/sharedStrings.xml><?xml version="1.0" encoding="utf-8"?>
<sst xmlns="http://schemas.openxmlformats.org/spreadsheetml/2006/main" count="11016" uniqueCount="3993">
  <si>
    <r>
      <t xml:space="preserve">SECRETARÍA DE EDUCACION DEL DISTRITO
</t>
    </r>
    <r>
      <rPr>
        <b/>
        <sz val="10"/>
        <rFont val="Arial"/>
        <family val="2"/>
      </rPr>
      <t>JEFE OFICINA DE CONTRATOS: ANA MARIA BRICEÑO CAMPOS</t>
    </r>
  </si>
  <si>
    <t>* Los demás datos contractuales de interés pueden ser consultados a través de la plataforma SECOP, ingresando a internet y realizando la búsqueda con el número del contrato correspondiente  https://community.secop.gov.co/Public/Tendering/ContractNoticeManagement/Index?currentLanguage=es-CO&amp;Page=login&amp;Country=CO&amp;SkinName=CCE  o por el link de acceso indicado en la columna H.</t>
  </si>
  <si>
    <t>#</t>
  </si>
  <si>
    <t>MES</t>
  </si>
  <si>
    <t>VIGENCIA</t>
  </si>
  <si>
    <t>NUMERO DEL CONTRATO O CONVENIO</t>
  </si>
  <si>
    <t>TIPO DE CONTRATO</t>
  </si>
  <si>
    <t>TIPOLOGIA CONTRACTUAL ESPECIFICA</t>
  </si>
  <si>
    <t>NUMERO DE PROCESO</t>
  </si>
  <si>
    <t>ENLACE DE ACCESO AL CONTRATO</t>
  </si>
  <si>
    <t>MODALIDAD DE SELECCION</t>
  </si>
  <si>
    <t>NOMBRE CONTRATISTA</t>
  </si>
  <si>
    <t>TIPO PERSONA</t>
  </si>
  <si>
    <t>NACIONALIDAD DEL CONTRATISTA</t>
  </si>
  <si>
    <t>CESIONADO SI/NO</t>
  </si>
  <si>
    <t>NOMBRE CESIONARIO</t>
  </si>
  <si>
    <t>Proyecto o rubro funcionamiento; item 1</t>
  </si>
  <si>
    <t>Proyecto o rubro funcionamiento; item 2</t>
  </si>
  <si>
    <t>Proyecto o rubro funcionamiento; item 3</t>
  </si>
  <si>
    <t>Proyecto o rubro funcionamiento; item 4</t>
  </si>
  <si>
    <t>Proyecto o rubro funcionamiento; item 5</t>
  </si>
  <si>
    <t>Proyecto o rubro funcionamiento; item 6</t>
  </si>
  <si>
    <t>Proyecto o rubro funcionamiento; item 7</t>
  </si>
  <si>
    <t>OBJETO DEL CONTRATO</t>
  </si>
  <si>
    <t>VALOR CONTRATO INICIAL</t>
  </si>
  <si>
    <t>VALOR SED</t>
  </si>
  <si>
    <t>VALOR ADICIONES EN LA VIGENCIA</t>
  </si>
  <si>
    <t>VALOR DISMINUCIONES AL CONTRATO EN LA VIGENCIA</t>
  </si>
  <si>
    <t>VALOR FINAL DEL CONTRATO INCLUIDAS LAS ADICIONES Y DISMINUCIONES DE LA VIGENCIA</t>
  </si>
  <si>
    <t>FECHA SUSCRIPCIÓN</t>
  </si>
  <si>
    <t>PLAZO EJECUCION INICIAL EN DÍAS</t>
  </si>
  <si>
    <t>PRÓRROGAS EN LA VIGENCIA</t>
  </si>
  <si>
    <t>FECHA DE INICIO</t>
  </si>
  <si>
    <t>FECHA DE TERMINACIÓN INCLUIDAS LAS PRORROGAS</t>
  </si>
  <si>
    <t>DIRECCION SUPERVISION</t>
  </si>
  <si>
    <t>NOMBRE DEL SUPERVISOR O INTERVENTOR DESIGNADO AL MOMENTO DEL INICIO DEL CONTRATO</t>
  </si>
  <si>
    <t xml:space="preserve">ORDENACIÓN DEL GASTO </t>
  </si>
  <si>
    <r>
      <t xml:space="preserve">RECURSOS TOTALES DESEMBOLSADOS O PAGADOS ENERO.
</t>
    </r>
    <r>
      <rPr>
        <b/>
        <sz val="9"/>
        <color theme="1"/>
        <rFont val="Arial"/>
        <family val="2"/>
      </rPr>
      <t>(EXTRAIDO DE SIVICOF/ PAGOS)</t>
    </r>
  </si>
  <si>
    <r>
      <t xml:space="preserve">RECURSOS TOTALES DESEMBOLSADOS O PAGADOS FEBRERO.
</t>
    </r>
    <r>
      <rPr>
        <b/>
        <sz val="8"/>
        <color theme="1"/>
        <rFont val="Arial"/>
        <family val="2"/>
      </rPr>
      <t>(EXTRAIDO DE SIVICOF/ PAGOS)</t>
    </r>
  </si>
  <si>
    <r>
      <t xml:space="preserve">RECURSOS TOTALES DESEMBOLSADOS O PAGADOS MARZO.
</t>
    </r>
    <r>
      <rPr>
        <b/>
        <sz val="8"/>
        <color theme="1"/>
        <rFont val="Arial"/>
        <family val="2"/>
      </rPr>
      <t>(EXTRAIDO DE SIVICOF/ PAGOS)</t>
    </r>
  </si>
  <si>
    <r>
      <t xml:space="preserve">RECURSOS TOTALES DESEMBOLSADOS O PAGADOS ABRIL.
</t>
    </r>
    <r>
      <rPr>
        <b/>
        <sz val="8"/>
        <color theme="1"/>
        <rFont val="Arial"/>
        <family val="2"/>
      </rPr>
      <t>(EXTRAIDO DE SIVICOF/ PAGOS)</t>
    </r>
  </si>
  <si>
    <r>
      <t xml:space="preserve">RECURSOS TOTALES DESEMBOLSADOS O PAGADOS MAYO
</t>
    </r>
    <r>
      <rPr>
        <b/>
        <sz val="8"/>
        <color theme="1"/>
        <rFont val="Arial"/>
        <family val="2"/>
      </rPr>
      <t>(EXTRAIDO DE SIVICOF/ PAGOS)</t>
    </r>
  </si>
  <si>
    <r>
      <t xml:space="preserve">RECURSOS TOTALES DESEMBOLSADOS O PAGADOS JUNIO
</t>
    </r>
    <r>
      <rPr>
        <b/>
        <sz val="8"/>
        <color theme="1"/>
        <rFont val="Arial"/>
        <family val="2"/>
      </rPr>
      <t>(EXTRAIDO DE SIVICOF/ PAGOS)</t>
    </r>
  </si>
  <si>
    <r>
      <t xml:space="preserve">RECURSOS TOTALES DESEMBOLSADOS O PAGADOS JULIO
</t>
    </r>
    <r>
      <rPr>
        <b/>
        <sz val="8"/>
        <color theme="1"/>
        <rFont val="Arial"/>
        <family val="2"/>
      </rPr>
      <t>(EXTRAIDO DE SIVICOF/ PAGOS)</t>
    </r>
  </si>
  <si>
    <r>
      <t xml:space="preserve">RECURSOS TOTALES DESEMBOLSADOS O PAGADOS AGOSTO
</t>
    </r>
    <r>
      <rPr>
        <b/>
        <sz val="8"/>
        <color theme="1"/>
        <rFont val="Arial"/>
        <family val="2"/>
      </rPr>
      <t>(EXTRAIDO DE SIVICOF/ PAGOS)</t>
    </r>
  </si>
  <si>
    <t>TOTAL DESEMBOLSOS</t>
  </si>
  <si>
    <t>RECURSOS PENDIENTES POR EJECUTAR</t>
  </si>
  <si>
    <t>% DE EJECUCIÓN FINANCIERA</t>
  </si>
  <si>
    <t>ENERO</t>
  </si>
  <si>
    <t>CO1.PCCNTR.8791188</t>
  </si>
  <si>
    <t>17 17. Contrato de Prestación de Servicios</t>
  </si>
  <si>
    <t xml:space="preserve">31 31-Servicios Profesionales </t>
  </si>
  <si>
    <t>SED-SGI-DTH-PSP-1-2026</t>
  </si>
  <si>
    <t>https://community.secop.gov.co/Public/Tendering/OpportunityDetail/Index?noticeUID=CO1.NTC.9417219&amp;isFromPublicArea=True&amp;isModal=true&amp;asPopupView=true</t>
  </si>
  <si>
    <t>5 Contratación directa</t>
  </si>
  <si>
    <t>JUAN GABRIEL JIMENEZ MOJICA</t>
  </si>
  <si>
    <t xml:space="preserve">1 Natural </t>
  </si>
  <si>
    <t>1 Nacional</t>
  </si>
  <si>
    <t>NO</t>
  </si>
  <si>
    <t>8033-3-18 (2026)</t>
  </si>
  <si>
    <t>PRESTAR SERVICIOS PROFESIONALES ESPECIALIZADOS A LA SECRETARIA DE EDUCACION DEL DISTRITO EN LA ELABORACION DE LOS ANALISIS, DOCUMENTOS Y ACTOS ADMINISTRATIVOS RELACIONADOS CON EL ESTUDIO TECNICO DE LA PLANTA DE PERSONAL ADMINISTRATIVO DE LA ENTIDAD, SIGUIENDO LOS LINEAMIENTOS DEL DEPARTAMENTO ADMINISTRATIVO DEL SERVICIO CIVIL DISTRITAL Y LA NORMATIVA VIGENTE.</t>
  </si>
  <si>
    <t>Dirección de Talento Humano</t>
  </si>
  <si>
    <t>LESNEY JESUS CASTAÑEDA VALENCIA</t>
  </si>
  <si>
    <t>SubSecretaría de Gestión Institucional</t>
  </si>
  <si>
    <t>CO1.PCCNTR.8792403</t>
  </si>
  <si>
    <t>SED-SGI-DTH-PSP-3-2026</t>
  </si>
  <si>
    <t>https://community.secop.gov.co/Public/Tendering/OpportunityDetail/Index?noticeUID=CO1.NTC.9418520&amp;isFromPublicArea=True&amp;isModal=true&amp;asPopupView=true</t>
  </si>
  <si>
    <t>MARITZA IVONNE OVIEDO HUERFANO</t>
  </si>
  <si>
    <t>8033-3-20 (2026)</t>
  </si>
  <si>
    <t>PRESTAR SERVICIOS PROFESIONALES A LA SECRETARIA DE EDUCACION DEL DISTRITO PARA ELABORAR ANALISIS RELACIONADOS CON PROCESOS, MODELACION DE CARGAS LABORALES Y DISEÑO FUNCIONAL, PARA EL FORTALECIMIENTO INSTITUCIONAL</t>
  </si>
  <si>
    <t>CO1.PCCNTR.8807696</t>
  </si>
  <si>
    <t>SED-SGI-DTH-PSP-7-2026</t>
  </si>
  <si>
    <t>https://community.secop.gov.co/Public/Tendering/OpportunityDetail/Index?noticeUID=CO1.NTC.9437448&amp;isFromPublicArea=True&amp;isModal=true&amp;asPopupView=true</t>
  </si>
  <si>
    <t>LAURA MARCELA MOJICA VEGA</t>
  </si>
  <si>
    <t>8033-3-26 (2026)</t>
  </si>
  <si>
    <t>PRESTAR SERVICIOS PROFESIONALES ESPECIALIZADOS A LA DIRECCION DE TALENTO HUMANO DE LA SECRETARIA DE EDUCACION DEL DISTRITO (SED), EN EL DESARROLLO DE ACTIVIDADES ADMINISTRATIVAS, TECNICAS Y FINANCIERAS EN LA PREPARACION, ELABORACION, EJECUCION Y SEGUIMIENTO A LOS CONTRATOS RELACIONADOS CON EL TRANSPORTE ESPECIAL PARA PERSONAL DOCENTE, DIRECTIVO DOCENTE Y ADMINISTRATIVO</t>
  </si>
  <si>
    <t>CO1.PCCNTR.8805184</t>
  </si>
  <si>
    <t>1 1. Convenio</t>
  </si>
  <si>
    <t xml:space="preserve">219 219-Otros tipo de convenios </t>
  </si>
  <si>
    <t>SED-SCP-DEM-CONV-ASOC-1-2026</t>
  </si>
  <si>
    <t>https://community.secop.gov.co/Public/Tendering/OpportunityDetail/Index?noticeUID=CO1.NTC.9434251&amp;isFromPublicArea=True&amp;isModal=true&amp;asPopupView=true</t>
  </si>
  <si>
    <t>8 Otra Regimen Especial</t>
  </si>
  <si>
    <t>CORPORACION EDUCAPAZ</t>
  </si>
  <si>
    <t>2 Jurídica</t>
  </si>
  <si>
    <t>8102-5-9 (2026)</t>
  </si>
  <si>
    <t>AUNAR ESFUERZOS TECNICOS, ADMINISTRATIVOS Y FINANCIEROS PARA FORTALECER LAS CAPACIDADES DE LAS INSTITUCIONES EDUCATIVAS DISTRITALES RURALES EN LA TRANSVERSALIZACION, INSTITUCIONALIZACION DE LA ORIENTACION SOCIO OCUPACIONAL (OSO) Y EL FORTALECIMIENTO DEL SERVICIO SOCIAL ESTUDIANTIL OBLIGATORIO, CON EL PROPOSITO DE POTENCIAR LOS APRENDIZAJES Y ACOMPAÑAR LA CONSTRUCCION DE LOS PROYECTOS DE VIDA DE LAS Y LOS ESTUDIANTES</t>
  </si>
  <si>
    <t>Dirección de Educación Media</t>
  </si>
  <si>
    <t>SONIA VALLEJO RODRÍGUEZ</t>
  </si>
  <si>
    <t>SubSecretaría de Calidad y Pertinencia</t>
  </si>
  <si>
    <t>CO1.PCCNTR.8796517</t>
  </si>
  <si>
    <t>SED-SCP-DCTME-CONV-ASOC-1-2026</t>
  </si>
  <si>
    <t>https://community.secop.gov.co/Public/Tendering/OpportunityDetail/Index?noticeUID=CO1.NTC.9423524&amp;isFromPublicArea=True&amp;isModal=true&amp;asPopupView=true</t>
  </si>
  <si>
    <t>CENTRO COLOMBO AMERICANO</t>
  </si>
  <si>
    <t>8075-1-2 (2026)</t>
  </si>
  <si>
    <t>AUNAR ESFUERZOS TECNICOS, PEDAGOGICOS, FINANCIEROS Y ADMINISTRATIVOS PARA IMPLEMENTAR ESTRATEGIAS EDUCATIVAS DE FORTALECIMIENTO LINGÜISTICO EN INGLES CON ENFASIS EN LA RURALIDAD, ASI COMO ACCIONES DE INMERSION EN INGLES PARA IED URBANAS Y/O RURALES.</t>
  </si>
  <si>
    <t>Dirección de Ciencias, Tecnología y Medios Educativos</t>
  </si>
  <si>
    <t>ANGELA MARÍA CUBILLOS LEÓN</t>
  </si>
  <si>
    <t>CO1.PCCNTR.8811939</t>
  </si>
  <si>
    <t>SED-SGI-OAJ-PSP-1-2026</t>
  </si>
  <si>
    <t>https://community.secop.gov.co/Public/Tendering/OpportunityDetail/Index?noticeUID=CO1.NTC.9441372&amp;isFromPublicArea=True&amp;isModal=true&amp;asPopupView=true</t>
  </si>
  <si>
    <t>CHAUSTRE ABOGADOS S.A.S</t>
  </si>
  <si>
    <t>8033-3-13 (2026)</t>
  </si>
  <si>
    <t>PRESTAR LOS SERVICIOS PROFESIONALES PARA EL EJERCICIO DE LA REPRESENTACION JUDICIAL Y EXTRAJUDICIAL DE LA SECRETARIA DE EDUCACION DEL DISTRITO, EN TODOS LOS PROCESOS JUDICIALES Y EN LAS CONCILIACIONES EXTRAJUDICIALES EN LOS QUE SEA PARTE LA SECRETARIA Y QUE LE SEAN ASIGNADOS POR EL SUPERVISOR DEL CONTRATO, Y BRINDAR ASESORIA JURIDICA EN AQUELLOS TEMAS QUE POR SU RELEVANCIA REQUIERAN CONCEPTOS JURIDICOS CALIFICADOS.</t>
  </si>
  <si>
    <t>Oficina Asesora Jurídica</t>
  </si>
  <si>
    <t xml:space="preserve">JOSÉ EMILIO LEMUS MESA </t>
  </si>
  <si>
    <t>CO1.PCCNTR.8811095</t>
  </si>
  <si>
    <t>SED-SGI-OAJ-PSP-2-2026</t>
  </si>
  <si>
    <t>https://community.secop.gov.co/Public/Tendering/OpportunityDetail/Index?noticeUID=CO1.NTC.9440487&amp;isFromPublicArea=True&amp;isModal=true&amp;asPopupView=true</t>
  </si>
  <si>
    <t>HERRERA &amp; JIMENEZ CONSULTORES LEGALES S.A.S.</t>
  </si>
  <si>
    <t>8033-3-14 (2026)</t>
  </si>
  <si>
    <t>CO1.PCCNTR.8812126</t>
  </si>
  <si>
    <t>SED-SGI-OAJ-PSP-3-2026</t>
  </si>
  <si>
    <t>https://community.secop.gov.co/Public/Tendering/OpportunityDetail/Index?noticeUID=CO1.NTC.9441824&amp;isFromPublicArea=True&amp;isModal=true&amp;asPopupView=true</t>
  </si>
  <si>
    <t>HURTADO MONTILLA ABOGADOS</t>
  </si>
  <si>
    <t>8033-3-15 (2026)</t>
  </si>
  <si>
    <t>CO1.PCCNTR.8813136</t>
  </si>
  <si>
    <t>SED-SGI-DTH-PSP-4-2026</t>
  </si>
  <si>
    <t>https://community.secop.gov.co/Public/Tendering/OpportunityDetail/Index?noticeUID=CO1.NTC.9442798&amp;isFromPublicArea=True&amp;isModal=true&amp;asPopupView=true</t>
  </si>
  <si>
    <t>LINA ADELAIDA JIMENEZ AVELLANEDA</t>
  </si>
  <si>
    <t>8033-3-19 (2026)</t>
  </si>
  <si>
    <t>PRESTAR SERVICIOS PROFESIONALES PARA REALIZAR ANALISIS DE CARGAS LABORALES Y ACTUALIZACION DEL MANUAL DE FUNCIONES, EN EL MARCO DE LA PROPUESTA DE ESTUDIO TECNICO DE LA PLANTA DE PERSONAL ADMINISTRATIVO DE LA ENTIDAD, SIGUIENDO LOS LINEAMIENTOS DEL DEPARTAMENTO ADMINISTRATIVO DEL SERVICIO CIVIL DISTRITAL Y LA NORMATIVA VIGENTE.</t>
  </si>
  <si>
    <t>CO1.PCCNTR.8856457</t>
  </si>
  <si>
    <t>SED-SGI-DTH-PSP-5-2026</t>
  </si>
  <si>
    <t>https://community.secop.gov.co/Public/Tendering/OpportunityDetail/Index?noticeUID=CO1.NTC.9486755&amp;isFromPublicArea=True&amp;isModal=true&amp;asPopupView=true</t>
  </si>
  <si>
    <t>MONICA ANDREA CAÑON PUENTES</t>
  </si>
  <si>
    <t>8033-3-28 (2026)</t>
  </si>
  <si>
    <t>PRESTAR SERVICIOS PROFESIONALES A LA DIRECCION DE TALENTO HUMANO DE LA SED, PARA APOYAR LA GESTION RELACIONADA CON LA PLANTA DE CARGOS Y DE PERSONAL DE LOS ESTABLECIMIENTOS EDUCATIVOS DISTRITALES, ASI COMO LA ELABORACION, ANALISIS Y CONSOLIDACION DE LOS REPORTES Y DEMAS REQUERIMIENTOS TECNICOS QUE LE SEAN SOLICITADOS.</t>
  </si>
  <si>
    <t>CO1.PCCNTR.8804736</t>
  </si>
  <si>
    <t>SED-SGI-DTH-PSP-6-2026</t>
  </si>
  <si>
    <t>https://community.secop.gov.co/Public/Tendering/OpportunityDetail/Index?noticeUID=CO1.NTC.9433372&amp;isFromPublicArea=True&amp;isModal=true&amp;asPopupView=true</t>
  </si>
  <si>
    <t>SARA CAROLINA CORTES ORTEGA</t>
  </si>
  <si>
    <t>8033-3-29 (2026)</t>
  </si>
  <si>
    <t>PRESTAR SERVICIOS PROFESIONALES A LA DIRECCION DE TALENTO HUMANO ORIENTADOS A APOYAR LA ESTRUCTURACION, ANALISIS Y CONTROL DE LA INFORMACION CORRESPONDIENTE A LA PLANTA DE CARGOS Y PERSONAL DE LOS CENTROS EDUCATIVOS DISTRITALES DE LA SED.</t>
  </si>
  <si>
    <t>CO1.PCCNTR.8820065</t>
  </si>
  <si>
    <t>SED-SGI-DTH-PSP-9-2026</t>
  </si>
  <si>
    <t>https://community.secop.gov.co/Public/Tendering/OpportunityDetail/Index?noticeUID=CO1.NTC.9450683&amp;isFromPublicArea=True&amp;isModal=true&amp;asPopupView=true</t>
  </si>
  <si>
    <t>DIANA MARCELA ARENAS GONZALEZ</t>
  </si>
  <si>
    <t>8033-4-23 (2026)</t>
  </si>
  <si>
    <t>PRESTAR LOS SERVICIOS PROFESIONALES NECESARIOS A LA DIRECCION DE TALENTO HUMANO PARA FORTALECER LOS PLANES Y PROGRAMAS QUE CONTRIBUYAN AL DESARROLLO DE LOS LINEAMIENTOS ESTABLECIDOS EN EL MARCO DEL PLAN ESTRATEGICO DE TALENTO HUMANO.</t>
  </si>
  <si>
    <t>CO1.PCCNTR.8797038</t>
  </si>
  <si>
    <t>SED-SGI-DTH-PSP-11-2026</t>
  </si>
  <si>
    <t>https://community.secop.gov.co/Public/Tendering/OpportunityDetail/Index?noticeUID=CO1.NTC.9424168&amp;isFromPublicArea=True&amp;isModal=true&amp;asPopupView=true</t>
  </si>
  <si>
    <t>JORGE ALBERTO VILLAMARIN BAENA</t>
  </si>
  <si>
    <t>8033-3-25 (2026)</t>
  </si>
  <si>
    <t>PRESTAR SERVICIOS PROFESIONALES A LA DIRECCION DE TALENTO HUMANO, EN LA REVISION, ACTUALIZACION, CORRECCION Y APROBACION DE LA HISTORIA LABORAL Y SALARIAL MIGRADA A LA PLATAFORMA HUMANO Y, EL TRAMITE DE LAS SOLICITUDES DE CERTIFICACIONES LABORALES, DANDO CUMPLIMIENTO A LOS TERMINOS LEGALES ESTABLECIDOS Y A LOS CRITERIOS DE CALIDAD Y CANTIDAD EXIGIDOS.</t>
  </si>
  <si>
    <t>CO1.PCCNTR.8797801</t>
  </si>
  <si>
    <t>SED-SGI-DTH-PSP-10-2026</t>
  </si>
  <si>
    <t>https://community.secop.gov.co/Public/Tendering/OpportunityDetail/Index?noticeUID=CO1.NTC.9425153&amp;isFromPublicArea=True&amp;isModal=true&amp;asPopupView=true</t>
  </si>
  <si>
    <t>CAROLINA LEON ALVAREZ</t>
  </si>
  <si>
    <t>8033-3-21 (2026)</t>
  </si>
  <si>
    <t>PRESTAR SERVICIOS PROFESIONALES A LA DIRECCION DE TALENTO HUMANO, EN EL TRAMITE, Y REVISION DE LOS PROYECTOS DE ACTOS ADMINISTRATIVOS GENERADOS EN EL PROCESO DE SUSTANCIACION SOLICITUDES CESANTIAS, AUXILIOS Y SEGUROS POR MUERTE PRESENTADAS POR LOS DOCENTES DE LA SED Y SUS BENEFICIARIOS, ASI COMO EN LAS GESTIONES QUE DERIVEN DICHA ACTIVIDAD.</t>
  </si>
  <si>
    <t>CO1.PCCNTR.8808389</t>
  </si>
  <si>
    <t>SED-SGI-DTH-PSP-12-2026</t>
  </si>
  <si>
    <t>https://community.secop.gov.co/Public/Tendering/OpportunityDetail/Index?noticeUID=CO1.NTC.9437790&amp;isFromPublicArea=True&amp;isModal=true&amp;asPopupView=true</t>
  </si>
  <si>
    <t>MARIA GLORIA CAICEDO SANCHEZ</t>
  </si>
  <si>
    <t>8033-3-27 (2026)</t>
  </si>
  <si>
    <t>PRESTAR SERVICIOS PROFESIONALES ESPECIALIZADOS A LA DIRECCION DE TALENTO HUMANO, EN EL DESARROLLO DE ACTIVIDADES, PROCESOS Y PROCEDIMIENTOS ASOCIADOS A LA GESTION DE LA PLANTA DE CARGOS Y DE PERSONAL DOCENTE DE LOS ESTABLECIMIENTOS EDUCATIVOS OFICIALES DEL DISTRITO.</t>
  </si>
  <si>
    <t>CO1.PCCNTR.8852179</t>
  </si>
  <si>
    <t>SED-SII-OCE-CONV-ASOC-01-2026</t>
  </si>
  <si>
    <t>https://community.secop.gov.co/Public/Tendering/OpportunityDetail/Index?noticeUID=CO1.NTC.9482190&amp;isFromPublicArea=True&amp;isModal=true&amp;asPopupView=true</t>
  </si>
  <si>
    <t>FUNDACION TIEMPO DE JUEGO</t>
  </si>
  <si>
    <t>8031-4-9 (2026)</t>
  </si>
  <si>
    <t>AUNAR ESFUERZOS TECNICOS, ADMINISTRATIVOS Y FINANCIEROS, PARA LA IMPLEMENTACION Y SOSTENIBILIDAD DE LA ESTRATEGIA ENTORNOS ESCOLARES INSPIRADORES FOMENTANDO ENTORNOS EDUCATIVOS PROTECTORES, SEGUROS Y CONFIABLES.</t>
  </si>
  <si>
    <t>Oficina para la Convivencia Escolar</t>
  </si>
  <si>
    <t>EDWIN ALBERTO USSA CRISTIANO</t>
  </si>
  <si>
    <t>SubSecretaría de Integración InterInstitucional</t>
  </si>
  <si>
    <t>CO1.PCCNTR.8797291</t>
  </si>
  <si>
    <t>SED-SII-DPRI-CONV-COOP-INTER-01-2026</t>
  </si>
  <si>
    <t>https://community.secop.gov.co/Public/Tendering/OpportunityDetail/Index?noticeUID=CO1.NTC.9425140&amp;isFromPublicArea=True&amp;isModal=true&amp;asPopupView=true</t>
  </si>
  <si>
    <t>ACDI VOCA</t>
  </si>
  <si>
    <t>8031-3-4 (2026)</t>
  </si>
  <si>
    <t>AUNAR ESFUERZOS TECNICOS, PEDAGOGICOS Y FINANCIEROS PARA IMPLEMENTAR LA ESTRATEGIA DE FORTALECIMIENTO FAMILIAR EN LAS LINEAS DE ORIENTACION FAMILIAR, CENTROS DE ORIENTACION FAMILIAR Y NIDOS DE ESCUCHA EN EL MARCO DEL PROGRAMA ESCUELAS CON EMOCIONES.</t>
  </si>
  <si>
    <t>Dirección de Participación y Relaciones Interinstitucionales</t>
  </si>
  <si>
    <t>JULIO CESAR LÓPEZ OSPINA</t>
  </si>
  <si>
    <t>CO1.PCCNTR.8805757</t>
  </si>
  <si>
    <t>SED-SCP-DEPB-CONV-ASOC-1-2026</t>
  </si>
  <si>
    <t>https://community.secop.gov.co/Public/Tendering/OpportunityDetail/Index?noticeUID=CO1.NTC.9434859&amp;isFromPublicArea=True&amp;isModal=true&amp;asPopupView=true</t>
  </si>
  <si>
    <t>CAJA DE COMPENSACION FAMILIAR CAFAM</t>
  </si>
  <si>
    <t>8053-1-4 (2026)</t>
  </si>
  <si>
    <t>AUNAR ESFUERZOS CON EL FIN DE CONTRIBUIR A LA GESTION DE LA CALIDAD DE LA EDUCACION INICIAL EN EL MARCO DE LA ATENCION INTEGRAL PARA LAS NIÑAS Y LOS NIÑOS DE PRIMERA INFANCIA DE BOGOTA D.C QUE PERMITA PROMOVER SU DESARROLLO INTEGRAL Y GARANTIZAR SUS DERECHOS, MEDIANTE EL DESARROLLO DE EXPERIENCIAS PEDAGOGICAS ENRIQUECEDORAS Y LA PARTICIPACION DE LAS FAMILIAS.</t>
  </si>
  <si>
    <t>Dirección de Educación Preescolar y Básica</t>
  </si>
  <si>
    <t>CRISTIAN LEONARDO FRANCO DÍAZ</t>
  </si>
  <si>
    <t>CO1.PCCNTR.8814220</t>
  </si>
  <si>
    <t>SED-SCP-DEPB-CONV-ASOC-2-2026</t>
  </si>
  <si>
    <t>https://community.secop.gov.co/Public/Tendering/OpportunityDetail/Index?noticeUID=CO1.NTC.9443897&amp;isFromPublicArea=True&amp;isModal=true&amp;asPopupView=true</t>
  </si>
  <si>
    <t>CAJA DE COMPENSACION FAMILIAR - COMPENSAR</t>
  </si>
  <si>
    <t>8053-1-1 (2026)</t>
  </si>
  <si>
    <t>8053-1-2 (2026)</t>
  </si>
  <si>
    <t>CO1.PCCNTR.8797611</t>
  </si>
  <si>
    <t>SED-SCP-DEPB-CONV-ASOC-4-2026</t>
  </si>
  <si>
    <t>https://community.secop.gov.co/Public/Tendering/OpportunityDetail/Index?noticeUID=CO1.NTC.9424846&amp;isFromPublicArea=True&amp;isModal=true&amp;asPopupView=true</t>
  </si>
  <si>
    <t>8102-1-19 (2026)</t>
  </si>
  <si>
    <t>AUNAR ESFUERZOS PEDAGÓGICOS, ADMINISTRATIVOS, FINANCIEROS Y TÉCNICOS ENTRE LA SECRETARÍA DE EDUCACIÓN DEL DISTRITO Y LA CAJA DE COMPENSACIÓN FAMILIAR CAFAM,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Y EN EJECUCIÓN DEL COMPONENTE -AMPLIACIÓN DEL TIEMPO ESCOLAR- DEL PROYECTO 8102 -FORTALECIMIENTO DE LOS APRENDIZAJES DE LOS ESTUDIANTES MATRICULADOS EN LOS COLEGIOS OFICIALES EN EL MARCO DE UNA EDUCACIÓN DE CALIDAD, INCLUSIVA Y EQUITATIVA EN BOGOTÁ, D. C.</t>
  </si>
  <si>
    <t>CO1.PCCNTR.8796837</t>
  </si>
  <si>
    <t>SED-SCP-DEPB-CONV-ASOC-5-2026</t>
  </si>
  <si>
    <t>https://community.secop.gov.co/Public/Tendering/OpportunityDetail/Index?noticeUID=CO1.NTC.9424313&amp;isFromPublicArea=True&amp;isModal=true&amp;asPopupView=true</t>
  </si>
  <si>
    <t>8102-1-24 (2026)</t>
  </si>
  <si>
    <t>8102-4-25 (2026)</t>
  </si>
  <si>
    <t>Aunar esfuerzos pedagógicos, administrativos, financieros y técnicos entre la Secretaría de Educación del Distrito y la Caja de Compensación Familiar COMPENSAR,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integrando además otras iniciativas y programas que fortalezcan los procesos de formación y desarrollo integral de los estudiantes</t>
  </si>
  <si>
    <t>CO1.PCCNTR.8888232</t>
  </si>
  <si>
    <t>SED-SGI-DF-PS-1-2026</t>
  </si>
  <si>
    <t>https://community.secop.gov.co/Public/Tendering/OpportunityDetail/Index?noticeUID=CO1.NTC.9520938&amp;isFromPublicArea=True&amp;isModal=true&amp;asPopupView=true</t>
  </si>
  <si>
    <t>AENOR COLOMBIA S.A.S</t>
  </si>
  <si>
    <t>8033-3-49 (2026)</t>
  </si>
  <si>
    <t>PRESTAR EL SERVICIO DE AUDITORÍA EXTERNA A LA NORMA ISO 9001:2015 PARA EL PROCESO GESTIÓN FINANCIERA DE LA SECRETARIA DE EDUCACIÓN DEL DISTRITO.</t>
  </si>
  <si>
    <t>Dirección Financiera</t>
  </si>
  <si>
    <t>CRISTIAN OSWALDO CARMONA SÁNCHEZ</t>
  </si>
  <si>
    <t>CO1.PCCNTR.8885086</t>
  </si>
  <si>
    <t>SED-DS-PSP-01-2026</t>
  </si>
  <si>
    <t>https://community.secop.gov.co/Public/Tendering/OpportunityDetail/Index?noticeUID=CO1.NTC.9517463&amp;isFromPublicArea=True&amp;isModal=true&amp;asPopupView=true</t>
  </si>
  <si>
    <t>CARLOS ORLANDO CARABALLO TORRES</t>
  </si>
  <si>
    <t>8033-3-47 (2026)</t>
  </si>
  <si>
    <t>CONTRATO DE PRESTACION DE SERVICIOS PROFESIONALES Y DE APOYO A LA GESTION PARA APOYAR LA PREVENCION, DETECCION Y MITIGACION DEL RIESGO DE LAVADO DE ACTIVOS, FINANCIACION DEL TERRORISMO Y FINANCIACION DE LA PROLIFERACION DE ARMAS (LA/FT/FP), INCLUYENDO LA IMPLEMENTACION DE MECANISMOS PARA LA IDENTIFICACION Y REPORTE DE OPERACIONES INUSUALES O SOSPECHOSAS, EL SOPORTE EN PROCESOS DE DEBIDA DILIGENCIA, EL FORTALECIMIENTO E IMPLEMENTACION DE CONTROLES INTERNOS Y EL ACOMPAÑAMIENTO EN LA GESTION DE RIESGOS INTEGRALES DE LA SECRETARIA DE EDUCACION DEL DISTRITO.</t>
  </si>
  <si>
    <t>Despacho del Secretario</t>
  </si>
  <si>
    <t>NATALIA ASTRID CARDONA RAMÍREZ</t>
  </si>
  <si>
    <t>CO1.PCCNTR.8861222</t>
  </si>
  <si>
    <t>SED-SGI-DTH-PSP-8-2026</t>
  </si>
  <si>
    <t>https://community.secop.gov.co/Public/Tendering/OpportunityDetail/Index?noticeUID=CO1.NTC.9491764&amp;isFromPublicArea=True&amp;isModal=true&amp;asPopupView=true</t>
  </si>
  <si>
    <t>CRISTIAN FABIAN GARCIA PINZON</t>
  </si>
  <si>
    <t>8033-4-22 (2026)</t>
  </si>
  <si>
    <t>PRESTAR SERVICIOS PROFESIONALES A LA DIRECCION DE TALENTO HUMANO PARA LA IMPLEMENTACION Y GESTION DE LOS PROGRAMAS DE HIGIENE OCUPACIONAL Y SEGURIDAD INDUSTRIAL EN EL MARCO DEL SG-SST.</t>
  </si>
  <si>
    <t>CO1.PCCNTR.8873145</t>
  </si>
  <si>
    <t>SED-SGI-OAP-PSP-01-2026</t>
  </si>
  <si>
    <t>https://community.secop.gov.co/Public/Tendering/OpportunityDetail/Index?noticeUID=CO1.NTC.9504038&amp;isFromPublicArea=True&amp;isModal=true&amp;asPopupView=true</t>
  </si>
  <si>
    <t>ROSA HELENA JUNCO RODRIGUEZ</t>
  </si>
  <si>
    <t>8033-3-43 (2026)</t>
  </si>
  <si>
    <t>PRESTAR SERVICIOS PROFESIONALES A LA OFICINA ASESORA DE PLANEACION PARA APOYAR LA FORMULACION, SEGUIMIENTO Y CIERRE DEL PLAN DE ACCION INSTITUCIONAL – POA, COMO HERRAMIENTA DE ARTICULACION DE LAS METAS Y ACTIVIDADES DE LAS DEPENDENCIAS CON LA PLANEACION ESTRATEGICA, EL PLAN DE DESARROLLO DISTRITAL Y EL MIPG.</t>
  </si>
  <si>
    <t>Oficina Asesora de Planeación</t>
  </si>
  <si>
    <t>WILFER ORLANDO VALERO QUINTERO</t>
  </si>
  <si>
    <t>CO1.PCCNTR.8874126</t>
  </si>
  <si>
    <t xml:space="preserve">33 33-Servicios Apoyo a la Gestion de la Entidad (servicios administrativos) </t>
  </si>
  <si>
    <t>SED-SGI-OAJ-PSAG-1-2026</t>
  </si>
  <si>
    <t>https://community.secop.gov.co/Public/Tendering/OpportunityDetail/Index?noticeUID=CO1.NTC.9504772&amp;isFromPublicArea=True&amp;isModal=true&amp;asPopupView=true</t>
  </si>
  <si>
    <t>LUPA JURIDICA SAS</t>
  </si>
  <si>
    <t>8033-3-16 (2026)</t>
  </si>
  <si>
    <t>PRESTAR LOS SERVICIOS DE APOYO A LA GESTION, REALIZANDO DIARIAMENTE EL SEGUIMIENTO Y VIGILANCIA DE LOS PROCESOS JUDICIALES EN LOS QUE LA SECRETARIA DE EDUCACION DEL DISTRITO ES PARTE, RECOLECTANDO Y NOTIFICANDO LA INFORMACION CON CALIDAD Y OPORTUNIDAD, Y ANALIZANDO CUALITATIVA Y CUANTITATIVAMENTE LA INFORMACION REPORTADA DE CADA PROCESO JUDICIAL REGISTRADO EN SIPROJWEB Y QUE SE ENCUENTRAN EN LA VIGILANCIA JUDICIAL.</t>
  </si>
  <si>
    <t>CO1.PCCNTR.8899850</t>
  </si>
  <si>
    <t>SED-SGI-PSP-001-2026</t>
  </si>
  <si>
    <t>https://community.secop.gov.co/Public/Tendering/OpportunityDetail/Index?noticeUID=CO1.NTC.9532872&amp;isFromPublicArea=True&amp;isModal=true&amp;asPopupView=true</t>
  </si>
  <si>
    <t>CARMEN LINA MARIA VARGAS PERDOMO</t>
  </si>
  <si>
    <t>8033-3-1 (2026)</t>
  </si>
  <si>
    <t>PRESTAR SERVICIOS PROFESIONALES ESPECIALIZADOS EN MATERIA JURIDICA, CONTRACTUAL Y ADMINISTRATIVA A LA SUBSECRETARIA DE GESTION INSTITUCIONAL DE LA SECRETARIA DE EDUCACION, MEDIANTE LA PARTICIPACION EN COMITES, JUNTAS Y DEMAS ESPACIOS EN LOS QUE LA SUBSECRETARIA SEA INTEGRANTE; EL APOYO EN EL SEGUIMIENTO A LAS ACCIONES Y COMPROMISOS DE LAS DIRECCIONES Y OFICINAS ADSCRITAS; Y LA ATENCION OPORTUNA A LOS REQUERIMIENTOS CONTRACTUALES, JUDICIALES Y ADMINISTRATIVOS QUE SE GENEREN EN EL MARCO DE LAS FUNCIONES</t>
  </si>
  <si>
    <t>Subsecretaría de Gestión Institucional</t>
  </si>
  <si>
    <t>ANA LUCIA ROSALES CALLEJAS</t>
  </si>
  <si>
    <t>CO1.PCCNTR.8875064</t>
  </si>
  <si>
    <t>SED-SGI-DTH-PSP-2-2026</t>
  </si>
  <si>
    <t>https://community.secop.gov.co/Public/Tendering/OpportunityDetail/Index?noticeUID=CO1.NTC.9506188&amp;isFromPublicArea=True&amp;isModal=true&amp;asPopupView=true</t>
  </si>
  <si>
    <t>ERIKA ALEXANDRA MORALES VASQUEZ</t>
  </si>
  <si>
    <t>8033-3-17 (2026)</t>
  </si>
  <si>
    <t>PRESTAR SERVICIOS PROFESIONALES ESPECIALIZADOS A LA SECRETARIA DE EDUCACION DEL DISTRITO EN LA ESTRUCTURACION DEL ESTUDIO TECNICO DE LA PLANTA DE PERSONAL ADMINISTRATIVO DE LA ENTIDAD, SIGUIENDO LOS LINEAMIENTOS DEL DEPARTAMENTO ADMINISTRATIVO DEL SERVICIO CIVIL DISTRITAL Y LA NORMATIVA VIGENTE.</t>
  </si>
  <si>
    <t>CO1.PCCNTR.8888074</t>
  </si>
  <si>
    <t>SED-SGI-OAP-PSP-03-2026</t>
  </si>
  <si>
    <t>https://community.secop.gov.co/Public/Tendering/OpportunityDetail/Index?noticeUID=CO1.NTC.9520944&amp;isFromPublicArea=True&amp;isModal=true&amp;asPopupView=true</t>
  </si>
  <si>
    <t>JUAN CARLOS BRICEÑO PEÑA</t>
  </si>
  <si>
    <t>8033-3-45 (2026)</t>
  </si>
  <si>
    <t>PRESTAR SERVICIOS PROFESIONALES PARA APOYAR LA IMPLEMENTACION DE ACCIONES ORIENTADAS A LA PREVENCION DEL LAVADO DE ACTIVOS Y LA FINANCIACION DEL TERRORISMO, EN CUMPLIMIENTO DE LA LEY 2195 DE 2022, CONTRIBUYENDO AL FORTALECIMIENTO DE LA TRANSPARENCIA INSTITUCIONAL, LA PROTECCION DE LOS RECURSOS PÚBLICOS Y EL CUMPLIMIENTO DE LAS DIRECTRICES DEL MODELO INTEGRADO DE PLANEACION Y GESTION – MIPG.</t>
  </si>
  <si>
    <t>CO1.PCCNTR.8897961</t>
  </si>
  <si>
    <t>SED-SGI-OAP-PSP-04-2026</t>
  </si>
  <si>
    <t>https://community.secop.gov.co/Public/Tendering/OpportunityDetail/Index?noticeUID=CO1.NTC.9530581&amp;isFromPublicArea=True&amp;isModal=true&amp;asPopupView=true</t>
  </si>
  <si>
    <t>LESLIE MELISSA VIVAS SEPULVEDA</t>
  </si>
  <si>
    <t>8033-3-41 (2026)</t>
  </si>
  <si>
    <t>PRESTAR SERVICIOS PROFESIONALES PARA BRINDAR ACOMPAÑAMIENTO TECNICO A LA OFICINA ASESORA DE PLANEACION EN LA EJECUCION Y SEGUIMIENTO DE ACTIVIDADES RELACIONADAS CON EL PROCESO DE GESTION AMBIENTAL, ASI COMO EN LA ARTICULACION Y COORDINACION DE ACCIONES AMBIENTALES AL INTERIOR DE LA SECRETARIA DE EDUCACION DEL DISTRITO.</t>
  </si>
  <si>
    <t>CO1.PCCNTR.8874484</t>
  </si>
  <si>
    <t>SED-SII-DPRI-CONV-ASOC-01-2026</t>
  </si>
  <si>
    <t>https://community.secop.gov.co/Public/Tendering/OpportunityDetail/Index?noticeUID=CO1.NTC.9506016&amp;isFromPublicArea=True&amp;isModal=true&amp;asPopupView=true</t>
  </si>
  <si>
    <t>FUNDACION PLAN</t>
  </si>
  <si>
    <t>8031-1-10 (2026)</t>
  </si>
  <si>
    <t>8031-2-11 (2026)</t>
  </si>
  <si>
    <t>8042-2-3 (2026)</t>
  </si>
  <si>
    <t>AUNAR ESFUERZOS TECNICOS, ADMINISTRATIVOS Y FINANCIEROS PARA IMPLEMENTAR LAS ESTRATEGIAS DENOMINADAS AULAS CON EMOCIONES, EDUCACION INTEGRAL DE LA SEXUALIDAD Y CULTURA ESCOLAR EN LOS COLEGIOS DE BOGOTA</t>
  </si>
  <si>
    <t>CO1.PCCNTR.8903181</t>
  </si>
  <si>
    <t>SED-SCP-DEPB-PSP-1-2026</t>
  </si>
  <si>
    <t>https://community.secop.gov.co/Public/Tendering/OpportunityDetail/Index?noticeUID=CO1.NTC.9536545&amp;isFromPublicArea=True&amp;isModal=true&amp;asPopupView=true</t>
  </si>
  <si>
    <t>LUCYMAR CARVAJALINO PALECHOR</t>
  </si>
  <si>
    <t>8102-2-36 (2026)</t>
  </si>
  <si>
    <t>PRESTAR SERVICIOS PROFESIONALES PARA APOYAR LA IMPLEMENTACION DE ESTRATEGIAS PEDAGOGICAS ORIENTADAS A LA POBLACION INDIGENA DE LAS INSTITUCIONES EDUCATIVAS DISTRITALES.</t>
  </si>
  <si>
    <t>CO1.PCCNTR.8880377</t>
  </si>
  <si>
    <t>11 10. Típicos</t>
  </si>
  <si>
    <t>911 911-Contrato Interadministrativo</t>
  </si>
  <si>
    <t>SED-SAP-DDE-CONT-INTER-001-2026</t>
  </si>
  <si>
    <t>https://community.secop.gov.co/Public/Tendering/OpportunityDetail/Index?noticeUID=CO1.NTC.9512285&amp;isFromPublicArea=True&amp;isModal=true&amp;asPopupView=true</t>
  </si>
  <si>
    <t>AGENCIA DE ANALITICA DE DATOS S.A.S -AGATA</t>
  </si>
  <si>
    <t>3 Pública (2-3)</t>
  </si>
  <si>
    <t>7638-3-224 (2026)</t>
  </si>
  <si>
    <t>PRESTAR SERVICIOS INTEGRALES A LA SECRETARIA DE EDUCACION DEL DISTRITO PARA ESTABLECER UNA SOLUCION ALTERNATIVA QUE PERMITA DOTAR LAS SALAS DE COMPUTO Y LOS ESPACIOS ADMINISTRATIVOS DE LAS INSTITUCIONES EDUCATIVAS, ASI COMO DEL NIVEL CENTRAL Y LOCAL, CON EL FIN DE MITIGAR LA OBSOLESCENCIA TECNOLOGICA APROVECHANDO LOS EQUIPOS FISICOS ACTUALMENTE DISPONIBLES EN LA ENTIDAD.</t>
  </si>
  <si>
    <t>Dirección de Dotaciones Escolares</t>
  </si>
  <si>
    <t>CESAR ALEJANDRO CÁCERES MONROY</t>
  </si>
  <si>
    <t>SubSecretaría de Acceso y Permanencia</t>
  </si>
  <si>
    <t>CO1.PCCNTR.8926889</t>
  </si>
  <si>
    <t>SED-SGI-DTH-PSP-14-2026</t>
  </si>
  <si>
    <t>https://community.secop.gov.co/Public/Tendering/OpportunityDetail/Index?noticeUID=CO1.NTC.9560733&amp;isFromPublicArea=True&amp;isModal=true&amp;asPopupView=true</t>
  </si>
  <si>
    <t>LIZETH CAROLINA VILLAMIL BERGAÑO</t>
  </si>
  <si>
    <t>8033-4-30 (2026)</t>
  </si>
  <si>
    <t>PRESTAR SERVICIOS PROFESIONALES A LA DIRECCIÓN DE TALENTO HUMANO, ORIENTADOS AL ACOMPAÑAMIENTO Y CONTROL DE LOS DISTINTOS PROCESOS RELACIONADOS CON LA GESTIÓN DEL ÁREA, ASÍ COMO AL APOYO JURÍDICO REQUERIDO PARA SU ADECUADA EJECUCIÓN.</t>
  </si>
  <si>
    <t>CO1.PCCNTR.8897358</t>
  </si>
  <si>
    <t>SED-SGI-OAP-PSP-02-2026</t>
  </si>
  <si>
    <t>https://community.secop.gov.co/Public/Tendering/OpportunityDetail/Index?noticeUID=CO1.NTC.9530061&amp;isFromPublicArea=True&amp;isModal=true&amp;asPopupView=true</t>
  </si>
  <si>
    <t>MIGUEL ANDRES GARCIA ARAGON</t>
  </si>
  <si>
    <t>8033-3-44 (2026)</t>
  </si>
  <si>
    <t>PRESTAR SERVICIOS PROFESIONALES ORIENTADOS AL APOYO TECNICO Y ESTRATEGICO A LA OFICINA ASESORA DE PLANEACION EN EL DISEÑO, IMPLEMENTACION, MONITOREO Y EVALUACION DE POLITICAS PÚBLICAS DISTRITALES, EN ARTICULACION CON LOS LINEAMIENTOS DEL PLAN DE DESARROLLO DISTRITAL Y EN COHERENCIA CON LAS DIRECTRICES DEL MODELO INTEGRADO DE PLANEACION Y GESTION – MIPG.</t>
  </si>
  <si>
    <t>CO1.PCCNTR.8895342</t>
  </si>
  <si>
    <t>SED-SGI-OCDI-PSP-01-2026</t>
  </si>
  <si>
    <t>https://community.secop.gov.co/Public/Tendering/OpportunityDetail/Index?noticeUID=CO1.NTC.9527854&amp;isFromPublicArea=True&amp;isModal=true&amp;asPopupView=true</t>
  </si>
  <si>
    <t>NATALIA PERILLA SUAREZ</t>
  </si>
  <si>
    <t>8033-3-2 (2026)</t>
  </si>
  <si>
    <t>PRESTAR SERVICIOS PROFESIONALES ESPECIALIZADOS A LA OFICINA DE CONTROL DISCIPLINARIO DE INSTRUCCION, PARA APOYAR EL TRAMITE DE PROCESOS DISCIPLINARIOS EN ETAPA DE INSTRUCCION CONTRA LOS SERVIDORES Y EX SERVIDORES PUBLICOS DE LA ENTIDAD POR CONDUCTAS DE CONNOTACION SEXUAL EN CONTRA DE NIÑOS, NIÑAS, ADOLESCENTES Y JOVENES; SUSTANCIANDO Y PROYECTANDO DECISIONES INTERLOCUTORIAS Y DE TRAMITE</t>
  </si>
  <si>
    <t>Oficina de Control Disciplinario de Instrucción</t>
  </si>
  <si>
    <t>ALVARO MONSALVE VELOZA</t>
  </si>
  <si>
    <t>CO1.PCCNTR.8903180</t>
  </si>
  <si>
    <t>SED-SGI-OAP-PSP-05-2026</t>
  </si>
  <si>
    <t>https://community.secop.gov.co/Public/Tendering/OpportunityDetail/Index?noticeUID=CO1.NTC.9536479&amp;isFromPublicArea=True&amp;isModal=true&amp;asPopupView=true</t>
  </si>
  <si>
    <t>ANDRES FRANCISCO JAVIER MONTAÑA SOTO</t>
  </si>
  <si>
    <t>8033-3-42 (2026)</t>
  </si>
  <si>
    <t>PRESTAR SERVICIOS PROFESIONALES PARA APOYAR A LA OFICINA ASESORA DE PLANEACION EN EL DESARROLLO E IMPLEMENTACION DE ACCIONES ORIENTADAS A LA GESTION INTEGRAL DEL RIESGO INSTITUCIONAL, EN EL MARCO DEL MODELO INTEGRADO DE PLANEACION Y GESTION – MIPG, INCLUYENDO LA DEFINICION DE METODOLOGIAS PARA LA FORMULACION DE PROGRAMAS Y PROYECTOS DEL PLAN SECTORIAL DE EDUCACION, CON ENFOQUE EN LA IDENTIFICACION DE RIESGOS DESDE SU ETAPA DE DISEÑO</t>
  </si>
  <si>
    <t>CO1.PCCNTR.8897121</t>
  </si>
  <si>
    <t>SED-SGI-OCDI-PSP-03-2026</t>
  </si>
  <si>
    <t>https://community.secop.gov.co/Public/Tendering/OpportunityDetail/Index?noticeUID=CO1.NTC.9530010&amp;isFromPublicArea=True&amp;isModal=true&amp;asPopupView=true</t>
  </si>
  <si>
    <t>JORGE ARTURO RAMOS VALENZUELA</t>
  </si>
  <si>
    <t>8033-3-6 (2026)</t>
  </si>
  <si>
    <t>PRESTAR SERVICIOS PROFESIONALES ESPECIALIZADOS A LA OFICINA DE CONTROL DISCIPLINARIO DE INSTRUCCION CON EL FIN DE APOYAR EL TRAMITE DE PROCESOS DISCIPLINARIOS EN LA ETAPA DE INSTRUCCION.</t>
  </si>
  <si>
    <t>CO1.PCCNTR.8899310</t>
  </si>
  <si>
    <t>SED-SCP-DIIP-CI-001-2026</t>
  </si>
  <si>
    <t>https://community.secop.gov.co/Public/Tendering/OpportunityDetail/Index?noticeUID=CO1.NTC.9532332&amp;isFromPublicArea=True&amp;isModal=true&amp;asPopupView=true</t>
  </si>
  <si>
    <t>CABILDO INDIGENA MUISCA DE BOSA</t>
  </si>
  <si>
    <t>8102-4-30 (2026)</t>
  </si>
  <si>
    <t>DISEÑAR LOS CONTENIDOS PEDAGOGICOS PROPIOS E INTERCULTURALES DEL SEGUNDO CAPITULO DEL PROYECTO EDUCATIVO COMUNITARIO (PEC) “SUNA TRANSMISION DE SABERES”, EN EL MARCO DEL DESARROLLO DE LA RUTA METODOLOGICA VALIDADA Y APROBADA CON LA COMUNIDAD INDIGENA MUISCA DE BOSA.</t>
  </si>
  <si>
    <t>Dirección de Inclusión e Integración de Poblaciones</t>
  </si>
  <si>
    <t>ERIKA JOHANNA SANCHEZ CASALLAS</t>
  </si>
  <si>
    <t>CO1.PCCNTR.8895958</t>
  </si>
  <si>
    <t>SED-SGI-OCDI-PSP-02-2026</t>
  </si>
  <si>
    <t>https://community.secop.gov.co/Public/Tendering/OpportunityDetail/Index?noticeUID=CO1.NTC.9528483&amp;isFromPublicArea=True&amp;isModal=true&amp;asPopupView=true</t>
  </si>
  <si>
    <t>DIANA MILENA VEGA GARZON</t>
  </si>
  <si>
    <t>8033-3-3 (2026)</t>
  </si>
  <si>
    <t>CO1.PCCNTR.8905871</t>
  </si>
  <si>
    <t>SED-SGI-OAP-PSP-06-2026</t>
  </si>
  <si>
    <t>https://community.secop.gov.co/Public/Tendering/OpportunityDetail/Index?noticeUID=CO1.NTC.9539144&amp;isFromPublicArea=True&amp;isModal=true&amp;asPopupView=true</t>
  </si>
  <si>
    <t>ANGELA MILENA CARDENAS</t>
  </si>
  <si>
    <t>8033-3-40 (2026)</t>
  </si>
  <si>
    <t>CO1.PCCNTR.8927502</t>
  </si>
  <si>
    <t>SED-SGI-OACP-PSP-01-2026</t>
  </si>
  <si>
    <t>https://community.secop.gov.co/Public/Tendering/OpportunityDetail/Index?noticeUID=CO1.NTC.9560639&amp;isFromPublicArea=True&amp;isModal=true&amp;asPopupView=true</t>
  </si>
  <si>
    <t>VALERIA SOFIA RODRIGUEZ GUEVARA</t>
  </si>
  <si>
    <t>7701-5-12 (2026)</t>
  </si>
  <si>
    <t>PRESTAR SERVICIOS DE APOYO A LA OFICINA ASESORA DE COMUNICACION Y PRENSA DE LA SECRETARIA DE EDUCACION DEL DISTRITO PARA  LA PRODUCCION E IMPLEMENTACION DE ACCIONES DE COMUNICACION INTERNA, ORIENTADAS AL FORTALECIMIENTO DE LA CULTURA ORGANIZACIONAL ENTRE LOS SERVIDORES PÚBLICOS Y COLABORADORES DE LA ENTIDAD.</t>
  </si>
  <si>
    <t>Oficina Asesora de Comunicación y Prensa</t>
  </si>
  <si>
    <t>MARÍA JULIANA SILVA AMADO</t>
  </si>
  <si>
    <t>CO1.PCCNTR.8930531</t>
  </si>
  <si>
    <t>SED-SGI-OAJ-PSP-5-2026</t>
  </si>
  <si>
    <t>https://community.secop.gov.co/Public/Tendering/OpportunityDetail/Index?noticeUID=CO1.NTC.9563944&amp;isFromPublicArea=True&amp;isModal=true&amp;asPopupView=true</t>
  </si>
  <si>
    <t>NATALIA CAMILA LOPEZ LAVERDE</t>
  </si>
  <si>
    <t>8033-3-8 (2026)</t>
  </si>
  <si>
    <t>PRESTAR SERVICIOS PROFESIONALES A LA OFICINA ASESORA JURIDICA GESTIONANDO DE FORMA OPORTUNA LOS PROCESOS DE COBRO PERSUASIVO QUE LE SEAN ASIGNADOS, DESDE SU INICIO HASTA SU CULMINACION, DANDO CUMPLIMIENTO A LA NORMATIVIDAD Y AL PROCEDIMIENTO VIGENTE, GARANTIZANDO LA CALIDAD DE LA GESTION.</t>
  </si>
  <si>
    <t>CO1.PCCNTR.8908255</t>
  </si>
  <si>
    <t>SED-SGI-DTH-PSP-13-2026</t>
  </si>
  <si>
    <t>https://community.secop.gov.co/Public/Tendering/OpportunityDetail/Index?noticeUID=CO1.NTC.9541736&amp;isFromPublicArea=True&amp;isModal=true&amp;asPopupView=true</t>
  </si>
  <si>
    <t>HEYDI ALEJANDRA SANCHEZ BAUTISTA</t>
  </si>
  <si>
    <t>8033-4-24 (2026)</t>
  </si>
  <si>
    <t>PRESTAR SERVICIOS PROFESIONALES A LA DIRECCION DE TALENTO HUMANO PARA ORGANIZAR E IMPLEMENTAR LAS ACCIONES DEL SG-SST, RELACIONADAS CON EL PLAN ANUAL DE CAPACITACION , INDUCCION Y REINDUCICION , GESTION DE TERCEROS Y PARTICIPACION EN COMITES, CONFORME A LA NORMATIVIDAD VIGENTE.</t>
  </si>
  <si>
    <t>CO1.PCCNTR.8932425</t>
  </si>
  <si>
    <t>SED-SGI-PSP-002-2026</t>
  </si>
  <si>
    <t>https://community.secop.gov.co/Public/Tendering/OpportunityDetail/Index?noticeUID=CO1.NTC.9566126&amp;isFromPublicArea=True&amp;isModal=true&amp;asPopupView=true</t>
  </si>
  <si>
    <t>LEONARDO ANDRES SARMIENTO ROMERO</t>
  </si>
  <si>
    <t>8033-3-50 (2026)</t>
  </si>
  <si>
    <t>PRESTAR SERVICIOS PROFESIONALES A LA SUBSECRETARÍA DE GESTIÓN INSTITUCIONAL EN EL DESARROLLO DE ACTIVIDADES REQUERIDAS PARA EL ANÁLISIS Y CONSOLIDACIÓN DE LAS ESTRATEGIAS DISTRITALES ORIENTADAS AL USO EFICIENTE DEL TIEMPO ESCOLAR, EN GARANTÍA DEL DERECHO A LA EDUCACIÓN DE LOS ESTUDIANTES DEL SISTEMA EDUCATIVO OFICIAL DE BOGOTÁ</t>
  </si>
  <si>
    <t>CO1.PCCNTR.8928046</t>
  </si>
  <si>
    <t>SED-SGI-OCDI-PSP-04-2026</t>
  </si>
  <si>
    <t>https://community.secop.gov.co/Public/Tendering/OpportunityDetail/Index?noticeUID=CO1.NTC.9561551&amp;isFromPublicArea=True&amp;isModal=true&amp;asPopupView=true</t>
  </si>
  <si>
    <t>MARIA XIMENA OLIVERA SILVA</t>
  </si>
  <si>
    <t>8033-3-4 (2026)</t>
  </si>
  <si>
    <t>CO1.PCCNTR.8884220</t>
  </si>
  <si>
    <t>SED-SAP-DCCEE-PSP-389-2026</t>
  </si>
  <si>
    <t>https://community.secop.gov.co/Public/Tendering/OpportunityDetail/Index?noticeUID=CO1.NTC.9516593&amp;isFromPublicArea=True&amp;isModal=true&amp;asPopupView=true</t>
  </si>
  <si>
    <t>MARIO ALBERTO ALARCON JARRO</t>
  </si>
  <si>
    <t>7638-4-134 (2026)</t>
  </si>
  <si>
    <t>PRESTAR SERVICIOS PROFESIONALES PARA APOYAR LA EJECUCION Y SEGUIMIENTO DE PLANES Y PROGRAMAS ORIENTADOS A LA CONSERVACION, MEJORAMIENTO, AMPLIACION, ADECUACION, REPARACION Y MANTENIMIENTO DE LOS BIENES INMUEBLES DE LOS PROYECTOS A CARGO DE LA DIRECCION DE CONSTRUCCION Y CONSERVACION DE ESTABLECIMIENTOS EDUCATIVOS DE LA SECRETARIA DE EDUCACION DEL DISTRITO. ESTO INCLUYE EL APOYO A LA SUPERVISION DE LOS CONTRATOS DE OBRA DE LA DIRECCION Y LA GESTION TERRITORIAL DE LAS SEDES ASIGNADAS Y LA VERIFICACION TECNICA, ADMINISTRATIVA Y FINANCIERA DE LOS PROYECTOS Y CONTRATOS EN SUS DISTINTAS FASES.</t>
  </si>
  <si>
    <t>Dirección de Construcción y Conservación de Establecimientos Educativos</t>
  </si>
  <si>
    <t>ANDRÉS IVANNÓ GALEANO TORO</t>
  </si>
  <si>
    <t>CO1.PCCNTR.8883837</t>
  </si>
  <si>
    <t>SED-SAP-DCCEE-PSP-390-2026</t>
  </si>
  <si>
    <t>https://community.secop.gov.co/Public/Tendering/OpportunityDetail/Index?noticeUID=CO1.NTC.9516049&amp;isFromPublicArea=True&amp;isModal=true&amp;asPopupView=true</t>
  </si>
  <si>
    <t>JOHN ALEJANDRO ALVAREZ ALFARO</t>
  </si>
  <si>
    <t>7638-4-140 (2026)</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</si>
  <si>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SUR</t>
  </si>
  <si>
    <t>CO1.PCCNTR.8894792</t>
  </si>
  <si>
    <t>SED-SAP-DCCEE-PSP-392-2026</t>
  </si>
  <si>
    <t>https://community.secop.gov.co/Public/Tendering/OpportunityDetail/Index?noticeUID=CO1.NTC.9527154&amp;isFromPublicArea=True&amp;isModal=true&amp;asPopupView=true</t>
  </si>
  <si>
    <t>VALENTINA VIDAL ZAFRA</t>
  </si>
  <si>
    <t>7638-4-128 (2026)</t>
  </si>
  <si>
    <t>PRESTAR SERVICIOS PROFESIONALES DE APOYO TECNICO PARA EL SEGUIMIENTO DE LOS PLANES, PROGRAMAS Y ACTIVIDADES TERRITORIALES EN LAS SEDES EDUCATIVAS A CARGO DE LA DIRECCION DE CONSTRUCCION Y CONSERVACION DE ESTABLECIMIENTOS EDUCATIVOS DE LA SECRETARIA DE EDUCACION DEL DISTRITO.</t>
  </si>
  <si>
    <t>CO1.PCCNTR.8899346</t>
  </si>
  <si>
    <t>SED-SAP-DCCEE-PSP-396-2026</t>
  </si>
  <si>
    <t>https://community.secop.gov.co/Public/Tendering/OpportunityDetail/Index?noticeUID=CO1.NTC.9532436&amp;isFromPublicArea=True&amp;isModal=true&amp;asPopupView=true</t>
  </si>
  <si>
    <t>JUAN CARLOS ROJAS RIOS</t>
  </si>
  <si>
    <t>7638-4-137 (2026)</t>
  </si>
  <si>
    <t>PRESTAR SERVICIOS PROFESIONALES ESPECIALIZADOS EN INGENIERIA ELECTROMECANICA PARA APOYAR LOS PROYECTOS DE LA DIRECCION DE CONSTRUCCION Y CONSERVACION DE ESTABLECIMIENTOS EDUCATIVOS DE LA SECRETARIA DE EDUCACION DEL DISTRITO, CON ENFASIS EN LA REVISION Y/O DIAGNOSTICO DE EQUIPOS ELECTROMECANICOS, EQUIPOS DE VENTILACION MECANICA Y ASCENSORES, ASI COMO EN LA EMISION DE RECOMENDACIONES TECNICAS RELACIONADAS CON EL FUNCIONAMIENTO DE ESTOS EQUIPOS Y DEMAS ASPECTOS PROPIOS DE SU ESPECIALIDAD.</t>
  </si>
  <si>
    <t>CO1.PCCNTR.8902575</t>
  </si>
  <si>
    <t>SED-SAP-DCCEE-PSP-393-2026</t>
  </si>
  <si>
    <t>https://community.secop.gov.co/Public/Tendering/OpportunityDetail/Index?noticeUID=CO1.NTC.9535634&amp;isFromPublicArea=True&amp;isModal=true&amp;asPopupView=true</t>
  </si>
  <si>
    <t>BRIYITH GISELA REYES QUINTERO</t>
  </si>
  <si>
    <t>7638-4-146 (2026)</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</si>
  <si>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OCCIDENTE</t>
  </si>
  <si>
    <t>CO1.PCCNTR.8926089</t>
  </si>
  <si>
    <t>SED-SAP-DCCEE-PSP-394-2026</t>
  </si>
  <si>
    <t>https://community.secop.gov.co/Public/Tendering/OpportunityDetail/Index?noticeUID=CO1.NTC.9559479&amp;isFromPublicArea=True&amp;isModal=true&amp;asPopupView=true</t>
  </si>
  <si>
    <t>CAROLINA SANCHEZ SANDINO</t>
  </si>
  <si>
    <t>7638-4-141 (2026)</t>
  </si>
  <si>
    <t>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 EN MARCO DE LA ESTRATEGIA APP</t>
  </si>
  <si>
    <t>CO1.PCCNTR.8976315</t>
  </si>
  <si>
    <t>SED-SAP-DCCEE-PSP-398-2026</t>
  </si>
  <si>
    <t>https://community.secop.gov.co/Public/Tendering/OpportunityDetail/Index?noticeUID=CO1.NTC.9606671&amp;isFromPublicArea=True&amp;isModal=true&amp;asPopupView=true</t>
  </si>
  <si>
    <t>JOSE DAVID AYALA LEDESMA</t>
  </si>
  <si>
    <t>7638-4-129 (2026)</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</si>
  <si>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</si>
  <si>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CO1.PCCNTR.8899835</t>
  </si>
  <si>
    <t>SED-SAP-DCCEE-PSP-391-2026</t>
  </si>
  <si>
    <t>https://community.secop.gov.co/Public/Tendering/OpportunityDetail/Index?noticeUID=CO1.NTC.9533016&amp;isFromPublicArea=True&amp;isModal=true&amp;asPopupView=true</t>
  </si>
  <si>
    <t>JUAN GUILLERMO AREVALO MEJIA</t>
  </si>
  <si>
    <t>7638-4-143 (2026)</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</si>
  <si>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CON ENFASIS EN LOS COLEGIOS DENOMINADOS CASE</t>
  </si>
  <si>
    <t>CO1.PCCNTR.8944298</t>
  </si>
  <si>
    <t>SED-SGI-OACP-PSP-03-2026</t>
  </si>
  <si>
    <t>https://community.secop.gov.co/Public/Tendering/OpportunityDetail/Index?noticeUID=CO1.NTC.9577882&amp;isFromPublicArea=True&amp;isModal=true&amp;asPopupView=true</t>
  </si>
  <si>
    <t>CHM ESTRATEGIA S.A.S</t>
  </si>
  <si>
    <t>7701-5-9 (2026)</t>
  </si>
  <si>
    <t>PRESTAR SERVICIOS PROFESIONALES PARA ANALIZAR LAS TENDENCIAS DEL ECOSISTEMA DIGITAL Y SOCIAL, MEDIANTE LA IDENTIFICACIÓN DE FORMATOS, LENGUAJES Y DINÁMICAS COMUNICATIVAS, CON EL FIN DE APOYAR EN LA DEFINICIÓN ESTRATÉGICA PARA LA CONSTRUCCIÓN DE CONTENIDOS INSTITUCIONALES CLAROS, PERTINENTES Y ADECUADOS A LAS DISTINTAS POBLACIONES DE LA SECRETARÍA DE EDUCACIÓN DEL DISTRITO</t>
  </si>
  <si>
    <t>CO1.PCCNTR.8980063</t>
  </si>
  <si>
    <t>SED-SAP-DCCEE-PSAG-001-2026</t>
  </si>
  <si>
    <t>https://community.secop.gov.co/Public/Tendering/OpportunityDetail/Index?noticeUID=CO1.NTC.9610593&amp;isFromPublicArea=True&amp;isModal=true&amp;asPopupView=true</t>
  </si>
  <si>
    <t>OSCAR ALONSO RUIZ CHITIVO</t>
  </si>
  <si>
    <t>7638-4-136 (2026)</t>
  </si>
  <si>
    <t>PRESTAR EL SERVICIO EN ACTIVIDADES DE MANTENIMIENTO PREVENTIVO, PREDICTIVO Y CORRECTIVO EN LAS INSTALACIONES DEL NIVEL CENTRAL Y SEDES ADMINISTRATIVAS ADSCRITAS A LA SECRETARIA DE EDUCACION DEL DISTRITO.</t>
  </si>
  <si>
    <t>CO1.PCCNTR.8975149</t>
  </si>
  <si>
    <t>SED-SAP-DCCEE-PSP-399-2026</t>
  </si>
  <si>
    <t>https://community.secop.gov.co/Public/Tendering/OpportunityDetail/Index?noticeUID=CO1.NTC.9605911&amp;isFromPublicArea=True&amp;isModal=true&amp;asPopupView=true</t>
  </si>
  <si>
    <t>ROBERTO ENRIQUE PRINS ZAYAS</t>
  </si>
  <si>
    <t>7638-4-130 (2026)</t>
  </si>
  <si>
    <t>PRESTAR SERVICIOS PROFESIONALES PARA APOYAR LA SUPERVISION TECNICA, ADMINISTRATIVA Y FINANCIERA DE LOS CONTRATOS DE CONSERVACION Y MEJORAMIENTO DE LA INFRAESTRUCTURA EDUCATIVA A CARGO DE LA DIRECCION DE CONSTRUCCION Y CONSERVACION DE ESTABLECIMIENTOS EDUCATIVOS DE LA SECRETARIA DE EDUCACION DEL DISTRITO.</t>
  </si>
  <si>
    <t>CO1.PCCNTR.8974267</t>
  </si>
  <si>
    <t>SED-SCP-DEPB-CONV-ASOC-3-2026</t>
  </si>
  <si>
    <t>https://community.secop.gov.co/Public/Tendering/OpportunityDetail/Index?noticeUID=CO1.NTC.9604936&amp;isFromPublicArea=True&amp;isModal=true&amp;asPopupView=true</t>
  </si>
  <si>
    <t>CAJA COLOMBIANA DE SUBSIDIO FAMILIAR COLSUBSIDIO</t>
  </si>
  <si>
    <t>8053-1-3 (2026)</t>
  </si>
  <si>
    <t>CO1.PCCNTR.8977219</t>
  </si>
  <si>
    <t>SED-SAP-DCCEE-PSP-395-2026</t>
  </si>
  <si>
    <t>https://community.secop.gov.co/Public/Tendering/OpportunityDetail/Index?noticeUID=CO1.NTC.9608204&amp;isFromPublicArea=True&amp;isModal=true&amp;asPopupView=true</t>
  </si>
  <si>
    <t>LUIS ENRIQUE CAMPOS TORRES</t>
  </si>
  <si>
    <t>7638-4-127 (2026)</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</si>
  <si>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</si>
  <si>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CO1.PCCNTR.8872545</t>
  </si>
  <si>
    <t>SED-SCP-DEPB-CONV-ASOC-6-2026</t>
  </si>
  <si>
    <t>https://community.secop.gov.co/Public/Tendering/OpportunityDetail/Index?noticeUID=CO1.NTC.9503133&amp;isFromPublicArea=True&amp;isModal=true&amp;asPopupView=true</t>
  </si>
  <si>
    <t>8102-1-22 (2026)</t>
  </si>
  <si>
    <t>AUNAR ESFUERZOS PEDAGÓGICOS, ADMINISTRATIVOS, FINANCIEROS Y TÉCNICOS ENTRE LA SECRETARÍA DE EDUCACIÓN DEL DISTRITO Y LA CAJA DE COMPENSACIÓN FAMILIAR COLSUBSIDIO, CON EL FIN DE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Y EN EJECUCIÓN DEL COMPONENTE -AMPLIACIÓN DEL TIEMPO ESCOLAR- DEL PROYECTO 8102 -FORTALECIMIENTO DE LOS APRENDIZAJES DE LOS ESTUDIANTES MATRICULADOS EN LOS COLEGIOS OFICIALES EN EL MARCO DE UNA EDUCACIÓN DE CALIDAD, INCLUSIVA Y EQUITATIVA EN BOGOTÁ, D. C.-, CONTRIBUYENDO AL CIERRE DE BRECHAS EN ACCESO, BIENESTAR Y PERMANENCIA EN EL SISTEMA EDUCATIVO.</t>
  </si>
  <si>
    <t>CO1.PCCNTR.8920368</t>
  </si>
  <si>
    <t>SED-SGI-OAJ-PSP-4-2026</t>
  </si>
  <si>
    <t>https://community.secop.gov.co/Public/Tendering/OpportunityDetail/Index?noticeUID=CO1.NTC.9553602&amp;isFromPublicArea=True&amp;isModal=true&amp;asPopupView=true</t>
  </si>
  <si>
    <t>PAULA CATALINA MALDONADO HURTADO</t>
  </si>
  <si>
    <t>8033-3-11 (2026)</t>
  </si>
  <si>
    <t>PRESTAR SERVICIOS PROFESIONALES A LA OFICINA ASESORA JURIDICA, PARA APOYAR LA REVISION JURIDICA, ANALISIS, RADICACION Y REPARTO DE LA DOCUMENTACION RELACIONADA CON LOS PROCESOS JUDICIALES EN LOS CUALES LA SED ES PARTE.</t>
  </si>
  <si>
    <t>CO1.PCCNTR.8923680</t>
  </si>
  <si>
    <t>SED-SGI-OCDI-PSAG-01-2026</t>
  </si>
  <si>
    <t>https://community.secop.gov.co/Public/Tendering/OpportunityDetail/Index?noticeUID=CO1.NTC.9557052&amp;isFromPublicArea=True&amp;isModal=true&amp;asPopupView=true</t>
  </si>
  <si>
    <t>JOHANNA CAMARGO ROSAS</t>
  </si>
  <si>
    <t>8033-3-7 (2026)</t>
  </si>
  <si>
    <t>PRESTAR SERVICIOS DE APOYO A LA GESTION A LA OFICINA DE CONTROL DISCIPLINARIO DE INSTRUCCION, BRINDANDO SOPORTE ASISTENCIAL Y SECRETARIAL, EN LOS PROCESOS DISCIPLINARIOS ADELANTADOS POR ESTA DEPENDENCIA</t>
  </si>
  <si>
    <t>CO1.PCCNTR.8986772</t>
  </si>
  <si>
    <t>SED-SGI-OAP-PSP-07-2026</t>
  </si>
  <si>
    <t>https://community.secop.gov.co/Public/Tendering/OpportunityDetail/Index?noticeUID=CO1.NTC.9618606&amp;isFromPublicArea=True&amp;isModal=true&amp;asPopupView=true</t>
  </si>
  <si>
    <t>JOSE GREGORIO LENES DECHAMS</t>
  </si>
  <si>
    <t>8033-3-46 (2026)</t>
  </si>
  <si>
    <t>PRESTAR SERVICIOS PROFESIONALES PARA APOYAR A LA OFICINA ASESORA DE PLANEACION EN LA GESTION Y EL SEGUIMIENTO DE LOS TEMAS TRANSVERSALES ADMINISTRATIVOS Y CONTRACTUALES, FORTALECIENDO LOS PROCESOS DE PLANEACION, ARTICULACION Y CONTROL INSTITUCIONAL.</t>
  </si>
  <si>
    <t>CO1.PCCNTR.8926398</t>
  </si>
  <si>
    <t>SED-SGI-OCDI-PSP-05-2026</t>
  </si>
  <si>
    <t>https://community.secop.gov.co/Public/Tendering/OpportunityDetail/Index?noticeUID=CO1.NTC.9560123&amp;isFromPublicArea=True&amp;isModal=true&amp;asPopupView=true</t>
  </si>
  <si>
    <t>MAURICIO PUERTO CORREDOR</t>
  </si>
  <si>
    <t>8033-3-48 (2026)</t>
  </si>
  <si>
    <t>PRESTAR SERVICIOS PROFESIONALES ESPECIALIZADOS A LA OFICINA DE CONTROL DISCIPLINARIO DE INSTRUCCION, CON EL FIN DE TRAMITAR PROCESOS DISCIPLINARIOS EN ETAPA DE INSTRUCCION CONTRA SERVIDORES Y EX SERVIDORES PUBLICOS DE LA ENTIDAD, SUSTANCIANDO Y PROYECTANDO DECISIONES INTERLOCUTORIAS Y DE TRAMITE Y APOYAR LAS ACTIVIDADES QUE SE GENEREN EN LOS DISTINTOS PLANES DE DESCONGESTION FIJADOS POR EL DESPACHO.</t>
  </si>
  <si>
    <t>CO1.PCCNTR.8977735</t>
  </si>
  <si>
    <t>SED-SGI-OTIC-PSP-001-2026</t>
  </si>
  <si>
    <t>https://community.secop.gov.co/Public/Tendering/OpportunityDetail/Index?noticeUID=CO1.NTC.9605265&amp;isFromPublicArea=True&amp;isModal=true&amp;asPopupView=true</t>
  </si>
  <si>
    <t>NATALIA SANCHEZ MARTINEZ</t>
  </si>
  <si>
    <t>7949-1-86 (2026)</t>
  </si>
  <si>
    <t>PRESTAR SERVICIOS PROFESIONALES ESPECIALIZADOS PARA APOYAR LAS GESTIONES CONTRACTUALES Y ADMINISTRATIVAS DE LA OTIC, ASÍ COMO BRINDAR ASESORÍA JURÍDICA EN LA ATENCIÓN DE LOS REQUERIMIENTOS LEGALES RECIBIDOS POR ESTA OFICINA</t>
  </si>
  <si>
    <t>Oficina de Tecnologías de la Información y las Comunicaciones</t>
  </si>
  <si>
    <t>MILENA DEL PILAR SANDOVAL GOMEZ</t>
  </si>
  <si>
    <t>CO1.PCCNTR.8987327</t>
  </si>
  <si>
    <t>SED-SAP-DCCEE-PSP-397-2025</t>
  </si>
  <si>
    <t>https://community.secop.gov.co/Public/Tendering/OpportunityDetail/Index?noticeUID=CO1.NTC.9618741&amp;isFromPublicArea=True&amp;isModal=true&amp;asPopupView=true</t>
  </si>
  <si>
    <t>HENRY YEZID DIAZTAGLE ESPITIA</t>
  </si>
  <si>
    <t>7638-4-126 (2026)</t>
  </si>
  <si>
    <t>PRESTAR SERVICIOS PROFESIONALES DE APOYO A LA SUPERVISION A LOS PROYECTOS A CARGO DE LA DIRECCION DE CONSTRUCCION Y CONSERVACION DE ESTABLECIMIENTOS EDUCATIVOS DE LA SECRETARIA DE EDUCACION DEL DISTRITO.</t>
  </si>
  <si>
    <t>CO1.PCCNTR.8979567</t>
  </si>
  <si>
    <t>SED-SAP-DCCEE-PSAG-002-2026</t>
  </si>
  <si>
    <t>https://community.secop.gov.co/Public/Tendering/OpportunityDetail/Index?noticeUID=CO1.NTC.9610295&amp;isFromPublicArea=True&amp;isModal=true&amp;asPopupView=true</t>
  </si>
  <si>
    <t>JORGE ELIECER CUADROS NIETO</t>
  </si>
  <si>
    <t>7638-4-132 (2026)</t>
  </si>
  <si>
    <t>PRESTAR EL SERVICIO DE MANTENIMIENTO PREVENTIVO, PREDICTIVO Y CORRECTIVO EN LAS SEDES ADMINISTRATIVAS, DIRECCIONES LOCALES Y BODEGAS DE LA SECRETARIA DE EDUCACION DEL DISTRITO.</t>
  </si>
  <si>
    <t>CO1.PCCNTR.8981834</t>
  </si>
  <si>
    <t>SED-SGI-OAJ-PSP-6-2026</t>
  </si>
  <si>
    <t>https://community.secop.gov.co/Public/Tendering/OpportunityDetail/Index?noticeUID=CO1.NTC.9612495&amp;isFromPublicArea=True&amp;isModal=true&amp;asPopupView=true</t>
  </si>
  <si>
    <t>MARIA FERNANDA RIVERA GUERRA</t>
  </si>
  <si>
    <t>8033-3-12 (2026)</t>
  </si>
  <si>
    <t>PRESTAR SERVICIOS JURIDICOS ESPECIALIZADOS PARA APOYAR LOS ASUNTOS DE DEFENSA JUDICIAL DE LA SECRETARIA DE EDUCACION DEL DISTRITO EN LO RELACIONADO CON LA ATENCION Y TRAMITE DE LAS ACCIONES CONSTITUCIONALES Y DEMAS ACTUACIONES LEGALES Y/O ADMINISTRATIVAS DE COMPETENCIA DE LA OFICINA ASESORA JURIDICA.</t>
  </si>
  <si>
    <t>CO1.PCCNTR.8986801</t>
  </si>
  <si>
    <t>SED-SGI-OAJ-PSAG-2-2026</t>
  </si>
  <si>
    <t>https://community.secop.gov.co/Public/Tendering/OpportunityDetail/Index?noticeUID=CO1.NTC.9617596&amp;isFromPublicArea=True&amp;isModal=true&amp;asPopupView=true</t>
  </si>
  <si>
    <t>NATALIA STEFANY CIFUENTES GUERRERO</t>
  </si>
  <si>
    <t>8033-3-10 (2026)</t>
  </si>
  <si>
    <t>PRESTAR SERVICIOS DE APOYO A LA GESTION EN ACTIVIDADES ADMINISTRATIVAS, GESTION DOCUMENTAL, ENTREGA DE CORRESPONDENCIA, ASI COMO EL CARGUE Y LA ACTUALIZACION DE LOS SISTEMAS DE INFORMACION Y DEMAS HERRAMIENTAS INSTITUCIONALES DE COMPETENCIA DE LA OFICINA ASESORA JURIDICA.</t>
  </si>
  <si>
    <t>CO1.PCCNTR.8975808</t>
  </si>
  <si>
    <t>SED-SAP-DBE-PSP-2-2026</t>
  </si>
  <si>
    <t>https://community.secop.gov.co/Public/Tendering/OpportunityDetail/Index?noticeUID=CO1.NTC.9606407&amp;isFromPublicArea=True&amp;isModal=true&amp;asPopupView=true</t>
  </si>
  <si>
    <t>ANGELICA MARITZA CABALLERO HERNANDEZ</t>
  </si>
  <si>
    <t>8060-3-5 (2026)</t>
  </si>
  <si>
    <t>PRESTAR SERVICIOS PROFESIONALES EN LA PLANEACION, CONSTRUCCION Y EVALUACION DE PROCESOS CONTRACTUALES QUE ADELANTE LA DIRECCION DE BIENESTAR ESTUDIANTIL PARA EL PROGRAMA DE ALIMENTACION ESCOLAR - MODALIDAD REFRIGERIOS ESCOLARES</t>
  </si>
  <si>
    <t>Dirección de Bienestar Estudiantil</t>
  </si>
  <si>
    <t>DANIEL EDUARDO MORA CASTAÑEDA</t>
  </si>
  <si>
    <t>CO1.PCCNTR.8971303</t>
  </si>
  <si>
    <t>8 8. Compraventa</t>
  </si>
  <si>
    <t xml:space="preserve">121 121-Compraventa (Bienes Muebles) </t>
  </si>
  <si>
    <t>SED-SGI-OTIC-PSP-001-2026.</t>
  </si>
  <si>
    <t>https://community.secop.gov.co/Public/Tendering/OpportunityDetail/Index?noticeUID=CO1.NTC.9601847&amp;isFromPublicArea=True&amp;isModal=true&amp;asPopupView=true</t>
  </si>
  <si>
    <t>PROJECT GESTION EMPRESARIAL S.A.S</t>
  </si>
  <si>
    <t>O21202020080383132-1-7 (2026)</t>
  </si>
  <si>
    <t>ACTUALIZACION, SOPORTE Y MANTENIMIENTO DEL SOFTWARE DE GESTION DOCUMENTAL “PS DOCUMENTS SISTEMA DE GESTION DOCUMENTAL®”, EL CUAL PERMITE GESTIONAR Y CONTROLAR EL INVENTARIO DE ARCHIVOS FISICOS QUE ESTAN EN CUSTODIA DEL ARCHIVO CENTRAL DE LA SECRETARIA DE EDUCACION DEL DISTRITO – SED.</t>
  </si>
  <si>
    <t>CO1.PCCNTR.8997058</t>
  </si>
  <si>
    <t>SED-SGI-OAJ-PSP-7-2026</t>
  </si>
  <si>
    <t>https://community.secop.gov.co/Public/Tendering/OpportunityDetail/Index?noticeUID=CO1.NTC.9629044&amp;isFromPublicArea=True&amp;isModal=true&amp;asPopupView=true</t>
  </si>
  <si>
    <t>KATHERIN PAOLA BARRIOS GRACIA</t>
  </si>
  <si>
    <t>8033-3-9 (2026)</t>
  </si>
  <si>
    <t>PRESTAR SERVICIOS PROFESIONALES PARA APOYAR LA PROYECCION Y/O REVISION DE ACTOS ADMINISTRATIVOS, CONCEPTOS, MEMORANDO DE ENTENDIMIENTO Y CONVENIOS QUE LE SEAN ASIGNADOS POR EL JEFE DE LA OFICINA ASESORA JURIDICA.</t>
  </si>
  <si>
    <t>CO1.PCCNTR.8983602</t>
  </si>
  <si>
    <t>SED-SAP-DC-PSP-1-2026</t>
  </si>
  <si>
    <t>https://community.secop.gov.co/Public/Tendering/OpportunityDetail/Index?noticeUID=CO1.NTC.9614080&amp;isFromPublicArea=True&amp;isModal=true&amp;asPopupView=true</t>
  </si>
  <si>
    <t>GRACIELA ZABALA RICO</t>
  </si>
  <si>
    <t>7624-2-19 (2026)</t>
  </si>
  <si>
    <t>PRESTAR SERVICIOS PROFESIONALES A LA DIRECCION DE COBERTURA EN LA REVISION DE INFORMES, DOCUMENTOS Y COMUNICACIONES, ASI COMO EN EL DESARROLLO DE ACTIVIDADES INHERENTES A LA GESTION DE LA CORRESPONDENCIA Y GESTION DOCUMENTAL INSTITUCIONAL.</t>
  </si>
  <si>
    <t>Dirección de Cobertura</t>
  </si>
  <si>
    <t>JORGE ANDRÉS RODRÍGUEZ</t>
  </si>
  <si>
    <t>CO1.PCCNTR.8987641</t>
  </si>
  <si>
    <t>SED-SAP-DCCEE-PSP-400-2026</t>
  </si>
  <si>
    <t>https://community.secop.gov.co/Public/Tendering/OpportunityDetail/Index?noticeUID=CO1.NTC.9619182&amp;isFromPublicArea=True&amp;isModal=true&amp;asPopupView=true</t>
  </si>
  <si>
    <t>ZAKI DAVID NADER NISPERUZA</t>
  </si>
  <si>
    <t>7638-4-131 (2026)</t>
  </si>
  <si>
    <t>CO1.PCCNTR.9003970</t>
  </si>
  <si>
    <t>SED-SGI-OP-PSAG-1-2026</t>
  </si>
  <si>
    <t>https://community.secop.gov.co/Public/Tendering/OpportunityDetail/Index?noticeUID=CO1.NTC.9637622&amp;isFromPublicArea=True&amp;isModal=true&amp;asPopupView=true</t>
  </si>
  <si>
    <t>FRANCY YESENIA PEÑUELA FERRER</t>
  </si>
  <si>
    <t>8033-3-51 (2026)</t>
  </si>
  <si>
    <t>PRESTAR SERVICIOS DE APOYO A LA OFICINA DE PERSONAL EN ACTIVIDADES RELACIONADAS CON LA GESTIÓN DOCUMENTAL, EL TRÁMITE Y REGISTRO DE INFORMACIÓN DE NOVEDADES ADMINISTRATIVAS, A TRAVÉS DE LOS DIFERENTES SISTEMAS DE INFORMACIÓN DE LA SED</t>
  </si>
  <si>
    <t>Oficina de Personal</t>
  </si>
  <si>
    <t xml:space="preserve">	IVAN FERNANDO ENRIQUEZ NARVAEZ </t>
  </si>
  <si>
    <t>CO1.PCCNTR.9010911</t>
  </si>
  <si>
    <t>SED-SAP-DCCEE-PSP-401-2026</t>
  </si>
  <si>
    <t>https://community.secop.gov.co/Public/Tendering/OpportunityDetail/Index?noticeUID=CO1.NTC.9644162&amp;isFromPublicArea=True&amp;isModal=true&amp;asPopupView=true</t>
  </si>
  <si>
    <t>FREDY ANDRES ORDOÑEZ NEIRA</t>
  </si>
  <si>
    <t>7638-4-142 (2026)</t>
  </si>
  <si>
    <t>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t>
  </si>
  <si>
    <t>CO1.PCCNTR.8974425</t>
  </si>
  <si>
    <t>SED-SAP-DBE-PSP-1-2026</t>
  </si>
  <si>
    <t>https://community.secop.gov.co/Public/Tendering/OpportunityDetail/Index?noticeUID=CO1.NTC.9604739&amp;isFromPublicArea=True&amp;isModal=true&amp;asPopupView=true</t>
  </si>
  <si>
    <t>BERTHA XIMENA PATRICIA BARBOSA TORRES</t>
  </si>
  <si>
    <t>8060-3-10 (2026)</t>
  </si>
  <si>
    <t>CO1.PCCNTR.8976872</t>
  </si>
  <si>
    <t>SED-SAP-DBE-PSP-4-2026</t>
  </si>
  <si>
    <t>https://community.secop.gov.co/Public/Tendering/OpportunityDetail/Index?noticeUID=CO1.NTC.9607680&amp;isFromPublicArea=True&amp;isModal=true&amp;asPopupView=true</t>
  </si>
  <si>
    <t>CLAUDIA ALEXANDRA MONROY ESCOBAR</t>
  </si>
  <si>
    <t>8060-3-1 (2026)</t>
  </si>
  <si>
    <t>CO1.PCCNTR.8985161</t>
  </si>
  <si>
    <t>SED-SAP-DBE-PSP-6-2026</t>
  </si>
  <si>
    <t>https://community.secop.gov.co/Public/Tendering/OpportunityDetail/Index?noticeUID=CO1.NTC.9616259&amp;isFromPublicArea=True&amp;isModal=true&amp;asPopupView=true</t>
  </si>
  <si>
    <t>EDGAR GERARDO RICO CARDENAS</t>
  </si>
  <si>
    <t>8060-3-14 (2026)</t>
  </si>
  <si>
    <t>PRESTAR SERVICIOS PROFESIONALES EN LA PLANEACION, CONSTRUCCION Y EVALUACION DE PROCESOS CONTRACTUALES (ENFASIS EN EL DESARROLLO DE HERRAMIENTAS INFORMATICAS) QUE ADELANTE LA DIRECCION DE BIENESTAR ESTUDIANTIL PARA EL PROGRAMA DE ALIMENTACION ESCOLAR - MODALIDAD REFRIGERIOS ESCOLARES</t>
  </si>
  <si>
    <t>CO1.PCCNTR.9031880</t>
  </si>
  <si>
    <t>SED-SGI-DTH-PSP-15-2026</t>
  </si>
  <si>
    <t>https://community.secop.gov.co/Public/Tendering/OpportunityDetail/Index?noticeUID=CO1.NTC.9666072&amp;isFromPublicArea=True&amp;isModal=true&amp;asPopupView=true</t>
  </si>
  <si>
    <t>MIGUEL FERNANDO ARDILA LEAL</t>
  </si>
  <si>
    <t>8033-3-52 (2026)</t>
  </si>
  <si>
    <t>PRESTAR SERVICIOS PROFESIONALES A LA DIRECCION DE TALENTO HUMANO, BRINDANDO APOYO JURIDICO Y ADMINISTRATIVO EN EL DESARROLLO DE LOS PROYECTOS, PROCEDIMIENTOS Y TRAMITES A CARGO DE DICHA DIRECCION, DE CONFORMIDAD CON LA NORMATIVA VIGENTE.</t>
  </si>
  <si>
    <t>CO1.PCCNTR.9015028</t>
  </si>
  <si>
    <t>SED-SAP-DCCEE-PSP-402-2026</t>
  </si>
  <si>
    <t>https://community.secop.gov.co/Public/Tendering/OpportunityDetail/Index?noticeUID=CO1.NTC.9648540&amp;isFromPublicArea=True&amp;isModal=true&amp;asPopupView=true</t>
  </si>
  <si>
    <t>RAFAEL EDUARDO ABUCHAIBE LOPEZ</t>
  </si>
  <si>
    <t>7638-4-144 (2026)</t>
  </si>
  <si>
    <t>PRESTAR SERVICIOS PROFESIONALES ESPECIALIZADOS PARA APOYAR LA FORMULACION, EJECUCION, SEGUIMIENTO Y CONTROL DE PLANES, PROGRAMAS Y METAS INSTITUCIONALES, ORIENTADOS A LA CONSERVACION, MEJORAMIENTO, AMPLIACION, ADECUACION, REPARACION Y MANTENIMIENTO DE LOS BIENES INMUEBLES DE LAS SEDES EDUCATIVAS Y ADMINISTRATIVAS DEL DISTRITO, EN EL MARCO DE LOS PROYECTOS A CARGO DE LA DIRECCION DE CONSTRUCCION Y CONSERVACION DE ESTABLECIMIENTOS EDUCATIVOS DE LA SECRETARIA DE EDUCACION DEL DISTRITO CON ENFASIS EN PROYECTOS APP</t>
  </si>
  <si>
    <t>CO1.PCCNTR.8977931</t>
  </si>
  <si>
    <t>SED-SAP-DBE-PSP-5-2026</t>
  </si>
  <si>
    <t>https://community.secop.gov.co/Public/Tendering/OpportunityDetail/Index?noticeUID=CO1.NTC.9609117&amp;isFromPublicArea=True&amp;isModal=true&amp;asPopupView=true</t>
  </si>
  <si>
    <t>DIANA MARCELA RICO PIÑEROS</t>
  </si>
  <si>
    <t>8060-3-2 (2026)</t>
  </si>
  <si>
    <t>CO1.PCCNTR.9001487</t>
  </si>
  <si>
    <t>SED-SAP-DBE-PSP-9-2026</t>
  </si>
  <si>
    <t>https://community.secop.gov.co/Public/Tendering/OpportunityDetail/Index?noticeUID=CO1.NTC.9634678&amp;isFromPublicArea=True&amp;isModal=true&amp;asPopupView=true</t>
  </si>
  <si>
    <t>LUZ ALEYDA RIOS AGUDELO</t>
  </si>
  <si>
    <t>8060-3-6 (2026)</t>
  </si>
  <si>
    <t>CO1.PCCNTR.9035006</t>
  </si>
  <si>
    <t>SED-SAP-DBE-PSP-12-2026</t>
  </si>
  <si>
    <t>https://community.secop.gov.co/Public/Tendering/OpportunityDetail/Index?noticeUID=CO1.NTC.9669539&amp;isFromPublicArea=True&amp;isModal=true&amp;asPopupView=true</t>
  </si>
  <si>
    <t>OSCAR DANIEL LEMUS BERNAL</t>
  </si>
  <si>
    <t>8060-3-4 (2026)</t>
  </si>
  <si>
    <t>CO1.PCCNTR.9000807</t>
  </si>
  <si>
    <t>SED-SAP-DBE-PSP-13-2026</t>
  </si>
  <si>
    <t>https://community.secop.gov.co/Public/Tendering/OpportunityDetail/Index?noticeUID=CO1.NTC.9633393&amp;isFromPublicArea=True&amp;isModal=true&amp;asPopupView=true</t>
  </si>
  <si>
    <t>ROBERTO ZORRILLA PARRA</t>
  </si>
  <si>
    <t>8060-3-7 (2026)</t>
  </si>
  <si>
    <t>CO1.PCCNTR.9046237</t>
  </si>
  <si>
    <t>SED-SGI-OACP-PSP-02-2026.</t>
  </si>
  <si>
    <t>https://community.secop.gov.co/Public/Tendering/OpportunityDetail/Index?noticeUID=CO1.NTC.9681869&amp;isFromPublicArea=True&amp;isModal=true&amp;asPopupView=true</t>
  </si>
  <si>
    <t>BUHO MEDIA SAS</t>
  </si>
  <si>
    <t>7701-5-14 (2026)</t>
  </si>
  <si>
    <t>PRESTAR LOS SERVICIOS PROFESIONALES DE APOYO A LA OFICINA ASESORA DE COMUNICACIÓN Y PRENSA EN EL FORTALECIMIENTO DE LA ESTRATEGIA DE COMUNICACIONES, MEDIANTE ACTIVIDADES DE SEGUIMIENTO, ANÁLISIS, MONITOREO Y ACOMPAÑAMIENTO A LAS CONVERSACIONES DIGITALES Y MEDIÁTICAS RELACIONADAS CON CAMPAÑAS MASIVAS Y TEMAS MISIONALES DE LA SECRETARÍA DE EDUCACIÓN DEL DISTRITO, CONFORME A LOS LINEAMIENTOS ESTABLECIDOS POR LA ENTIDAD</t>
  </si>
  <si>
    <t>CO1.PCCNTR.8979443</t>
  </si>
  <si>
    <t>SED-SCP-DEE-PSP-01-2026</t>
  </si>
  <si>
    <t>https://community.secop.gov.co/Public/Tendering/OpportunityDetail/Index?noticeUID=CO1.NTC.9610408&amp;isFromPublicArea=True&amp;isModal=true&amp;asPopupView=true</t>
  </si>
  <si>
    <t>CARLOS FABIAN RUIZ PAREDES</t>
  </si>
  <si>
    <t>SI</t>
  </si>
  <si>
    <t>NICOLAS CASTRO VERGARA</t>
  </si>
  <si>
    <t>8102-4-38 (2026)</t>
  </si>
  <si>
    <t>PRESTAR SERVICIOS PROFESIONALES PARA ESTRUCTURAR Y APLICAR METODOLOGIAS DE EVALUACION DE IMPACTO A PARTIR DE INFORMACION SECUNDARIA DE PROGRAMAS DE LA SUBSECRETARIA DE CALIDAD Y PERTINENCIA, CON EL FIN DE GENERAR EVIDENCIA ANALITICA PARA LA TOMA DE DECISIONES, ASI COMO ELABORAR LOS PRODUCTOS TECNICOS ASOCIADOS.</t>
  </si>
  <si>
    <t>Dirección de Evaluación de la Educación</t>
  </si>
  <si>
    <t>ERIKA LONDOÑO ORTEGA</t>
  </si>
  <si>
    <t>CO1.PCCNTR.9049729</t>
  </si>
  <si>
    <t>SED-SGI-DSA-PSAG-01-2026</t>
  </si>
  <si>
    <t>https://community.secop.gov.co/Public/Tendering/OpportunityDetail/Index?noticeUID=CO1.NTC.9684826&amp;isFromPublicArea=True&amp;isModal=true&amp;asPopupView=true</t>
  </si>
  <si>
    <t>LUZ HERLINDA OLAYA VALENZUELA</t>
  </si>
  <si>
    <t>O21202020080484520-1-44 (2026)</t>
  </si>
  <si>
    <t>PRESTAR SERVICIOS DE APOYO PARA EL DESARROLLO DE LAS ACTIVIDADES ESTABLECIDAS EN EL PROCESO DE GESTIÓN DOCUMENTAL, LIDERADOS POR LA DIRECCIÓN DE SERVICIOS ADMINISTRATIVOS DE LA SECRETARÍA DE EDUCACIÓN DEL DISTRITO</t>
  </si>
  <si>
    <t>Dirección de Servicios Administrativos</t>
  </si>
  <si>
    <t>FREDY HUMBERTO CARRERO</t>
  </si>
  <si>
    <t>CO1.PCCNTR.9051128</t>
  </si>
  <si>
    <t>SED-SGI-DSA-PSAG-02-2026</t>
  </si>
  <si>
    <t>https://community.secop.gov.co/Public/Tendering/OpportunityDetail/Index?noticeUID=CO1.NTC.9685458&amp;isFromPublicArea=True&amp;isModal=true&amp;asPopupView=true</t>
  </si>
  <si>
    <t>MARIA INGRID LONDOÑO NIÑO</t>
  </si>
  <si>
    <t>O21202020080484520-1-43 (2026)</t>
  </si>
  <si>
    <t>SE REQUIERE CONTAR CON EL PERFIL REQUERIDO PARA DAR APOYO AL MEJORAMIENTO DE LA GESTION DEL ARCHIVO CENTRAL E IMPLEMENTACION DEL PROCESO DE GESTION DOCUMENTAL</t>
  </si>
  <si>
    <t>CO1.PCCNTR.9033471</t>
  </si>
  <si>
    <t>SED-SAP-DC-PSP-2-2026</t>
  </si>
  <si>
    <t>https://community.secop.gov.co/Public/Tendering/OpportunityDetail/Index?noticeUID=CO1.NTC.9667494&amp;isFromPublicArea=True&amp;isModal=true&amp;asPopupView=true</t>
  </si>
  <si>
    <t>FERNANDO DARIO MANJARRES PATERNINA</t>
  </si>
  <si>
    <t>7624-2-21 (2026)</t>
  </si>
  <si>
    <t>PRESTAR SERVICIOS PROFESIONALES ESPECIALIZADOS A LA DIRECCION DE COBERTURA PARA EL DISEÑO, ASEGURAMIENTO Y LIDERAZGO TECNICO EN LA ARQUITECTURA DE SOFTWARE Y DATOS, ASI COMO EN EL ANALISIS, ESTRUCTURACION, DESARROLLO, IMPLEMENTACION Y SUPERVISION DE SOLUCIONES DIGITALES Y SISTEMAS DE INFORMACION RELACIONADOS CON MATRICULA Y COBERTURA EDUCATIVA DEL DISTRITO, ASEGURANDO CALIDAD, SEGURIDAD, INTEGRACION, RENDIMIENTO Y BUENAS PRACTICAS EN LOS DESARROLLOS, ADEMAS DE LA ORIENTACION TECNICA DEL EQUIPO Y LA ADECUADA DOCUMENTACION.</t>
  </si>
  <si>
    <t>CO1.PCCNTR.9032201</t>
  </si>
  <si>
    <t>SED-SCP-DIIP-PSAG-0002-2026</t>
  </si>
  <si>
    <t>https://community.secop.gov.co/Public/Tendering/OpportunityDetail/Index?noticeUID=CO1.NTC.9666522&amp;isFromPublicArea=True&amp;isModal=true&amp;asPopupView=true</t>
  </si>
  <si>
    <t>LUIS ALBERTO ARCE MURILLO</t>
  </si>
  <si>
    <t>8102-4-35 (2026)</t>
  </si>
  <si>
    <t>PPRESTAR SERVICIOS DE APOYO PARA ACOMPAÑAR A LOS ESTUDIANTES DE GRUPOS ETNICOS EN EL MARCO DE LA EDUCACION INCLUSIVA E INTERCULTURAL.</t>
  </si>
  <si>
    <t>CO1.PCCNTR.9046408</t>
  </si>
  <si>
    <t>SED-SGI-OCDI-PSP-06-2026</t>
  </si>
  <si>
    <t>https://community.secop.gov.co/Public/Tendering/OpportunityDetail/Index?noticeUID=CO1.NTC.9675758&amp;isFromPublicArea=True&amp;isModal=true&amp;asPopupView=true</t>
  </si>
  <si>
    <t>JOSE GUILLERMO MATEUS CORREDOR</t>
  </si>
  <si>
    <t>8033-3-5 (2026)</t>
  </si>
  <si>
    <t>CO1.PCCNTR.9056513</t>
  </si>
  <si>
    <t>SED-SAP-DCCEE-CONT-INTER-01-2026</t>
  </si>
  <si>
    <t>https://community.secop.gov.co/Public/Tendering/OpportunityDetail/Index?noticeUID=CO1.NTC.9690385&amp;isFromPublicArea=True&amp;isModal=true&amp;asPopupView=true</t>
  </si>
  <si>
    <t>FONDO DE DESARROLLO DE PROYECTOS DE CUNDINAMARCA - FONDECUN</t>
  </si>
  <si>
    <t>7638-2-158 (2026)</t>
  </si>
  <si>
    <t>REALIZAR LA GERENCIA INTEGRAL PARA LA ELABORACION DE LOS ESTUDIOS TECNICOS Y DISEÑOS NECESARIOS PARA VERIFICAR LAS CONDICIONES DE REHABILITACION DE LAS INSTITUCIONES EDUCATIVAS DISTRITALES (IED) PRIORIZADAS, ANTE POSIBLES AFECTACIONES DERIVADAS DE MOVIMIENTOS EN MASA, ASI COMO LA GESTION Y ATENCION DE LAS ACTIVIDADES DE OBRA ORIENTADAS AL MEJORAMIENTO DE LA INFRAESTRUCTURA EDUCATIVA, DE CONFORMIDAD CON LAS PRIORIDADES DEFINIDAS POR LA SECRETARIA DE EDUCACION DEL DISTRITO.</t>
  </si>
  <si>
    <t>CO1.PCCNTR.9009598</t>
  </si>
  <si>
    <t>SED-SAP-DBE-PSP-10-2026</t>
  </si>
  <si>
    <t>https://community.secop.gov.co/Public/Tendering/OpportunityDetail/Index?noticeUID=CO1.NTC.9643407&amp;isFromPublicArea=True&amp;isModal=true&amp;asPopupView=true</t>
  </si>
  <si>
    <t>MARIA JULIANA RAMIREZ LEMUS</t>
  </si>
  <si>
    <t>8060-3-3 (2026)</t>
  </si>
  <si>
    <t>CO1.PCCNTR.8979538</t>
  </si>
  <si>
    <t>SED-SAP-DBE-PSP-11-2026</t>
  </si>
  <si>
    <t>https://community.secop.gov.co/Public/Tendering/OpportunityDetail/Index?noticeUID=CO1.NTC.9610456&amp;isFromPublicArea=True&amp;isModal=true&amp;asPopupView=true</t>
  </si>
  <si>
    <t>INGRID MILENA GOMEZ TIMANA</t>
  </si>
  <si>
    <t>8060-3-13 (2026)</t>
  </si>
  <si>
    <t>CO1.PCCNTR.8900909</t>
  </si>
  <si>
    <t>SED-OTIC-CD-002-2026</t>
  </si>
  <si>
    <t>https://community.secop.gov.co/Public/Tendering/OpportunityDetail/Index?noticeUID=CO1.NTC.9533596&amp;isFromPublicArea=True&amp;isModal=true&amp;asPopupView=true</t>
  </si>
  <si>
    <t>CIEL INGENIERIA S.A.S</t>
  </si>
  <si>
    <t>O21202020080383132-1-3 (2026)</t>
  </si>
  <si>
    <t>CONTRATAR LA ADQUISICION DEL SOPORTE Y MANTENIMIENTO PARA EL SOFTWARE DE ASIGNACION DE TURNOS DIGITURNO DE LA SECRETARIA DE EDUCACION DEL DISTRITO.</t>
  </si>
  <si>
    <t>CO1.PCCNTR.8999451</t>
  </si>
  <si>
    <t xml:space="preserve">49 49-Otros Servicios </t>
  </si>
  <si>
    <t>SED-OTIC-CD-003-2026</t>
  </si>
  <si>
    <t>https://community.secop.gov.co/Public/Tendering/OpportunityDetail/Index?noticeUID=CO1.NTC.9632608&amp;isFromPublicArea=True&amp;isModal=true&amp;asPopupView=true</t>
  </si>
  <si>
    <t>ORACLE COLOMBIA LIMITADA</t>
  </si>
  <si>
    <t>7949-1-2 (2026)</t>
  </si>
  <si>
    <t>CONTRATAR EL SERVICIO DE ACTUALIZACION Y SOPORTE TECNICO ORACLE PARA LOS PRODUCTOS DE SOFTWARE ORACLE LICENCIADOS POR LA SECRETARIA DE EDUCACION DEL DISTRITO</t>
  </si>
  <si>
    <t>CO1.PCCNTR.9053275</t>
  </si>
  <si>
    <t xml:space="preserve">132 132-Arrendamiento de bienes inmuebles </t>
  </si>
  <si>
    <t>SED-SGI-DSA-ARR-01-2026</t>
  </si>
  <si>
    <t>https://community.secop.gov.co/Public/Tendering/OpportunityDetail/Index?noticeUID=CO1.NTC.9688301&amp;isFromPublicArea=True&amp;isModal=true&amp;asPopupView=true</t>
  </si>
  <si>
    <t>CENTRO DE FERIAS Y EXPOSICIONES DE SOACHA</t>
  </si>
  <si>
    <t>7701-2-15 (2026)</t>
  </si>
  <si>
    <t>ARRENDAMIENTO DEL PREDIO IDENTIFICADO CON LA DIRECCIÓN CARRERA 12 G NO. 22B-11 SUR, DE LA LOCALIDAD RAFAEL URIBE URIBE, DE LA CIUDAD DE BOGOTÁ D.C., PARA EL FUNCIONAMIENTO DE UNA SEDE EDUCATIVA CORRESPONDIENTE A LA LOCALIDAD DE SAN CRISTÓBAL DE LA SECRETARIA DE EDUCACIÓN DEL DISTRITO</t>
  </si>
  <si>
    <t>Dirección Local de Educación de San Cristóbal</t>
  </si>
  <si>
    <t>ADRIANA MILENA TIBATÁ AMOROCHO</t>
  </si>
  <si>
    <t>CO1.PCCNTR.8976232</t>
  </si>
  <si>
    <t>SED-SAP-DBE-PSP-3-2026</t>
  </si>
  <si>
    <t>https://community.secop.gov.co/Public/Tendering/OpportunityDetail/Index?noticeUID=CO1.NTC.9607023&amp;isFromPublicArea=True&amp;isModal=true&amp;asPopupView=true</t>
  </si>
  <si>
    <t>CLAUDIA LUCERO MESA HERRERA</t>
  </si>
  <si>
    <t>8060-3-11 (2026)</t>
  </si>
  <si>
    <t>CO1.PCCNTR.8989925</t>
  </si>
  <si>
    <t>SED-SAP-DBE-PSP-7-2026</t>
  </si>
  <si>
    <t>https://community.secop.gov.co/Public/Tendering/OpportunityDetail/Index?noticeUID=CO1.NTC.9621281&amp;isFromPublicArea=True&amp;isModal=true&amp;asPopupView=true</t>
  </si>
  <si>
    <t>DIANA CAROLINA PALACIOS ZAQUE</t>
  </si>
  <si>
    <t>8060-3-12 (2026)</t>
  </si>
  <si>
    <t>CO1.PCCNTR.9061084</t>
  </si>
  <si>
    <t>SED-SAP-DC-PSP-3-2026</t>
  </si>
  <si>
    <t>https://community.secop.gov.co/Public/Tendering/OpportunityDetail/Index?noticeUID=CO1.NTC.9696051&amp;isFromPublicArea=True&amp;isModal=true&amp;asPopupView=true</t>
  </si>
  <si>
    <t>ELMER RODRIGO ARANGUREN CAMPOS</t>
  </si>
  <si>
    <t>7624-2-22 (2026)</t>
  </si>
  <si>
    <t>PRESTAR SERVICIOS PROFESIONALES A LA DIRECCION DE COBERTURA PARA EL ANALISIS, CONSOLIDACION, INTERPRETACION Y PRODUCCION DE INFORMACION TECNICA QUE APOYE LA TOMA DE DECISIONES EN EL PROCESO DE GESTION DE LA COBERTURA EDUCATIVA EN BOGOTA, D.C., INCLUYENDO LA REVISION DE BASES DE DATOS, CONSTRUCCION DE REPORTES, SEGUIMIENTO A INDICADORES, VALIDACION DE INFORMACION Y ELABORACION DE INSUMOS ANALITICOS.</t>
  </si>
  <si>
    <t>CO1.PCCNTR.9085403</t>
  </si>
  <si>
    <t>SED-SAP-DC-PSP-4-2026</t>
  </si>
  <si>
    <t>https://community.secop.gov.co/Public/Tendering/OpportunityDetail/Index?noticeUID=CO1.NTC.9720103&amp;isFromPublicArea=True&amp;isModal=true&amp;asPopupView=true</t>
  </si>
  <si>
    <t>CIPRIANO ARMANDO GONZALEZ RAMIREZ</t>
  </si>
  <si>
    <t>7624-2-20 (2026)</t>
  </si>
  <si>
    <t>PRESTAR SERVICIOS PROFESIONALES PARA APOYAR TECNICAMENTE A LA DIRECCION DE COBERTURA EN EL ANALISIS, DISEÑO, DESARROLLO, IMPLEMENTACION Y MANTENIMIENTO DE SOLUCIONES DIGITALES Y APLICACIONES WEB ORIENTADOS A LA GESTION EDUCATIVA, INCLUYENDO LA INTEGRACION DE BASES DE DATOS, PRUEBAS FUNCIONALES Y DOCUMENTACION TECNICA QUE FORTALEZCAN LA GESTION DE INFORMACION.</t>
  </si>
  <si>
    <t>CO1.PCCNTR.9147438</t>
  </si>
  <si>
    <t>SED-SAP-DBE-PSP-8-2026</t>
  </si>
  <si>
    <t>https://community.secop.gov.co/Public/Tendering/OpportunityDetail/Index?noticeUID=CO1.NTC.9779521&amp;isFromPublicArea=True&amp;isModal=true&amp;asPopupView=true</t>
  </si>
  <si>
    <t>LUISA FERNANDA MACIAS PEREIRA</t>
  </si>
  <si>
    <t>8060-3-9 (2026)</t>
  </si>
  <si>
    <t>CO1.PCCNTR.8990957</t>
  </si>
  <si>
    <t>SED-SAP-DBE-PSP-14-2026</t>
  </si>
  <si>
    <t>https://community.secop.gov.co/Public/Tendering/OpportunityDetail/Index?noticeUID=CO1.NTC.9622633&amp;isFromPublicArea=True&amp;isModal=true&amp;asPopupView=true</t>
  </si>
  <si>
    <t>VIVIANA ANDREA CUBIDES CEDIEL</t>
  </si>
  <si>
    <t>8060-3-8 (2026)</t>
  </si>
  <si>
    <t>CO1.PCCNTR.9006823</t>
  </si>
  <si>
    <t>SED-SGI-DSA-PSAG-03-2026</t>
  </si>
  <si>
    <t>https://community.secop.gov.co/Public/Tendering/OpportunityDetail/Index?noticeUID=CO1.NTC.9639849&amp;isFromPublicArea=True&amp;isModal=true&amp;asPopupView=true</t>
  </si>
  <si>
    <t>NELSON EDUARDO RODRGUEZ ZARATE</t>
  </si>
  <si>
    <t>O21202020080484520-1-42 (2026)</t>
  </si>
  <si>
    <t>PRESTAR SERVICIOS DE APOYO TÉCNICO EN LA EJECUCIÓN E IMPLEMENTACIÓN PARA EL FORTALECIMIENTO DE LAS ACTIVIDADES ESTABLECIDAS EN EL PROCESO DE GESTIÓN DOCUMENTAL, LIDERADOS POR LA DIRECCIÓN DE SERVICIOS ADMINISTRATIVOS DE LA SECRETARÍA DE EDUCACIÓN DEL DISTRITO</t>
  </si>
  <si>
    <t>CO1.PCCNTR.9090082</t>
  </si>
  <si>
    <t>SED-SGI-PSP-003-2026</t>
  </si>
  <si>
    <t>https://community.secop.gov.co/Public/Tendering/OpportunityDetail/Index?noticeUID=CO1.NTC.9725523&amp;isFromPublicArea=True&amp;isModal=true&amp;asPopupView=true</t>
  </si>
  <si>
    <t>PAULA CORTES MOSQUERA</t>
  </si>
  <si>
    <t>8033-3-53 (2026)</t>
  </si>
  <si>
    <t>PRESTAR SERVICIOS PROFESIONALES A LA SUBSECRETARÍA DE GESTIÓN INSTITUCIONAL PARA EL ANÁLISIS, CONSTRUCCIÓN Y FORMULACIÓN DE CRITERIOS TÉCNICOS QUE ORIENTEN LA DISTRIBUCIÓN Y ASIGNACIÓN DE LA PLANTA DOCENTE DESTINADA A LA ATENCIÓN EDUCATIVA DE NIÑOS, NIÑAS, ADOLESCENTES Y JÓVENES DEL DISTRITO CAPITAL, CON ÉNFASIS EN POBLACIONES CON NECESIDADES EDUCATIVAS PARTICULARES.</t>
  </si>
  <si>
    <t>CO1.PCCNTR.9088388</t>
  </si>
  <si>
    <t>SED-SGI-DTH-PSP-16-2026</t>
  </si>
  <si>
    <t>https://community.secop.gov.co/Public/Tendering/OpportunityDetail/Index?noticeUID=CO1.NTC.9723093&amp;isFromPublicArea=True&amp;isModal=true&amp;asPopupView=true</t>
  </si>
  <si>
    <t>SERGIO MEJIA ZEA</t>
  </si>
  <si>
    <t>8033-3-54 (2026)</t>
  </si>
  <si>
    <t>PRESTAR SERVICIOS PROFESIONALES A LA DIRECCION DE TALENTO HUMANO, BRINDANDO APOYO JURIDICO Y ADMINISTRATIVO EN LA ELABORACIÓN DE DOCUMENTOS RELACIONADOS CON EL REDISEÑO ORGANIZACIONAL DE LA ENTIDAD Y DEMAS ACTOS ADMINISTRATIVOS QUE EN EL MARCO DE SUS PROCESOS DEBA PROFERIR DICHA DIRECCION.</t>
  </si>
  <si>
    <t>CO1.PCCNTR.9088494</t>
  </si>
  <si>
    <t>SED-SGI-DTH-PSP-17-2026</t>
  </si>
  <si>
    <t>https://community.secop.gov.co/Public/Tendering/OpportunityDetail/Index?noticeUID=CO1.NTC.9723447&amp;isFromPublicArea=True&amp;isModal=true&amp;asPopupView=true</t>
  </si>
  <si>
    <t>LAURA ESTEFANIA AVELLANEDA SANCHEZ</t>
  </si>
  <si>
    <t>8033-3-55 (2026)</t>
  </si>
  <si>
    <t>PRESTAR SERVICIOS PROFESIONALES A LA SECRETARIA DE EDUCACIÓN DEL DISTRITO PARA APOYAR LA CONSOLIDACION DEL REDISEÑO ORGANIZACIONAL DE LA ENTIDAD, APLICANDO LOS LINEAMIENTOS INSTITUCIONALES Y LA NORMATIVA VIGENTE.</t>
  </si>
  <si>
    <t>CO1.PCCNTR.9089206</t>
  </si>
  <si>
    <t>SED-SAP-DCCEE-PSP-403-2026</t>
  </si>
  <si>
    <t>https://community.secop.gov.co/Public/Tendering/OpportunityDetail/Index?noticeUID=CO1.NTC.9723935&amp;isFromPublicArea=True&amp;isModal=true&amp;asPopupView=true</t>
  </si>
  <si>
    <t>EVELYN VIVIANA VILLA CALDERON</t>
  </si>
  <si>
    <t>7638-4-145 (2026)</t>
  </si>
  <si>
    <t>PRESTAR APOYO TECNICO, EN LA FORMULACIÓN, EJECUCIÓN, SEGUIMIENTO Y CONTROL DE PLANES, PROGRAMAS Y METAS INSTITUCIONALES, ORIENTADOS A LA CONSERVACIÓN Y MEJORAMIENTO DE LAS SEDES EDUCATIVAS Y ADMINISTRATIVAS DEL DISTRITO.</t>
  </si>
  <si>
    <t>CO1.PCCNTR.9157853</t>
  </si>
  <si>
    <t>SED-SGI-PSP-004-2026</t>
  </si>
  <si>
    <t>https://community.secop.gov.co/Public/Tendering/OpportunityDetail/Index?noticeUID=CO1.NTC.9789870&amp;isFromPublicArea=True&amp;isModal=true&amp;asPopupView=true</t>
  </si>
  <si>
    <t>LINDA JOHANNA LOPEZ RINCON</t>
  </si>
  <si>
    <t>8033-3-57 (2026)</t>
  </si>
  <si>
    <t>PRESTAR SERVICIOS PROFESIONALES ESPECIALIZADOS A LA SUBSECRETARÍA DE GESTIÓN INSTITUCIONAL, PARA ADELANTAR, GESTIONAR, EJECUTAR Y APOYAR JURÍDICAMENTE EN LAS ACTIVIDADES ADMINISTRATIVAS QUE SE DESARROLLAN EN EL MARCO DE LA GESTIÓN DEL TALENTO HUMANO Y A CARGO DE ESTA SUBSECRETARÍA.</t>
  </si>
  <si>
    <t>CO1.PCCNTR.9154595</t>
  </si>
  <si>
    <t>SED-SGI-PSP-005-2026</t>
  </si>
  <si>
    <t>https://community.secop.gov.co/Public/Tendering/OpportunityDetail/Index?noticeUID=CO1.NTC.9786963&amp;isFromPublicArea=True&amp;isModal=true&amp;asPopupView=true</t>
  </si>
  <si>
    <t>LUISA FERNANDA GAMBA RAMIREZ</t>
  </si>
  <si>
    <t>8033-3-56 (2026)</t>
  </si>
  <si>
    <t>PRESTAR SERVICIOS PROFESIONALES ESPECIALIZADOS A LA SUBSECRETARÍA DE GESTIÓN INSTITUCIONAL, BRINDANDO SOPORTE JURÍDICO SOBRE LOS DOCUMENTOS Y ASUNTOS ADMINISTRATIVOS A CARGO DE ESTE DESPACHO, ASÍ COMO ARTICULAR CON LAS DIFERENTES DEPENDENCIAS, LA RESPUESTA A LAS SOLICITUDES Y REQUERIMIENTOS Y EL SEGUIMIENTO A LAS ACTIVIDADES DERIVADAS DE LA GESTIÓN Y LAS FUNCIONES DE COMPETENCIA DE LA SUBSECRETARÍA</t>
  </si>
  <si>
    <t>CO1.PCCNTR.9093718</t>
  </si>
  <si>
    <t>SED-SCP-DIIP-PSAG-001-2026</t>
  </si>
  <si>
    <t>https://community.secop.gov.co/Public/Tendering/OpportunityDetail/Index?noticeUID=CO1.NTC.9728667&amp;isFromPublicArea=True&amp;isModal=true&amp;asPopupView=true</t>
  </si>
  <si>
    <t>NIXON TEQUIA QUERAGAMA</t>
  </si>
  <si>
    <t>8102-4-34 (2026)</t>
  </si>
  <si>
    <t>APOYAR EL DESARROLLO E IMPLEMENTACION DE ACTIVIDADES PEDAGOGICAS Y CULTURALES QUE CONTRIBUYAN A LA PROMOCION DE ENTORNOS ESCOLARES INCLUSIVOS E INTERCULTURALES, EN EL MARCO DE LAS ESTRATEGIAS DE LA DIRECCION DE INCLUSION E INTEGRACION DE POBLACIONES</t>
  </si>
  <si>
    <t>CO1.PCCNTR.9149745</t>
  </si>
  <si>
    <t>SED-SAP-DCCEE-PSP-404-2026</t>
  </si>
  <si>
    <t>https://community.secop.gov.co/Public/Tendering/OpportunityDetail/Index?noticeUID=CO1.NTC.9781681&amp;isFromPublicArea=True&amp;isModal=true&amp;asPopupView=true</t>
  </si>
  <si>
    <t>SANDRA ELIZABETH FIGUEROA OCORO</t>
  </si>
  <si>
    <t>7638-4-139 (2026)</t>
  </si>
  <si>
    <t>PRESTAR SERVICIOS PROFESIONALES ESPECIALIZADOS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LA ZONA ORIENTE</t>
  </si>
  <si>
    <t>CO1.PCCNTR.9150004</t>
  </si>
  <si>
    <t>SED-SGI-DF-EN-2-2026</t>
  </si>
  <si>
    <t>https://community.secop.gov.co/Public/Tendering/OpportunityDetail/Index?noticeUID=CO1.NTC.9782052&amp;isFromPublicArea=True&amp;isModal=true&amp;asPopupView=true</t>
  </si>
  <si>
    <t>CARLOS ARIAS BUSTAMENTE</t>
  </si>
  <si>
    <t>8033-3-58 (2026)</t>
  </si>
  <si>
    <t>PRESTAR SERVICIOS PROFESIONALES A LA SUBSECRETARIA DE GESTION INSTITUCIONAL Y DIRECCION FINANCIERA EN LOS ANALISIS ASOCIADOS CON LA PARTICIPACIÓN PARA EDUCACIÓN DEL SISTEMA GENERAL DE PARTICIPACIONES Y EL CÁLCULO Y PROYECCION DE LA NOMINA DOCENTE, QUE FACILITEN LA PLANEACION PRESUPUESTAL Y LA TOMA DE DECISIONES POR PARTE DE LA SECRETARÍA DE EDUCACION.</t>
  </si>
  <si>
    <t>CO1.PCCNTR.9167044</t>
  </si>
  <si>
    <t>SED-SCP-DEM-PSP-1-2026</t>
  </si>
  <si>
    <t>https://community.secop.gov.co/Public/Tendering/OpportunityDetail/Index?noticeUID=CO1.NTC.9799401&amp;isFromPublicArea=True&amp;isModal=true&amp;asPopupView=true</t>
  </si>
  <si>
    <t>DIANA ALEXANDRA CADENA CUBIDES</t>
  </si>
  <si>
    <t>8102-5-40 (2026)</t>
  </si>
  <si>
    <t>PRESTAR SERVICIOS PROFESIONALES A LA DIRECCION DE EDUCACION MEDIA PARA APOYAR LA PLANEACION, SEGUIMIENTO Y ALISTAMIENTO DEL PROCESO DE ACTUALIZACION DEL MODELO ORGANIZACIONAL DE LA EDUCACION MEDIA EN LA CIUDAD DE BOGOTA D.C.</t>
  </si>
  <si>
    <t>CO1.PCCNTR.9161370</t>
  </si>
  <si>
    <t xml:space="preserve">201 201-Convenio de Cooperación y Asistencia Técnica </t>
  </si>
  <si>
    <t>SED-SCP-DCTME-CONV-COOP-ESP-CT-1-2026</t>
  </si>
  <si>
    <t>https://community.secop.gov.co/Public/Tendering/OpportunityDetail/Index?noticeUID=CO1.NTC.9793935&amp;isFromPublicArea=True&amp;isModal=true&amp;asPopupView=true</t>
  </si>
  <si>
    <t>UNIVERSIDAD EAFIT</t>
  </si>
  <si>
    <t>8102-4-17 (2026)</t>
  </si>
  <si>
    <t>AUNAR ESFUERZOS TECNICOS, FINANCIEROS Y ADMINISTRATIVOS PARA DISEÑAR E IMPLEMENTAR LA ESTRATEGIA DE COMUNICACION PUBLICA DE LA CIENCIA, EN EL MARCO DE LOS PROCESOS DE ACOMPAÑAMIENTO PEDAGOGICO DE LA DIRECCION DE CIENCIAS, TECNOLOGIAS Y MEDIOS EDUCATIVOS</t>
  </si>
  <si>
    <t>CO1.PCCNTR.9187712</t>
  </si>
  <si>
    <t>SED-SGI-DSA-PSP-04-2026</t>
  </si>
  <si>
    <t>https://community.secop.gov.co/Public/Tendering/OpportunityDetail/Index?noticeUID=CO1.NTC.9820104&amp;isFromPublicArea=True&amp;isModal=true&amp;asPopupView=true</t>
  </si>
  <si>
    <t>JORGE MARIO SANCHEZ ROJAS</t>
  </si>
  <si>
    <t>7701-1-20 (2026)</t>
  </si>
  <si>
    <t>PRESTAR SERVICIOS PROFESIONALES A LA SECRETARÍA DE EDUCACIÓN DEL DISTRITO EN EL ANÁLISIS FINANCIERO, ECONÓMICO Y DE RIESGOS DEL PROYECTO DE TRASLADO DE SEDE, INCLUYENDO LA ELABORACIÓN DE MODELOS FINANCIEROS, ESTUDIOS DE MERCADO, LA EVALUACIÓN DE LA SOSTENIBILIDAD FINANCIERA Y LA FORMULACIÓN DE INSUMOS TÉCNICOS QUE ORIENTEN LA TOMA DE DECISIONES Y LA ESTRUCTURACIÓN DEL PROYECTO.</t>
  </si>
  <si>
    <t>FREDY HUMBERTO CARRERO VELANDIA</t>
  </si>
  <si>
    <t>CO1.PCCNTR.9187100</t>
  </si>
  <si>
    <t>SED-SGI-DSA-PSP-03-2026</t>
  </si>
  <si>
    <t>https://community.secop.gov.co/Public/Tendering/OpportunityDetail/Index?noticeUID=CO1.NTC.9819840&amp;isFromPublicArea=True&amp;isModal=true&amp;asPopupView=true</t>
  </si>
  <si>
    <t>ANDREA DEL PILAR ACOSTA BELLO</t>
  </si>
  <si>
    <t>7701-1-19 (2026)</t>
  </si>
  <si>
    <t>PRESTAR SERVICIOS PROFESIONALES ESPECIALIZADOS A LA SECRETARÍA DE EDUCACIÓN DISTRITAL PARA LA ESTRUCTURACIÓN, ELABORACIÓN, REVISIÓN Y SEGUIMIENTO DE LOS ASUNTOS CONTRACTUALES ASIGNADOS EN TODAS SUS ETAPAS Y DEMÁS ASUNTOS JURÍDICOS REQUERIDOS.</t>
  </si>
  <si>
    <t>CO1.PCCNTR.9209971</t>
  </si>
  <si>
    <t>SED-SGI-DSA-PSP-02-2026</t>
  </si>
  <si>
    <t>https://community.secop.gov.co/Public/Tendering/OpportunityDetail/Index?noticeUID=CO1.NTC.9841473&amp;isFromPublicArea=True&amp;isModal=true&amp;asPopupView=true</t>
  </si>
  <si>
    <t>MARTIN ALEJANDRO ZULETA GIL</t>
  </si>
  <si>
    <t>7701-1-18 (2026)</t>
  </si>
  <si>
    <t>PRESTAR SERVICIOS PROFESIONALES PARA APOYAR TÉCNICA Y ESTRATÉGICAMENTE EN LA ESTRUCTURACIÓN, ANÁLISIS DE VIABILIDAD, PLANEACIÓN, ADECUACIÓN Y PUESTA EN FUNCIONAMIENTO DE LA NUEVA SEDE INSTITUCIONAL, EN CUMPLIMIENTO DE LA NORMATIVA VIGENTE Y LOS LINEAMIENTOS INTERNOS DE LA ENTIDAD, ASÍ COMO EL ACOMPAÑAMIENTO A LOS PROCESOS DE ARTICULACIÓN INTERINSTITUCIONAL, COORDINACIÓN TÉCNICA Y LOGÍSTICA DE TRASLADO E INSTALACIÓN DE LA ENTIDAD.</t>
  </si>
  <si>
    <t>CO1.PCCNTR.9209605</t>
  </si>
  <si>
    <t>SED-SGI-DSA-PSP-01-2026</t>
  </si>
  <si>
    <t>https://community.secop.gov.co/Public/Tendering/OpportunityDetail/Index?noticeUID=CO1.NTC.9840799&amp;isFromPublicArea=True&amp;isModal=true&amp;asPopupView=true</t>
  </si>
  <si>
    <t>ANDREA CAMILA LAMPREA RODRIGUEZ</t>
  </si>
  <si>
    <t>7701-1-17 (2026)</t>
  </si>
  <si>
    <t>PRESTAR SERVICIOS PROFESIONALES A LA SECRETARÍA DE EDUCACIÓN DISTRITAL, BRINDANDO APOYO PROFESIONAL AL PROCESO DE CONSTRUCCIÓN E IMPLEMENTACIÓN DE ESTRATEGIAS DE INNOVACIÓN INCLUYENDO LA ELABORACIÓN CONJUNTA Y LA APROPIACIÓN CULTURAL DE LA ESTRATEGIA DE TRABAJO INTELIGENTE EN LA SECRETARÍA.</t>
  </si>
  <si>
    <t>CO1.PCCNTR.9211975</t>
  </si>
  <si>
    <t>SED-SCP-DIIP-PSP-001-2026</t>
  </si>
  <si>
    <t>https://community.secop.gov.co/Public/Tendering/OpportunityDetail/Index?noticeUID=CO1.NTC.9844050&amp;isFromPublicArea=True&amp;isModal=true&amp;asPopupView=true</t>
  </si>
  <si>
    <t>PAULA KATERINE CONTRERAS RUIZ</t>
  </si>
  <si>
    <t>DIEGO ALEJANDRO CANCHON LOZANO</t>
  </si>
  <si>
    <t>8102-4-39 (2026)</t>
  </si>
  <si>
    <t>PRESTAR SERVICIOS PROFESIONALES A LA DIRECCION DE INCLUSION E INTEGRACION DE POBLACIONES PARA ACOMPAÑAR INSTITUCIONES EDUCATIVAS DISTRITALES, DIRECCIONES LOCALES DE EDUCACIÓN, ESPACIOS DE POLÍTICA PÚBLICA, EN LOS ASUNTOS RELACIONADOS CON LA GARANTÍA EN LA ATENCIÓN A PERSONAS CON DISCAPACIDAD EN EL SISTEMA EDUCATIVO</t>
  </si>
  <si>
    <t>CO1.PCCNTR.9216198</t>
  </si>
  <si>
    <t>SED-SAP-DCCEE-PSP-405-2026</t>
  </si>
  <si>
    <t>https://community.secop.gov.co/Public/Tendering/OpportunityDetail/Index?noticeUID=CO1.NTC.9848884&amp;isFromPublicArea=True&amp;isModal=true&amp;asPopupView=true</t>
  </si>
  <si>
    <t>LAURA ALZATE MURILLO</t>
  </si>
  <si>
    <t>7638-4-150 (2026)</t>
  </si>
  <si>
    <t>PRESTAR SERVICIOS PROFESIONALES TECNICOS ESPECIALIZADOS, CON ENFASIS EN LA GESTION INTEGRAL DE PROYECTOS Y EN LA FORMULACION Y SEGUIMIENTO DE PLANES DE GESTION DEL RIESGO, PARA LA SECRETARIA DE EDUCACION DEL DISTRITO, A TRAVES DE LA SUBSECRETARIA DE ACCESO Y PERMANENCIA Y LA DIRECCION DE CONSTRUCCION Y CONSERVACION DE ESTABLECIMIENTOS EDUCATIVOS.</t>
  </si>
  <si>
    <t>CO1.PCCNTR.9254729</t>
  </si>
  <si>
    <t>SED-SCP-DCTME-CONV-INT-1-2026</t>
  </si>
  <si>
    <t>https://community.secop.gov.co/Public/Tendering/OpportunityDetail/Index?noticeUID=CO1.NTC.9886656&amp;isFromPublicArea=True&amp;isModal=true&amp;asPopupView=true</t>
  </si>
  <si>
    <t>ASOCIACION COLOMBO FRANCESA DE ENSEÑANZA</t>
  </si>
  <si>
    <t>8075-2-5 (2026)</t>
  </si>
  <si>
    <t>AUNAR ESFUERZOS PARA APOYAR A INSTITUCIONES EDUCATIVAS DISTRITALES PRIORIZADAS, A TRAVÉS DEL SERVICIO SOCIAL ESTUDIANTIL OBLIGATORIO (SSEO), ORIENTADOS AL FORTALECIMIENTO Y/O PROMOCIÓN DE AMBIENTES DE APRENDIZAJE QUE FOMENTEN EL DESARROLLO DE HABILIDADES COMUNICATIVAS EN LENGUA FRANCESA, MEDIANTE ACCIONES DE APOYO PEDAGÓGICO Y ACADÉMICO QUE CONTRIBUYAN AL MEJORAMIENTO DE LOS PROCESOS FORMATIVOS DE LOS ESTUDIANTES</t>
  </si>
  <si>
    <t>50 50-Servicios de Transporte</t>
  </si>
  <si>
    <t>SED-SA-AM-DTH-001-2026</t>
  </si>
  <si>
    <t>https://operaciones.colombiacompra.gov.co/tienda-virtual-del-estado-colombiano/ordenes-compra/159854</t>
  </si>
  <si>
    <t>2 Selección abreviada</t>
  </si>
  <si>
    <t>UNION TEMPORAL ANDINO 2022</t>
  </si>
  <si>
    <t>8033-4-38 (2026)</t>
  </si>
  <si>
    <t>GARANTIZAR EL SERVICIO DE TRANSPORTE A DOCENTES Y DIRECTIVOS DOCENTES EN ZONAS QUE PRESENTAN DIFICIL ACCESO Y/O INSEGURIDAD</t>
  </si>
  <si>
    <t>MARZO</t>
  </si>
  <si>
    <t>CO1.PCCNTR.9375206</t>
  </si>
  <si>
    <t>SED-SA-SI-DDE-077-2025</t>
  </si>
  <si>
    <t>https://community.secop.gov.co/Public/Tendering/OpportunityDetail/Index?noticeUID=CO1.NTC.9980120&amp;isFromPublicArea=True&amp;isModal=False</t>
  </si>
  <si>
    <t>PANAMERICANA FORMAS E IMPRESOS S.A.</t>
  </si>
  <si>
    <t>7638-3-223 (2026)</t>
  </si>
  <si>
    <t>ADQUIRIR MATERIAL PEDAGÓGICO IMPRESO DE LECTURA Y ESCRITURA, PARA LAS INSTITUCIONES EDUCATIVAS DISTRITALES IDENTIFICADAS DE ACUERDO CON LAS NECESIDADES DE LA SECRETARÍA DE EDUCACIÓN DEL DISTRITO.</t>
  </si>
  <si>
    <t>SED-MC-DDE-009-2026</t>
  </si>
  <si>
    <t>https://operaciones.colombiacompra.gov.co/tienda-virtual-del-estado-colombiano/ordenes-compra/162307</t>
  </si>
  <si>
    <t>SUMIMAS S.A.S.</t>
  </si>
  <si>
    <t>7638-3-227 (2026)</t>
  </si>
  <si>
    <t>ADQUIRIR DISPOSITIVOS DE CONECTIVIDAD Y DE TRANSMISIÓN MULTIMEDIA PARA LA VISUALIZACIÓN Y PROYECCIÓN DE CONTENIDOS DIGITALES PARA LAS INSTITUCIONES EDUCATIVAS DISTRITALES, EL NIVEL CENTRAL Y LOCAL DE LA SECRETARÍA DE EDUCACIÓN DEL DISTRITO.</t>
  </si>
  <si>
    <t>SED-SA-AM-DSA-015-2026</t>
  </si>
  <si>
    <t>https://operaciones.colombiacompra.gov.co/tienda-virtual-del-estado-colombiano/ordenes-compra/162748</t>
  </si>
  <si>
    <t>TRANSPORTES CSC S.A.S - EN REORGANIZACION</t>
  </si>
  <si>
    <t>7638-2-228 (2026)</t>
  </si>
  <si>
    <t>7701-1-2 (2026)</t>
  </si>
  <si>
    <t>8031-1-2 (2026)</t>
  </si>
  <si>
    <t>8031-4-7 (2026)</t>
  </si>
  <si>
    <t>O21202020060464114-1-29 (2026)</t>
  </si>
  <si>
    <t>PRESTAR EL SERVICIO PÚBLICO DE TRANSPORTE TERRESTRE AUTOMOTOR ESPECIAL A LOS SERVIDORES PÚBLICOS Y COLABORADORES DE LA SECRETARIA DE EDUCACION DEL DISTRITO MEDIANTE EL ACUERDO MARCO DE TRANSPORTE TERRESTRE ESPECIAL DE PASAJEROS II CCE-144-2023.</t>
  </si>
  <si>
    <t>https://operaciones.colombiacompra.gov.co/tienda-virtual-del-estado-colombiano/ordenes-compra/162749</t>
  </si>
  <si>
    <t>UNION TEMPORAL ALIANZA TRANSNACIONAL</t>
  </si>
  <si>
    <t>SED-SA-AM-DTH-016-2026</t>
  </si>
  <si>
    <t>https://operaciones.colombiacompra.gov.co/tienda-virtual-del-estado-colombiano/ordenes-compra/162750</t>
  </si>
  <si>
    <t>UNION TEMPORAL VIAJANDO POR COLOMBIA</t>
  </si>
  <si>
    <t>8033-4-60 (2026)</t>
  </si>
  <si>
    <t>PRESTAR EL SERVICIO DE TRANSPORTE ESPECIAL EMPRESARIAL SEGMENTO DIFÍCIL ACCESO AL PERSONAL DOCENTE, DIRECTIVO DOCENTE Y ADMINISTRATIVO DE LA SECRETARÍA DE EDUCACIÓN DEL DISTRITO EN ZONAS QUE PRESENTAN DIFÍCIL ACCESO Y/O INSEGURIDAD.</t>
  </si>
  <si>
    <t>SED-SA-AM-OTIC-014-2026</t>
  </si>
  <si>
    <t>https://operaciones.colombiacompra.gov.co/tienda-virtual-del-estado-colombiano/ordenes-compra/162904</t>
  </si>
  <si>
    <t>UNION TEMPORAL BGH 2024</t>
  </si>
  <si>
    <t>7949-1-1 (2026)</t>
  </si>
  <si>
    <t>CONTRATAR EL LICENCIAMIENTO MICROSOFT PARA LOS EQUIPOS DE COMPUTO DE LA SED EN EL NIVEL CENTRAL, LOCAL E INSTITUCIONAL</t>
  </si>
  <si>
    <t>SED-SA-AM-DTH-017-2026</t>
  </si>
  <si>
    <t>https://operaciones.colombiacompra.gov.co/tienda-virtual-del-estado-colombiano/ordenes-compra/162752</t>
  </si>
  <si>
    <t>UNION TEMPORAL VET 2023</t>
  </si>
  <si>
    <t>8033-4-59 (2026)</t>
  </si>
  <si>
    <t>PRESTAR EL SERVICIO DE TRANSPORTE ESPECIAL EMPRESARIAL SEGMENTO URBANO AL PERSONAL DOCENTE, DIRECTIVO DOCENTE Y ADMINISTRATIVO DE LA SECRETARÍA DE EDUCACIÓN DEL DISTRITO EN ZONAS QUE PRESENTAN DIFÍCIL ACCESO Y/O INSEGURIDAD.</t>
  </si>
  <si>
    <t>ABRIL</t>
  </si>
  <si>
    <t>CO1.PCCNTR.9429134</t>
  </si>
  <si>
    <t>SED-MC-DSA-010-2026</t>
  </si>
  <si>
    <t>https://community.secop.gov.co/Public/Tendering/OpportunityDetail/Index?noticeUID=CO1.NTC.10129601&amp;isFromPublicArea=True&amp;isModal=False</t>
  </si>
  <si>
    <t>4 Mínima cuantía</t>
  </si>
  <si>
    <t>NUEVA TRANSPORTADORA SIGLO XXI S.A.S</t>
  </si>
  <si>
    <t>7701-3-3 (2026)</t>
  </si>
  <si>
    <t>PRESTAR EL SERVICIO DE TRANSPORTE PARA LA MOVILIDAD DE LOS EXPEDIENTES DOCUMENTALES</t>
  </si>
  <si>
    <t>CO1.PCCNTR.9456714</t>
  </si>
  <si>
    <t>7 7. Suministro</t>
  </si>
  <si>
    <t xml:space="preserve">45 45-Sumunistro de Alimentos </t>
  </si>
  <si>
    <t>SED-SA-SI-DSA-003-2026</t>
  </si>
  <si>
    <t>https://community.secop.gov.co/Public/Tendering/OpportunityDetail/Index?noticeUID=CO1.NTC.10140925&amp;isFromPublicArea=True&amp;isModal=False</t>
  </si>
  <si>
    <t>C.I. QUALITY TRADE LIMITADA</t>
  </si>
  <si>
    <t>O21202020070373270-1-31 (2026)</t>
  </si>
  <si>
    <t>SUMINISTRO DE BEBIDAS CALIENTES A TRAVES DE MAQUINAS DISPENSADORAS PARA LA SECRETARIA DE EDUCACION DEL DISTRITO DEL NIVEL CENTRAL</t>
  </si>
  <si>
    <t>CO1.PCCNTR.9461289</t>
  </si>
  <si>
    <t>SED-PC-C092-DRSESET-007-2026</t>
  </si>
  <si>
    <t>https://community.secop.gov.co/Public/Tendering/OpportunityDetail/Index?noticeUID=CO1.NTC.10119249&amp;isFromPublicArea=True&amp;isModal=False</t>
  </si>
  <si>
    <t>FUNDACION UNIVERSITARIA ESUMER</t>
  </si>
  <si>
    <t>8042-1-4 (2026)</t>
  </si>
  <si>
    <t>AUNAR ESFUERZOS TECNICOS, ADMINISTRATIVOS Y FINANCIEROS PARA FORTALECER EL PROYECTO DE VIDA, PREVENIR LA DESERCION EN EDUCACION MEDIA Y PROMOVER EL DESARROLLO DE HABILIDADES SOCIO-OCUPACIONALES QUE LES PERMITAN A LAS Y LOS JOVENES AVANZAR EN TRAYECTORIAS DE VIDA SATISFACTORIAS</t>
  </si>
  <si>
    <t>Dirección de Relaciones con los Sectores de Educación Superior y Educación para el Trabajo</t>
  </si>
  <si>
    <t>NELSON DANIEL ALVAREZ OSPINA</t>
  </si>
  <si>
    <t>MAYO</t>
  </si>
  <si>
    <t>CO1.PCCNTR.9478983</t>
  </si>
  <si>
    <t>SED-SA-SI-OTIC-012-2026</t>
  </si>
  <si>
    <t>https://community.secop.gov.co/Public/Tendering/OpportunityDetail/Index?noticeUID=CO1.NTC.10171618&amp;isFromPublicArea=True&amp;isModal=true&amp;asPopupView=true</t>
  </si>
  <si>
    <t>PC MAC SERVICIOS Y VENTAS SA</t>
  </si>
  <si>
    <t>O21202020080383132-1-9 (2026)</t>
  </si>
  <si>
    <t>ADQUIRIR EL LICENCIAMIENTO CREATIVE K12 EDUCATIVO PARA LA SECRETARIA DE EDUCACION DEL DISTRITO – SED</t>
  </si>
  <si>
    <t>CO1.PCCNTR.9466638</t>
  </si>
  <si>
    <t xml:space="preserve">48 48-Otros Suministros </t>
  </si>
  <si>
    <t>SED-MC-DSA-013-2026</t>
  </si>
  <si>
    <t>https://community.secop.gov.co/Public/Tendering/OpportunityDetail/Index?noticeUID=CO1.NTC.10151017&amp;isFromPublicArea=True&amp;isModal=true&amp;asPopupView=true</t>
  </si>
  <si>
    <t>SCALAS S.A.S</t>
  </si>
  <si>
    <t>O2120201003023212801-1-1 (2026)</t>
  </si>
  <si>
    <t>O2120201003023212901-1-2 (2026)</t>
  </si>
  <si>
    <t>O2120201003023219703-1-5 (2026)</t>
  </si>
  <si>
    <t>O2120201003053533201-1-8 (2026)</t>
  </si>
  <si>
    <t>O2120201003053542006-1-9 (2026)</t>
  </si>
  <si>
    <t>SUMINISTRO DE PAPELERIA Y UTILES DE OFICINA PARA LAS DEPENDENCIAS DEL NIVEL CENTRAL Y LAS DIRECCIONES LOCALES DE LA SECRETARIA DE EDUCACION DEL DISTRITO</t>
  </si>
  <si>
    <t>SED-SA-AM-OTIC-024-2026</t>
  </si>
  <si>
    <t>https://operaciones.colombiacompra.gov.co/tienda-virtual-del-estado-colombiano/ordenes-compra/164208</t>
  </si>
  <si>
    <t>CONTROLES EMPRESARIALES S.A.S</t>
  </si>
  <si>
    <t>7949-1-4 (2026)</t>
  </si>
  <si>
    <t>ADQUIRIR LOS CREDITOS DE MICROSOFT AZURE - SERVICIOS EN LA NUBE PARA LOS EQUIPOS DE COMPUTO DE LA SED</t>
  </si>
  <si>
    <t>CO1.PCCNTR.9479181</t>
  </si>
  <si>
    <t>SED-SA-SI-DSA-011-2026</t>
  </si>
  <si>
    <t>https://community.secop.gov.co/Public/Tendering/OpportunityDetail/Index?noticeUID=CO1.NTC.10185277&amp;isFromPublicArea=True&amp;isModal=true&amp;asPopupView=true</t>
  </si>
  <si>
    <t>AMINCO INGENIERIA SAS.</t>
  </si>
  <si>
    <t>7701-1-1 (2026)</t>
  </si>
  <si>
    <t>SUMINISTRAR AGUA POTABLE MEDIANTE CARROTANQUES A LAS INSTITUCIONES EDUCATIVAS DISTRITALES (I.E.D.) DE LA SECRETARIA DE EDUCACION DEL DISTRITO QUE ASI LO REQUIERAN</t>
  </si>
  <si>
    <t>CO1.PCCNTR.9494502</t>
  </si>
  <si>
    <t>SED-SA-SI-DDE-005-2026</t>
  </si>
  <si>
    <t>https://community.secop.gov.co/Public/Tendering/OpportunityDetail/Index?noticeUID=CO1.NTC.10151626&amp;isFromPublicArea=True&amp;isModal=true&amp;asPopupView=true</t>
  </si>
  <si>
    <t>MULTI IMPRESOS SAS</t>
  </si>
  <si>
    <t>7638-3-221 (2026)</t>
  </si>
  <si>
    <t>ADQUISICION DE KITS ESCOLARES PARA ENTREGA EN LAS INSTITUCIONES EDUCATIVAS OFICIALES DEL DISTRITO CAPITAL.</t>
  </si>
  <si>
    <t>CO1.PCCNTR.9498322</t>
  </si>
  <si>
    <t xml:space="preserve">72 72-Contrato de Seguros </t>
  </si>
  <si>
    <t>SED-MC-DDE-021-2026</t>
  </si>
  <si>
    <t>https://community.secop.gov.co/Public/Tendering/OpportunityDetail/Index?noticeUID=CO1.NTC.10236069&amp;isFromPublicArea=True&amp;isModal=true&amp;asPopupView=true</t>
  </si>
  <si>
    <t>LA PREVISORA S.A. COMPAÑIA DE SEGUROS</t>
  </si>
  <si>
    <t>O212020200701030471347-1-15 (2026)</t>
  </si>
  <si>
    <t>ADQUISICION DE SEGURO OBLIGATORIO DE ACCIDENTES DE TRANSITO SOAT VIGENCIA 2026 - 2027 PARA EL PARQUE AUTOMOTOR DE LA SECRETARIA DE EDUCACION DEL DISTRITO.</t>
  </si>
  <si>
    <t>CO1.PCCNTR.9493992</t>
  </si>
  <si>
    <t>SED-SA-SI-DDE-006-2026</t>
  </si>
  <si>
    <t>https://community.secop.gov.co/Public/Tendering/OpportunityDetail/Index?noticeUID=CO1.NTC.10155403&amp;isFromPublicArea=True&amp;isModal=true&amp;asPopupView=true</t>
  </si>
  <si>
    <t>COLOMBIA CONSTRUCCIONES Y DISEÑOS S.A.S. - COLCONDI</t>
  </si>
  <si>
    <t>7638-3-214 (2026)</t>
  </si>
  <si>
    <t>ADQUIRIR E INSTALAR PARQUES INFANTILES CON SUS ACCESORIOS PARA LAS INSTITUCIONES EDUCATIVAS DISTRITALES, DE ACUERDO CON LAS NECESIDADES IDENTIFICADAS POR LA SECRETARIA DE EDUCACION DEL DISTRITO.</t>
  </si>
  <si>
    <t>CO1.PCCNTR.9496547</t>
  </si>
  <si>
    <t>SED-MC-DDE-018-2026</t>
  </si>
  <si>
    <t>https://community.secop.gov.co/Public/Tendering/OpportunityDetail/Index?noticeUID=CO1.NTC.10211584&amp;isFromPublicArea=True&amp;isModal=true&amp;asPopupView=true</t>
  </si>
  <si>
    <t>TRANSPORTE Y LOGISTICA PASAMAR SAS</t>
  </si>
  <si>
    <t>7638-3-225 (2026)</t>
  </si>
  <si>
    <t>PRESTAR EL SERVICIO DE TRANSPORTE PARA LA MOVILIDAD DE LOS BIENES MUEBLES DOTACIONALES DE LA SECRETARÍA DE EDUCACIÓN DEL DISTRITO</t>
  </si>
  <si>
    <t>CO1.PCCNTR.9461951</t>
  </si>
  <si>
    <t>SED-PC-C092-DCTME-008-2026</t>
  </si>
  <si>
    <t>https://community.secop.gov.co/Public/Tendering/OpportunityDetail/Index?noticeUID=CO1.NTC.10123423&amp;isFromPublicArea=True&amp;isModal=true&amp;asPopupView=true</t>
  </si>
  <si>
    <t>COLEGIO MAYOR DE NUESTRA SEÑORA DEL ROSARIO - UNIVERSIDAD DEL ROSARIO</t>
  </si>
  <si>
    <t>8102-3-10 (2026)</t>
  </si>
  <si>
    <t>AUNAR ESFUERZOS TECNICOS, ADMINISTRATIVOS Y PEDAGOGICOS PARA LA IMPLEMENTACION DEL PLAN DE FORTALECIMIENTO DE LA LECTOESCRITURA EN EL MARCO DE LOS PROCESOS DE TRANSFORMACION PEDAGOGICA DE LA SED Y DE LA POLITICA PÚBLICA DE LECTURA ESCRITURA Y ORALIDAD</t>
  </si>
  <si>
    <t>SED-SA-AM-DBE-023-2026</t>
  </si>
  <si>
    <t>https://operaciones.colombiacompra.gov.co/tienda-virtual-del-estado-colombiano/ordenes-compra/164807</t>
  </si>
  <si>
    <t>8060-2-16 (2026)</t>
  </si>
  <si>
    <t>PRESTAR EL SERVICIO DE TRANSPORTE ESPECIAL ESCOLAR CON LOS VEHICULOS QUE REQUIERA LA SECRETARIA DE EDUCACION DEL DISTRITO CAPITAL</t>
  </si>
  <si>
    <t>https://operaciones.colombiacompra.gov.co/tienda-virtual-del-estado-colombiano/ordenes-compra/164806</t>
  </si>
  <si>
    <t>UNION TEMPORAL SRD TRANSPORTE DE PASAJEROS COLOMBIA</t>
  </si>
  <si>
    <t>SED-SA-AM-OTIC-033-2026</t>
  </si>
  <si>
    <t>https://operaciones.colombiacompra.gov.co/tienda-virtual-del-estado-colombiano/ordenes-compra/165047</t>
  </si>
  <si>
    <t>COMUNICACION CELULAR S.A - COMCEL S.A.</t>
  </si>
  <si>
    <t>7949-1-5 (2026)</t>
  </si>
  <si>
    <t>CONTRATAR LOS SERVICIOS DE OCI (ORACLE CLOUD INFRAESTRUCTURE) PARA LA MIGRACION DE SISTEMAS DE INFORMACION MISIONALES DE LA SECRETARIA DE EDUCACION DEL DISTRITO</t>
  </si>
  <si>
    <t>CO1.PCCNTR.9535128</t>
  </si>
  <si>
    <t>SED_MC_OTIC_028_2026</t>
  </si>
  <si>
    <t>https://community.secop.gov.co/Public/Tendering/OpportunityDetail/Index?noticeUID=CO1.NTC.10281035&amp;isFromPublicArea=True&amp;isModal=False</t>
  </si>
  <si>
    <t>CAMERFIRMA COLOMBIA S.A.S</t>
  </si>
  <si>
    <t>O21202020080383159-1-12 (2026)</t>
  </si>
  <si>
    <t>SUMINISTRO, INSTALACION Y PUESTA EN FUNCIONAMIENTO DE CERTIFICADOS DIGITALES SITIO SEGURO Y CERTIFICADOS DE FIRMA DIGITAL VIRTUALES PARA FIRMAR DIGITALMENTE DOCUMENTOS ELECTRONICOS DE FORMA AUTOMATICA, INDIVIDUAL Y MASIVA PARA LA SECRETARIA DE EDUCACION DEL DISTRITO</t>
  </si>
  <si>
    <t>JUNIO</t>
  </si>
  <si>
    <t>CO1.PCCNTR.9540838</t>
  </si>
  <si>
    <t>SED-MC-DSA-029-2026</t>
  </si>
  <si>
    <t>https://community.secop.gov.co/Public/Tendering/OpportunityDetail/Index?noticeUID=CO1.NTC.10287629&amp;isFromPublicArea=True&amp;isModal=False</t>
  </si>
  <si>
    <t>FUMIGACION SANIDAD AMBIENTAL Y EQUIPOS SAS - FUMISEX SAS</t>
  </si>
  <si>
    <t>O21202020080585330-1-40 (2026)</t>
  </si>
  <si>
    <t>PRESTAR EL SERVICIO DE PODA Y CORTE DE CESPED; MANEJO INTEGRAL DE CONTROL DE PLAGAS, Y EL DE LAVADO ESPECIALIZADO DE TANQUES DE ALMACENAMIENTO DE AGUA POTABLE PARA LAS SEDES ADMINISTRATIVAS DE LA SECRETARIA DE EDUCACION DEL DISTRITO</t>
  </si>
  <si>
    <t>CO1.PCCNTR.9539783</t>
  </si>
  <si>
    <t>SED-PC-C092-DEPB-026-2026</t>
  </si>
  <si>
    <t>https://community.secop.gov.co/Public/Tendering/OpportunityDetail/Index?noticeUID=CO1.NTC.10273742&amp;isFromPublicArea=True&amp;isModal=False</t>
  </si>
  <si>
    <t>8102-2-26 (2026)</t>
  </si>
  <si>
    <t>AUNAR ESFUERZOS TÉCNICOS, ADMINISTRATIVOS Y FINANCIEROS PARA LA IMPLEMENTACIÓN DE UN PROGRAMA DE FORTALECIMIENTO Y RECUPERACIÓN DE LOS APRENDIZAJES EN EL ÁREA DE MATEMÁTICAS, A TRAVÉS DEL USO DE RECURSOS TECNOLÓGICOS EDUCATIVOS.</t>
  </si>
  <si>
    <t>CO1.PCCNTR.9555261</t>
  </si>
  <si>
    <t>16 16. Contrato de Consultoría</t>
  </si>
  <si>
    <t xml:space="preserve">21 21-Consultoría (Interventoría) </t>
  </si>
  <si>
    <t>SED-CM-A-DTH-022-2026</t>
  </si>
  <si>
    <t>https://community.secop.gov.co/Public/Tendering/OpportunityDetail/Index?noticeUID=CO1.NTC.10287391&amp;isFromPublicArea=True&amp;isModal=true&amp;asPopupView=true</t>
  </si>
  <si>
    <t>3 Concurso de méritos</t>
  </si>
  <si>
    <t>SCAIPROYEKTA S.A.S BIC</t>
  </si>
  <si>
    <t>8033-4-39 (2026)</t>
  </si>
  <si>
    <t>REALIZAR LA INTERVENTORÍA TÉCNICA, ADMINISTRATIVA, FINANCIERA, CONTABLE Y JURÍDICA A LOS CONTRATOS QUE SUSCRIBA LA SECRETARÍA DE EDUCACIÓN DEL DISTRITO CON OCASIÓN DE LA PRESTACIÓN DEL SERVICIO DE TRANSPORTE ESPECIAL DE PASAJEROS A CARGO DE LA DIRECCIÓN DE TALENTO HUMANO PARA EL PERSONAL DOCENTE, DIRECTIVO DOCENTE Y ADMINISTRATIVO.</t>
  </si>
  <si>
    <t>CO1.PCCNTR.9588075</t>
  </si>
  <si>
    <t>SED-SII-DPRI-PSP-01-2026</t>
  </si>
  <si>
    <t>https://community.secop.gov.co/Public/Tendering/OpportunityDetail/Index?noticeUID=CO1.NTC.10407032&amp;isFromPublicArea=True&amp;isModal=False</t>
  </si>
  <si>
    <t>JULIAN DAVID BERMEO OSORIO</t>
  </si>
  <si>
    <t>8031-5-17 (2026)</t>
  </si>
  <si>
    <t>PRESTAR SERVICIOS PROFESIONALES PARA ARTICULAR, ORIENTAR Y FORTALECER LA LINEA TECNICA Y METODOLOGICA DE LAS ESTRATEGIAS, PLANES Y PROYECTOS DE CARACTER TRANSVERSAL EN LOS QUE CONFLUYEN LA DIRECCION DE PARTICIPACION Y RELACIONES INTERINSTITUCIONALES Y LA DIRECCION GENERAL DE EDUCACION Y COLEGIOS DISTRITALES</t>
  </si>
  <si>
    <t>CO1.PCCNTR.9576545</t>
  </si>
  <si>
    <t>SED-MC-OTIC-032-2026</t>
  </si>
  <si>
    <t>https://community.secop.gov.co/Public/Tendering/OpportunityDetail/Index?noticeUID=CO1.NTC.10295806&amp;isFromPublicArea=True&amp;isModal=true&amp;asPopupView=true</t>
  </si>
  <si>
    <t>GRAN IMAGEN S.A.S</t>
  </si>
  <si>
    <t>O21202020080383132-1-13 (2026)</t>
  </si>
  <si>
    <t>REALIZAR LA RENOVACIÓN DEL LICENCIAMIENTO DEL SOFTWARE DE ADMINISTRACIÓN DE IMPRESIÓN PAPERCUT PARA LA SECRETARÍA DE EDUCACIÓN DEL DISTRITO.</t>
  </si>
  <si>
    <t>SED-SA-AM-DBE-041-2026</t>
  </si>
  <si>
    <t>https://operaciones.colombiacompra.gov.co/tienda-virtual-del-estado-colombiano/ordenes-compra/166084</t>
  </si>
  <si>
    <t>8060-2-19 (2026)</t>
  </si>
  <si>
    <t>https://operaciones.colombiacompra.gov.co/tienda-virtual-del-estado-colombiano/ordenes-compra/166085</t>
  </si>
  <si>
    <t>https://operaciones.colombiacompra.gov.co/tienda-virtual-del-estado-colombiano/ordenes-compra/166087</t>
  </si>
  <si>
    <t>UNION TEMPORAL AMP 2022</t>
  </si>
  <si>
    <t>https://operaciones.colombiacompra.gov.co/tienda-virtual-del-estado-colombiano/ordenes-compra/166086</t>
  </si>
  <si>
    <t>https://operaciones.colombiacompra.gov.co/tienda-virtual-del-estado-colombiano/ordenes-compra/166088</t>
  </si>
  <si>
    <t>CO1.PCCNTR.9592802</t>
  </si>
  <si>
    <t>SED-SGI-DSA-PSP-05-2026</t>
  </si>
  <si>
    <t>https://community.secop.gov.co/Public/Tendering/OpportunityDetail/Index?noticeUID=CO1.NTC.10413610&amp;isFromPublicArea=True&amp;isModal=False</t>
  </si>
  <si>
    <t>BERTHA SOFIA ORTIZ GUTIERREZ</t>
  </si>
  <si>
    <t>7701-1-46 (2026)</t>
  </si>
  <si>
    <t>PRESTAR SERVICIOS PROFESIONALES PARA APOYAR A LA SUBSECRETARÍA DE GESTIÓN INSTITUCIONAL Y A SUS DIRECCIONES EN LA PLANEACIÓN, ESTRUCTURACIÓN, ARTICULACIÓN INSTITUCIONAL, SEGUIMIENTO Y CONTROL DEL PROCESO DE TRASLADO FÍSICO DE LA SEDE DE LA SECRETARÍA DE EDUCACIÓN DEL DISTRITO</t>
  </si>
  <si>
    <t>CO1.PCCNTR.9587049</t>
  </si>
  <si>
    <t>SED-SGI-DTH-PSP-20-2026</t>
  </si>
  <si>
    <t>https://community.secop.gov.co/Public/Tendering/OpportunityDetail/Index?noticeUID=CO1.NTC.10405262&amp;isFromPublicArea=True&amp;isModal=true&amp;asPopupView=true</t>
  </si>
  <si>
    <t>DANIELA FERNANDA ORTIZ CARDOZO</t>
  </si>
  <si>
    <t>8033-3-63 (2026)</t>
  </si>
  <si>
    <t>PRESTAR SERVICIOS PROFESIONALES A LA SUBSECRETARÍA DE GESTIÓN INSTITUCIONAL DE LA SECRETARÍA DE EDUCACIÓN DEL DISTRITO, EN LA ELABORACIÓN Y REVISIÓN JURÍDICA DE DOCUMENTOS, PROYECTOS, TRÁMITES Y PROCEDIMIENTOS RELACIONADOS CON EL PROCESO DE GESTIÓN DEL TALENTO HUMANO Y DEMÁS ASUNTOS ADMINISTRATIVOS A CARGO DE DICHA SUBSECRETARÍA</t>
  </si>
  <si>
    <t>https://operaciones.colombiacompra.gov.co/tienda-virtual-del-estado-colombiano/ordenes-compra/166144</t>
  </si>
  <si>
    <t>https://operaciones.colombiacompra.gov.co/tienda-virtual-del-estado-colombiano/ordenes-compra/166145</t>
  </si>
  <si>
    <t>https://operaciones.colombiacompra.gov.co/tienda-virtual-del-estado-colombiano/ordenes-compra/166185</t>
  </si>
  <si>
    <t>https://operaciones.colombiacompra.gov.co/tienda-virtual-del-estado-colombiano/ordenes-compra/166186</t>
  </si>
  <si>
    <t>https://operaciones.colombiacompra.gov.co/tienda-virtual-del-estado-colombiano/ordenes-compra/166187</t>
  </si>
  <si>
    <t>8060-2-20 (2026)</t>
  </si>
  <si>
    <t>https://operaciones.colombiacompra.gov.co/tienda-virtual-del-estado-colombiano/ordenes-compra/166188</t>
  </si>
  <si>
    <t>https://operaciones.colombiacompra.gov.co/tienda-virtual-del-estado-colombiano/ordenes-compra/166189</t>
  </si>
  <si>
    <t>https://operaciones.colombiacompra.gov.co/tienda-virtual-del-estado-colombiano/ordenes-compra/166190</t>
  </si>
  <si>
    <t>https://operaciones.colombiacompra.gov.co/tienda-virtual-del-estado-colombiano/ordenes-compra/166191</t>
  </si>
  <si>
    <t>https://operaciones.colombiacompra.gov.co/tienda-virtual-del-estado-colombiano/ordenes-compra/166192</t>
  </si>
  <si>
    <t>EMPRESA COLOMBIANA DE SERVICIOS ESPECIALES Y TURISMO SOCIEDAD POR ACCIONES SIMPLIFICADA - EXTURISCOL S.A.S</t>
  </si>
  <si>
    <t>https://operaciones.colombiacompra.gov.co/tienda-virtual-del-estado-colombiano/ordenes-compra/166193</t>
  </si>
  <si>
    <t>https://operaciones.colombiacompra.gov.co/tienda-virtual-del-estado-colombiano/ordenes-compra/166194</t>
  </si>
  <si>
    <t>https://operaciones.colombiacompra.gov.co/tienda-virtual-del-estado-colombiano/ordenes-compra/166195</t>
  </si>
  <si>
    <t>https://operaciones.colombiacompra.gov.co/tienda-virtual-del-estado-colombiano/ordenes-compra/166197</t>
  </si>
  <si>
    <t>https://operaciones.colombiacompra.gov.co/tienda-virtual-del-estado-colombiano/ordenes-compra/166198</t>
  </si>
  <si>
    <t>CO1.PCCNTR.9594410</t>
  </si>
  <si>
    <t>SED-SII-DPRI-PSP-02-2026</t>
  </si>
  <si>
    <t>https://community.secop.gov.co/Public/Tendering/OpportunityDetail/Index?noticeUID=CO1.NTC.10416406&amp;isFromPublicArea=True&amp;isModal=true&amp;asPopupView=true</t>
  </si>
  <si>
    <t>WILLIAM CIFUENTES PERALTA</t>
  </si>
  <si>
    <t>8031-5-14 (2026)</t>
  </si>
  <si>
    <t>PRESTAR SERVICIOS PROFESIONALES EN EL DESARROLLO DE LAS ACTIVIDADES PROPIAS DE LA GESTION FINANCIERA Y PRESUPUESTAL, MEDIANTE EL CONTROL Y SEGUIMIENTO DE LOS RECURSOS, CONTRATOS, CONVENIOS Y DEMAS COMPROMISOS INSTITUCIONALES</t>
  </si>
  <si>
    <t>CO1.PCCNTR.9598134</t>
  </si>
  <si>
    <t>SED-SGI-007-2026</t>
  </si>
  <si>
    <t>https://community.secop.gov.co/Public/Tendering/OpportunityDetail/Index?noticeUID=CO1.NTC.10421700&amp;isFromPublicArea=True&amp;isModal=true&amp;asPopupView=true</t>
  </si>
  <si>
    <t>LECH JULIAN GUERRERO CARDENAS</t>
  </si>
  <si>
    <t>8033-3-98 (2026)</t>
  </si>
  <si>
    <t>PRESTAR SERVICIOS PROFESIONALES ESPECIALIZADOS A LA SUBSECRETARÍA DE GESTIÓN INSTITUCIONAL DE LA SECRETARÍA DE EDUCACIÓN DEL DISTRITO, BRINDANDO SOPORTE EN LOS ASUNTOS MISIONALES Y ADMINISTRATIVOS A CARGO DE ESTE DESPACHO, EN ARTICULACIÓN CON LAS DIFERENTES DEPENDENCIAS PARA LA ATENCIÓN DE SOLICITUDES Y REQUERIMIENTOS, REALIZANDO SEGUIMIENTO A LAS ACTIVIDADES Y FUNCIONES DE COMPETENCIA DE LA SUBSECRETARÍA.</t>
  </si>
  <si>
    <t>CO1.PCCNTR.9597110</t>
  </si>
  <si>
    <t>SED-SGI-PSP-008-2026</t>
  </si>
  <si>
    <t>https://community.secop.gov.co/Public/Tendering/OpportunityDetail/Index?noticeUID=CO1.NTC.10419762&amp;isFromPublicArea=True&amp;isModal=true&amp;asPopupView=true</t>
  </si>
  <si>
    <t>SANTIAGO VALENCIA VALBUENA</t>
  </si>
  <si>
    <t>O21202020080383112-1-91 (2026)</t>
  </si>
  <si>
    <t>PRESTAR SERVICIOS PROFESIONALES PARA APOYAR LA GESTIÓN FINANCIERA Y PRESUPUESTAL DE LOS PROYECTOS DE INVERSIÓN DE LA SUBSECRETARÍA DE GESTIÓN INSTITUCIONAL, MEDIANTE EL SEGUIMIENTO Y GENERACIÓN DE INFORMACIÓN ESTRATÉGICA PARA LA TOMA DE DECISIONES</t>
  </si>
  <si>
    <t>CO1.PCCNTR.9590493</t>
  </si>
  <si>
    <t>SED-SGI-DTH-PSP-19-2026</t>
  </si>
  <si>
    <t>https://community.secop.gov.co/Public/Tendering/OpportunityDetail/Index?noticeUID=CO1.NTC.10411535&amp;isFromPublicArea=True&amp;isModal=true&amp;asPopupView=true</t>
  </si>
  <si>
    <t>8033-3-68 (2026)</t>
  </si>
  <si>
    <t>PRESTAR SERVICIOS PROFESIONALES PARA REALIZAR ANÁLISIS DE CARGAS LABORALES Y ACTUALIZACIÓN DEL MANUAL DE FUNCIONES, EN EL MARCO DE LA PROPUESTA DE ESTUDIO TÉCNICO DE LA PLANTA DE PERSONAL ADMINISTRATIVO DE LA ENTIDAD, SIGUIENDO LOS LINEAMIENTOS DEL DEPARTAMENTO ADMINISTRATIVO DEL SERVICIO CIVIL DISTRITAL Y LA NORMATIVA VIGENTE.</t>
  </si>
  <si>
    <t>CO1.PCCNTR.9590391</t>
  </si>
  <si>
    <t>SED-SGI-DTH-PSP-22-2026</t>
  </si>
  <si>
    <t>https://community.secop.gov.co/Public/Tendering/OpportunityDetail/Index?noticeUID=CO1.NTC.10411462&amp;isFromPublicArea=True&amp;isModal=true&amp;asPopupView=true</t>
  </si>
  <si>
    <t>8033-3-67 (2026)</t>
  </si>
  <si>
    <t>PRESTAR SERVICIOS PROFESIONALES ESPECIALIZADOS A LA SECRETARÍA DE EDUCACIÓN DEL DISTRITO EN LA ELABORACIÓN DE LOS ANÁLISIS, DOCUMENTOS Y ACTOS ADMINISTRATIVOS RELACIONADOS CON EL ESTUDIO TÉCNICO DE LA PLANTA DE PERSONAL ADMINISTRATIVO DE LA ENTIDAD, SIGUIENDO LOS LINEAMIENTOS DEL DEPARTAMENTO ADMINISTRATIVO DEL SERVICIO CIVIL DISTRITAL Y LA NORMATIVA VIGENTE.</t>
  </si>
  <si>
    <t>CO1.PCCNTR.9591015</t>
  </si>
  <si>
    <t>SED-SGI-DTH-PSP-23-2026</t>
  </si>
  <si>
    <t>https://community.secop.gov.co/Public/Tendering/OpportunityDetail/Index?noticeUID=CO1.NTC.10411468&amp;isFromPublicArea=True&amp;isModal=true&amp;asPopupView=true</t>
  </si>
  <si>
    <t>RUTH STELLA SANABRIA BALLESTEROS</t>
  </si>
  <si>
    <t>8033-4-69 (2026)</t>
  </si>
  <si>
    <t>PRESTAR SERVICIOS PROFESIONALES PARA APOYAR A LA DIRECCIÓN DE TALENTO HUMANO EN LA IMPLEMENTACIÓN, SEGUIMIENTO Y MEJORA DEL SG-SST EN EL MARCO DEL SIG Y MIPG, MEDIANTE EL ACOMPAÑAMIENTO TÉCNICO, EL SEGUIMIENTO DE ACTIVIDADES Y LA GESTIÓN DOCUMENTAL DEL SISTEMA.</t>
  </si>
  <si>
    <t>CO1.PCCNTR.9595108</t>
  </si>
  <si>
    <t>SED-SGI-DSA-PSP-06-2026</t>
  </si>
  <si>
    <t>https://community.secop.gov.co/Public/Tendering/OpportunityDetail/Index?noticeUID=CO1.NTC.10416856&amp;isFromPublicArea=True&amp;isModal=true&amp;asPopupView=true</t>
  </si>
  <si>
    <t>JOHANA PAOLA VASQUEZ JIMENEZ</t>
  </si>
  <si>
    <t>7701-1-45 (2026)</t>
  </si>
  <si>
    <t>PRESTAR SERVICIOS PROFESIONALES PARA APOYAR A LA DIRECCIÓN DE SERVICIOS ADMINISTRATIVOS – DSA- EN LA PLANEACIÓN, GESTIÓN, CONTROL, TRÁMITE Y SEGUIMIENTO Y CONTROL DE LAS ACTIVIDADES ASOCIADAS AL SERVICIO DE TRANSPORTE INSTITUCIONAL, SUS SERVICIOS COMPLEMENTARIOS, EN LA ADMINISTRACIÓN OPERATIVA DEL PARQUE AUTOMOTOR Y EN EL SEGUIMIENTO DE PROCESOS ADMINISTRATIVOS, LOGÍSTICOS Y OPERATIVOS ESTRATÉGICOS A CARGO DE LA DEPENDENCIA.</t>
  </si>
  <si>
    <t>CO1.PCCNTR.9598507</t>
  </si>
  <si>
    <t>SED-SGI-OCDI-PSP-007-2026</t>
  </si>
  <si>
    <t>https://community.secop.gov.co/Public/Tendering/OpportunityDetail/Index?noticeUID=CO1.NTC.10422023&amp;isFromPublicArea=True&amp;isModal=true&amp;asPopupView=true</t>
  </si>
  <si>
    <t>8033-3-62 (2026)</t>
  </si>
  <si>
    <t>PRESTAR SERVICIOS PROFESIONALES ESPECIALIZADOS, CON PLENA AUTONOMÍA TÉCNICA Y ADMINISTRATIVA, PARA APOYAR A LA OFICINA DE CONTROL DISCIPLINARIO DE INSTRUCCIÓN EN LA SUSTANCIACIÓN Y PROYECCIÓN DE ACTUACIONES PROCESALES EN EL DESARROLLO DE LA ETAPA DE INSTRUCCIÓN DE LOS PROCESOS DISCIPLINARIOS CONTRA SERVIDORES Y EXSERVIDORES DE LA ENTIDAD Y EL ACOMPAÑAMIENTO EN LOS PLANES DE DESCONGESTIÓN MEDIANTE LA ENTREGA DE PRODUCTOS JURÍDICOS ESTRUCTURADOS.</t>
  </si>
  <si>
    <t>OMAR ORLANDO LANCHEROS</t>
  </si>
  <si>
    <t>CO1.PCCNTR.9590372</t>
  </si>
  <si>
    <t>SED-SGI-DTH-PSP-18-2026</t>
  </si>
  <si>
    <t>https://community.secop.gov.co/Public/Tendering/OpportunityDetail/Index?noticeUID=CO1.NTC.10411350&amp;isFromPublicArea=True&amp;isModal=true&amp;asPopupView=true</t>
  </si>
  <si>
    <t>8033-3-66 (2026)</t>
  </si>
  <si>
    <t>PRESTAR SERVICIOS PROFESIONALES ESPECIALIZADOS A LA SECRETARÍA DE EDUCACIÓN DEL DISTRITO EN LA ESTRUCTURACIÓN DEL ESTUDIO TÉCNICO DE LA PLANTA DE PERSONAL ADMINISTRATIVO DE LA ENTIDAD, SIGUIENDO LOS LINEAMIENTOS DEL DEPARTAMENTO ADMINISTRATIVO DEL SERVICIO CIVIL DISTRITAL Y LA NORMATIVA VIGENTE.</t>
  </si>
  <si>
    <t>CO1.PCCNTR.9603439</t>
  </si>
  <si>
    <t>SED-SGI-PSP-06-2026</t>
  </si>
  <si>
    <t>https://community.secop.gov.co/Public/Tendering/OpportunityDetail/Index?noticeUID=CO1.NTC.10428380&amp;isFromPublicArea=True&amp;isModal=true&amp;asPopupView=true</t>
  </si>
  <si>
    <t>ANGELA MARIA MORA SOTO</t>
  </si>
  <si>
    <t>8033-3-99 (2026)</t>
  </si>
  <si>
    <t>PRESTAR SERVICIOS PROFESIONALES ESPECIALIZADOS A LA SUBSECRETARÍA DE GESTIÓN INSTITUCIONAL DE LA SECRETARÍA DE EDUCACIÓN DEL DISTRITO, BRINDANDO SOPORTE JURÍDICO EN LOS ASUNTOS DE SU COMPETENCIA, MEDIANTE EL ANÁLISIS, REVISIÓN, PROYECCIÓN Y TRÁMITE DE ACTUACIONES, DOCUMENTOS Y DEMÁS INSTRUMENTOS JURÍDICOS REQUERIDOS POR LA DEPENDENCIA, ASÍ COMO EN LAS ACTIVIDADES RELACIONADAS CON LA PLANEACIÓN Y GESTIÓN CONTRACTUAL, CONTRIBUYENDO AL CUMPLIMIENTO DE LOS OBJETIVOS INSTITUCIONALES.</t>
  </si>
  <si>
    <t>CO1.PCCNTR.9604030</t>
  </si>
  <si>
    <t>SED-SII-DPRI-PSP-03-2026</t>
  </si>
  <si>
    <t>https://community.secop.gov.co/Public/Tendering/OpportunityDetail/Index?noticeUID=CO1.NTC.10429188&amp;isFromPublicArea=True&amp;isModal=true&amp;asPopupView=true</t>
  </si>
  <si>
    <t>ANNIE JULIETH RODRIGUEZ NUÑEZ</t>
  </si>
  <si>
    <t>8031-5-15 (2026)</t>
  </si>
  <si>
    <t>PRESTAR SERVICIOS PROFESIONALES EN EL DESARROLLO DE LAS ACTIVIDADES PROPIAS DE LA GESTION JURIDICA Y CONTRACTUAL, APOYANDO EN EL CONTROL Y SEGUIMIENTO DE LOS CONTRATOS, CONVENIOS Y DEMAS COMPROMISOS INSTITUCIONALES</t>
  </si>
  <si>
    <t>CO1.PCCNTR.9596869</t>
  </si>
  <si>
    <t>SED-SII-DPRI-PSP-04-2026</t>
  </si>
  <si>
    <t>https://community.secop.gov.co/Public/Tendering/OpportunityDetail/Index?noticeUID=CO1.NTC.10420243&amp;isFromPublicArea=True&amp;isModal=true&amp;asPopupView=true</t>
  </si>
  <si>
    <t>MARIANA OGLIASTRI ANGEL</t>
  </si>
  <si>
    <t>8031-2-12 (2026)</t>
  </si>
  <si>
    <t>PRESTAR SERVICIOS PROFESIONALES DE ASISTENCIA TECNICA Y DE GESTION OPERATIVA EN LOS PROCESOS DE LA ESTRATEGIA DE EDUCACION INTEGRAL DE LA SEXUALIDAD</t>
  </si>
  <si>
    <t>CO1.PCCNTR.9598320</t>
  </si>
  <si>
    <t>SED-SII-PSP-01-2026</t>
  </si>
  <si>
    <t>https://community.secop.gov.co/Public/Tendering/OpportunityDetail/Index?noticeUID=CO1.NTC.10421694&amp;isFromPublicArea=True&amp;isModal=true&amp;asPopupView=true</t>
  </si>
  <si>
    <t>8042-3-6 (2026)</t>
  </si>
  <si>
    <t>PRESTAR SERVICIOS PROFESIONALES PARA APOYAR LA GESTION DE LOS ASUNTOS JURIDICOS A CARGO DE LA SUBSECRETARIA DE INTEGRACION INTERINSTITUCIONAL Y SUS DIRECCIONES, INCLUYENDO EL DESARROLLO DE ACTUACIONES ADMINISTRATIVAS Y LA ATENCION DE REQUERIMIENTOS DE INSTANCIAS INTERNAS Y EXTERNAS RELACIONADAS CON SUS COMPETENCIAS</t>
  </si>
  <si>
    <t>Subsecretaría de Integración Interinstitucional</t>
  </si>
  <si>
    <t>CARLOS ARTURO CHARRIA HERNANDEZ</t>
  </si>
  <si>
    <t>JULIO</t>
  </si>
  <si>
    <t>CO1.PCCNTR.9605032</t>
  </si>
  <si>
    <t>SED-SGI-DSA-ARR-02-2026</t>
  </si>
  <si>
    <t>https://community.secop.gov.co/Public/Tendering/OpportunityDetail/Index?noticeUID=CO1.NTC.10430661&amp;isFromPublicArea=True&amp;isModal=true&amp;asPopupView=true</t>
  </si>
  <si>
    <t>WILLIAM RODRIGO NAVARRO CRUZ</t>
  </si>
  <si>
    <t>7701-2-47 (2026)</t>
  </si>
  <si>
    <t>ARRENDAMIENTO DEL PREDIO IDENTIFICADO CON LA DIRECCION CARRERA 77 P BIS A NO. 47 A 31 SUR, DE LA LOCALIDAD DE KENNEDY DE LA CIUDAD DE BOGOTA D.C., PARA EL FUNCIONAMIENTO DE UNA SEDE EDUCATIVA DE LA SECRETARIA DE EDUCACION DEL DISTRITO. **</t>
  </si>
  <si>
    <t>Dirección Local de Educación de Kennedy</t>
  </si>
  <si>
    <t>PAOLA ANDREA LLANOS PINEDA</t>
  </si>
  <si>
    <t>CO1.PCCNTR.9604124</t>
  </si>
  <si>
    <t>SED-SGI-DF-OPS-01-2026</t>
  </si>
  <si>
    <t>https://community.secop.gov.co/Public/Tendering/OpportunityDetail/Index?noticeUID=CO1.NTC.10429137&amp;isFromPublicArea=True&amp;isModal=true&amp;asPopupView=true</t>
  </si>
  <si>
    <t>LAURA ALEJANDRA LOPEZ FIERRO</t>
  </si>
  <si>
    <t>8033-3-71 (2026)</t>
  </si>
  <si>
    <t>PRESTAR SERVICIOS PROFESIONALES PARA APOYAR A LA DIRECCION FINANCIERA EN EL DISEÑO, IMPLEMENTACION Y SEGUIMIENTO DE ESTRATEGIAS, INSTRUMENTOS DE ANALISIS Y MECANISMOS DE CONTROL QUE FORTALEZCAN LA GESTION FINANCIERA Y PRESUPUESTAL DE LA SECRETARIA DE EDUCACION DEL DISTRITO.</t>
  </si>
  <si>
    <t>CO1.PCCNTR.9595539</t>
  </si>
  <si>
    <t>SED-SGI-DTH-PSP-21-2026</t>
  </si>
  <si>
    <t>https://community.secop.gov.co/Public/Tendering/OpportunityDetail/Index?noticeUID=CO1.NTC.10417918&amp;isFromPublicArea=True&amp;isModal=true&amp;asPopupView=true</t>
  </si>
  <si>
    <t>8033-3-65 (2026)</t>
  </si>
  <si>
    <t>CO1.PCCNTR.9603476</t>
  </si>
  <si>
    <t>SED-SGI-PSP-009-2026</t>
  </si>
  <si>
    <t>https://community.secop.gov.co/Public/Tendering/OpportunityDetail/Index?noticeUID=CO1.NTC.10428858&amp;isFromPublicArea=True&amp;isModal=true&amp;asPopupView=true</t>
  </si>
  <si>
    <t>DAVID VERGARA CRUZ</t>
  </si>
  <si>
    <t>8033-3-64 (2026)</t>
  </si>
  <si>
    <t>PRESTAR SERVICIOS PROFESIONALES PARA APOYAR LA GESTIÓN FINANCIERA Y PRESUPUESTAL DE LA SUBSECRETARÍA DE GESTIÓN INSTITUCIONAL, MEDIANTE EL REGISTRO, SEGUIMIENTO Y CONTROL DE LA INFORMACIÓN ASOCIADA A LA EJECUCIÓN DE SUS PROCESOS Y RECURSOS</t>
  </si>
  <si>
    <t>CO1.PCCNTR.9603796</t>
  </si>
  <si>
    <t>SED-SAP-DC-PSP-5-2026</t>
  </si>
  <si>
    <t>https://community.secop.gov.co/Public/Tendering/OpportunityDetail/Index?noticeUID=CO1.NTC.10428985&amp;isFromPublicArea=True&amp;isModal=true&amp;asPopupView=true</t>
  </si>
  <si>
    <t>JENNIFFER VERANO AYALA</t>
  </si>
  <si>
    <t>7624-3-4 (2026)</t>
  </si>
  <si>
    <t>PRESTAR SERVICIOS PROFESIONALES PARA LA PLANEACION, ARTICULACION ESTRATEGICA Y EJECUCION DE ESTRATEGIAS DE COMUNICACION ORIENTADAS A LA DIVULGACION DE INFORMACION SOBRE LOS PROCESOS DE GESTION DE LA COBERTURA EDUCATIVA, EN EL MARCO DE LA EDUCACION INCLUSIVA.</t>
  </si>
  <si>
    <t>CO1.PCCNTR.9607028</t>
  </si>
  <si>
    <t>SED-SCP-DEE-PSP-02-2026</t>
  </si>
  <si>
    <t>https://community.secop.gov.co/Public/Tendering/OpportunityDetail/Index?noticeUID=CO1.NTC.10434113&amp;isFromPublicArea=True&amp;isModal=true&amp;asPopupView=true</t>
  </si>
  <si>
    <t>JUAN MANUEL RESTREPO HOYOS</t>
  </si>
  <si>
    <t>8102-4-56 (2026)</t>
  </si>
  <si>
    <t>PRESTAR SERVICIOS PROFESIONALES PARA APOYAR EL SEGUIMIENTO DE LA GESTION DE LA SUBSECRETARIA DE CALIDAD Y PERTINENCIA</t>
  </si>
  <si>
    <t>Subsecretaría de Calidad y Pertinencia</t>
  </si>
  <si>
    <t>DIEGO ESCALLÓN ARANGO</t>
  </si>
  <si>
    <t>CO1.PCCNTR.9610652</t>
  </si>
  <si>
    <t>SED-SII-PSP-02-2026_</t>
  </si>
  <si>
    <t>https://community.secop.gov.co/Public/Tendering/OpportunityDetail/Index?noticeUID=CO1.NTC.10438696&amp;isFromPublicArea=True&amp;isModal=true&amp;asPopupView=true</t>
  </si>
  <si>
    <t>ANGELO MICHEL MONTILLA SILVA</t>
  </si>
  <si>
    <t>8031-1-51 (2026)</t>
  </si>
  <si>
    <t>PRESTAR SERVICIOS PROFESIONALES PARA APOYAR LA ARTICULACION INSTITUCIONAL Y LA GESTION DE PROCESOS DE DIALOGO, CONCERTACION Y CONSTRUCCION DE ACUERDOS CON LOS DIFERENTES ACTORES DEL SECTOR EDUCATIVO, CONTRIBUYENDO AL FORTALECIMIENTO DE LAS RELACIONES INSTITUCIONALES Y A LA GESTION OPORTUNA DE LOS ASUNTOS A CARGO DE LA SUBSECRETARIA DE INTEGRACION INTERINSTITUCIONAL Y SUS DIRECCIONES.</t>
  </si>
  <si>
    <t>CO1.PCCNTR.9594475</t>
  </si>
  <si>
    <t>SED-SCP-DCTME-PSP-136-2025</t>
  </si>
  <si>
    <t>https://community.secop.gov.co/Public/Tendering/OpportunityDetail/Index?noticeUID=CO1.NTC.10416697&amp;isFromPublicArea=True&amp;isModal=true&amp;asPopupView=true</t>
  </si>
  <si>
    <t>LUCY ALEXANDRA ARANGO SILVA</t>
  </si>
  <si>
    <t>8102-4-49 (2026)</t>
  </si>
  <si>
    <t>PRESTAR SERVICIOS PROFESIONALES PARA APOYAR LAS LÍNEAS DE ACCIÓN DEL PLAN DISTRITAL DE BILINGÜISMO EN TERRITORIO, TANTO URBANO COMO RURAL, Y PARA FORTALECER LOS PROGRAMAS DE BILINGÜISMO DE LAS INSTITUCIONES EDUCATIVAS DISTRITALES</t>
  </si>
  <si>
    <t>CO1.PCCNTR.9608180</t>
  </si>
  <si>
    <t>SED-SGI-DSA-PSAG-07-2026</t>
  </si>
  <si>
    <t>https://community.secop.gov.co/Public/Tendering/OpportunityDetail/Index?noticeUID=CO1.NTC.10436228&amp;isFromPublicArea=True&amp;isModal=true&amp;asPopupView=true</t>
  </si>
  <si>
    <t>O21202020080484520-1-117 (2026)</t>
  </si>
  <si>
    <t>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</si>
  <si>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CO1.PCCNTR.9609504</t>
  </si>
  <si>
    <t>SED-SGI-DSA-PSAG-05-2026</t>
  </si>
  <si>
    <t>https://community.secop.gov.co/Public/Tendering/OpportunityDetail/Index?noticeUID=CO1.NTC.10437220&amp;isFromPublicArea=True&amp;isModal=true&amp;asPopupView=true</t>
  </si>
  <si>
    <t>MAYDA NIYERETH PRIETO LAVERDE</t>
  </si>
  <si>
    <t>O21202020080484520-1-104 (2026)</t>
  </si>
  <si>
    <t>CO1.PCCNTR.9589325</t>
  </si>
  <si>
    <t>SED-SA-SI-DBE-019-2026</t>
  </si>
  <si>
    <t>https://community.secop.gov.co/Public/Tendering/OpportunityDetail/Index?noticeUID=CO1.NTC.10291095&amp;isFromPublicArea=True&amp;isModal=true&amp;asPopupView=true</t>
  </si>
  <si>
    <t>CONSORCIO MOVILIDAD INTEGRAL 2026</t>
  </si>
  <si>
    <t>8060-2-15 (2026)</t>
  </si>
  <si>
    <t>PRESTAR EL SERVICIO DE TRANSPORTE ESPECIAL ESCOLAR, CON LOS VEHÍCULOS QUE REQUIERA LA SECRETARÍA DE EDUCACIÓN DEL DISTRITO</t>
  </si>
  <si>
    <t>CO1.PCCNTR.9589324</t>
  </si>
  <si>
    <t>CO1.PCCNTR.9616755</t>
  </si>
  <si>
    <t>SED -SGI -OPS-CPS-01-2026</t>
  </si>
  <si>
    <t>https://community.secop.gov.co/Public/Tendering/OpportunityDetail/Index?noticeUID=CO1.NTC.10449015&amp;isFromPublicArea=True&amp;isModal=true&amp;asPopupView=true</t>
  </si>
  <si>
    <t>CLAUDIA PATRICIA RODRIGUEZ COBOS</t>
  </si>
  <si>
    <t>7701-1-35 (2026)</t>
  </si>
  <si>
    <t>PRESTAR SERVICIOS PROFESIONALES ESPECIALIZADOS EN LA OFICINA DE PRESUPUESTO PARA APOYAR EN LA ESTRATEGIA DE SEGUIMIENTO A LA EJECUCION PRESUPUESTAL Y ASESORAR EN EL FORTALECIMIENTO DE LOS PROCEDIMIENTOS DE COMPETENCIA DEL AREA.</t>
  </si>
  <si>
    <t>Oficina de Presupuesto</t>
  </si>
  <si>
    <t>JULIANA MARÍA RODRÍGUEZ ALONSO</t>
  </si>
  <si>
    <t>CO1.PCCNTR.9617272</t>
  </si>
  <si>
    <t>SED-SGI-DC-OFC-PSAG-5-2026</t>
  </si>
  <si>
    <t>https://community.secop.gov.co/Public/Tendering/OpportunityDetail/Index?noticeUID=CO1.NTC.10449631&amp;isFromPublicArea=True&amp;isModal=true&amp;asPopupView=true</t>
  </si>
  <si>
    <t>ROSA ANGELA GOMEZ NOVOA</t>
  </si>
  <si>
    <t>8033-3-91 (2026)</t>
  </si>
  <si>
    <t>PRESTAR SERVICIOS DE APOYO A LA GESTION A LA DIRECCION DE CONTRATACION Y SUS OFICINAS EN LA REALIZACION DE LAS ACTIVIDADES ADMINISTRATIVAS Y GESTION DOCUMENTAL QUE SE DERIVEN DEL PROCESO DE GESTION CONTRACTUAL.</t>
  </si>
  <si>
    <t>Oficina de Contratos</t>
  </si>
  <si>
    <t>ANA MARÍA BRICEÑO CAMPOS</t>
  </si>
  <si>
    <t>CO1.PCCNTR.9618228</t>
  </si>
  <si>
    <t>SED-SGI-DC-OFC-PSP-8-2026</t>
  </si>
  <si>
    <t>https://community.secop.gov.co/Public/Tendering/OpportunityDetail/Index?noticeUID=CO1.NTC.10450442&amp;isFromPublicArea=True&amp;isModal=true&amp;asPopupView=true</t>
  </si>
  <si>
    <t>LINLA MILADY CHICO TIQUE</t>
  </si>
  <si>
    <t>8033-3-85 (2026)</t>
  </si>
  <si>
    <t>PRESTAR SERVICIOS PROFESIONALES ESPECIALIZADOS EN MATERIA JURIDICA Y CONTRACTUAL A LA DIRECCION DE CONTRATACION, EN EL TRAMITE DE CONTRATACIONES DIRECTAS Y DEMAS PROCESOS PRECONTRACTUALES, CONTRACTUALES Y POSTCONTRACTUALES QUE SE ADELANTEN POR PARTE DE LA SECRETARIA DE EDUCACION DEL DISTRITO.</t>
  </si>
  <si>
    <t>CO1.PCCNTR.9611693</t>
  </si>
  <si>
    <t>SED-SAP-DCCEE-PSP-406-2026</t>
  </si>
  <si>
    <t>https://community.secop.gov.co/Public/Tendering/OpportunityDetail/Index?noticeUID=CO1.NTC.10440971&amp;isFromPublicArea=True&amp;isModal=true&amp;asPopupView=true</t>
  </si>
  <si>
    <t>MARIA ALEJANDRA CHACON CARDONA</t>
  </si>
  <si>
    <t>7638-4-133 (2026)</t>
  </si>
  <si>
    <t>PRESTAR APOYO JURIDICO A LA DIRECCION DE CONSTRUCCION Y CONSERVACION DE ESTABLECIMIENTOS EDUCATIVOS.</t>
  </si>
  <si>
    <t>CO1.PCCNTR.9622151</t>
  </si>
  <si>
    <t>SED-SGI-DC-OFC-PSAG-1-2026</t>
  </si>
  <si>
    <t>https://community.secop.gov.co/Public/Tendering/OpportunityDetail/Index?noticeUID=CO1.NTC.10456955&amp;isFromPublicArea=True&amp;isModal=true&amp;asPopupView=true</t>
  </si>
  <si>
    <t>LUZ MARINA BAUTISTA MURCIA</t>
  </si>
  <si>
    <t>8033-3-87 (2026)</t>
  </si>
  <si>
    <t>PRESTAR SERVICIOS DE APOYO A LA GESTION A LA OFICINA DE CONTRATOS EN LA REALIZACION DE LAS ACTIVIDADES ADMINISTRATIVAS Y APOYO EN LA GESTION DOCUMENTAL QUE SE DERIVEN DEL PROCESO DE GESTION CONTRACTUAL.</t>
  </si>
  <si>
    <t>CO1.PCCNTR.9621826</t>
  </si>
  <si>
    <t>SED-SGI-DC-OFC-PSP-1-2026</t>
  </si>
  <si>
    <t>https://community.secop.gov.co/Public/Tendering/OpportunityDetail/Index?noticeUID=CO1.NTC.10456551&amp;isFromPublicArea=True&amp;isModal=true&amp;asPopupView=true</t>
  </si>
  <si>
    <t>JONATHAN EDUARDO ROMERO MARTINEZ</t>
  </si>
  <si>
    <t>8033-3-82 (2026)</t>
  </si>
  <si>
    <t>PRESTAR SERVICIOS PROFESIONALES PARA EL ANALISIS, SEGUIMIENTO, CONSOLIDACION DE LA INFORMACION, ADMINISTRACION DE LAS BASES DE DATOS DE LA DIRECCION DE CONTRATACION Y GENERACION DE REPORTES E INFORMES DISPUESTOS PARA EL CONTROL Y SEGUIMIENTO DE LA GESTION CONTRACTUAL</t>
  </si>
  <si>
    <t>CO1.PCCNTR.9623864</t>
  </si>
  <si>
    <t>SED-SGI-DC-OFC-PSAG-2-2026</t>
  </si>
  <si>
    <t>https://community.secop.gov.co/Public/Tendering/OpportunityDetail/Index?noticeUID=CO1.NTC.10460525&amp;isFromPublicArea=True&amp;isModal=true&amp;asPopupView=true</t>
  </si>
  <si>
    <t>DIANA VALENTINA GONZALEZ HERRERA</t>
  </si>
  <si>
    <t>8033-3-78 (2026)</t>
  </si>
  <si>
    <t>PRESTAR SERVICIOS TECNICOS A LA DIRECCION DE CONTRATACION Y A LA OFICINA DE CONTRATOS EN LA REALIZACION DE LAS ACTIVIDADES ADMINISTRATIVAS Y GESTION DOCUMENTAL QUE SE DERIVEN DEL PROCESO DE GESTION CONTRACTUAL.</t>
  </si>
  <si>
    <t>CO1.PCCNTR.9618963</t>
  </si>
  <si>
    <t>SED-SGI-DC-OFC-PSP-2-2026</t>
  </si>
  <si>
    <t>https://community.secop.gov.co/Public/Tendering/OpportunityDetail/Index?noticeUID=CO1.NTC.10452777&amp;isFromPublicArea=True&amp;isModal=true&amp;asPopupView=true</t>
  </si>
  <si>
    <t>DORIS INGRID ROJAS DUARTE</t>
  </si>
  <si>
    <t>8033-3-79 (2026)</t>
  </si>
  <si>
    <t>PRESTAR SERVICIOS PROFESIONALES ESPECIALIZADOS EN MATERIA JURIDICA Y CONTRACTUAL A LA DIRECCION DE CONTRATACION, EN EL TRAMITE DE LOS PROCESOS PRECONTRACTUALES, CONTRACTUALES Y POSTCONTRACTUALES QUE SE ADELANTEN POR PARTE DE LA SECRETARIA DE EDUCACION DEL DISTRITO.</t>
  </si>
  <si>
    <t>CO1.PCCNTR.9617039</t>
  </si>
  <si>
    <t>SED-SGI-DC-OFC-PSAG-3-2026</t>
  </si>
  <si>
    <t>https://community.secop.gov.co/Public/Tendering/OpportunityDetail/Index?noticeUID=CO1.NTC.10449425&amp;isFromPublicArea=True&amp;isModal=true&amp;asPopupView=true</t>
  </si>
  <si>
    <t>ADRIANA VASQUEZ MARTINEZ</t>
  </si>
  <si>
    <t>8033-3-72 (2026)</t>
  </si>
  <si>
    <t>PRESTAR SERVICIOS TECNICOS A LA DIRECCION DE CONTRATACION, EN LA REALIZACION DE LAS ACTIVIDADES ADMINISTRATIVAS QUE SE DERIVEN DEL PROCESO DE GESTION CONTRACTUAL.</t>
  </si>
  <si>
    <t>CO1.PCCNTR.9606850</t>
  </si>
  <si>
    <t>SED-SII-DRESET-PSP-01-2026</t>
  </si>
  <si>
    <t>https://community.secop.gov.co/Public/Tendering/OpportunityDetail/Index?noticeUID=CO1.NTC.10418492&amp;isFromPublicArea=True&amp;isModal=true&amp;asPopupView=true</t>
  </si>
  <si>
    <t>ANDRES FERNANDO ACERO DIAZ</t>
  </si>
  <si>
    <t>8042-1-7 (2026)</t>
  </si>
  <si>
    <t>PRESTAR SERVICIOS PROFESIONALES A LA DIRECCION DE RELACIONES CON LOS SECTORES DE EDUCACION SUPERIOR Y EDUCACION PARA EL TRABAJO EN EL DESARROLLO DE LAS ESTRATEGIAS DE ARTICULACION DE LA EDUCACION MEDIA CON LA EDUCACION TERCIARIA EN EL MARCO DE LA CONSOLIDACION DE TRAYECTORIAS EDUCATIVAS Y LAS ACTIVIDADES DE FORTALECIMIENTO PARA LA CALIDAD DE LA EDUCACION PARA EL TRABAJO Y EL DESARROLLO HUMANO</t>
  </si>
  <si>
    <t>CO1.PCCNTR.9603891</t>
  </si>
  <si>
    <t>SED-SII-DRESET-PSP-02-2026</t>
  </si>
  <si>
    <t>https://community.secop.gov.co/Public/Tendering/OpportunityDetail/Index?noticeUID=CO1.NTC.10429311&amp;isFromPublicArea=True&amp;isModal=true&amp;asPopupView=true</t>
  </si>
  <si>
    <t>NATALIA BELTRAN DORADO</t>
  </si>
  <si>
    <t>8042-1-9 (2026)</t>
  </si>
  <si>
    <t>PRESTAR SERVICIOS PROFESIONALES PARA APOYAR EL DESARROLLO Y SEGUIMIENTO DE LAS ACTIVIDADES QUE PROMUEVEN LA GRADUACION Y EL TRANSITO A LA EDUCACION TERCIARIA, PREVISTAS EN EL MARCO DE LA CONSOLIDACION DE TRAYECTORIAS EDUCATIVAS COMPLETAS</t>
  </si>
  <si>
    <t>CO1.PCCNTR.9626730</t>
  </si>
  <si>
    <t>SED-SII-DPRI-PSP-05-2026</t>
  </si>
  <si>
    <t>https://community.secop.gov.co/Public/Tendering/OpportunityDetail/Index?noticeUID=CO1.NTC.10464778&amp;isFromPublicArea=True&amp;isModal=true&amp;asPopupView=true</t>
  </si>
  <si>
    <t>SINDY LORENA BUITRAGO PATAQUIVA</t>
  </si>
  <si>
    <t>8031-5-20 (2026)</t>
  </si>
  <si>
    <t>PRESTAR SERVICIOS PROFESIONALES PARA APOYAR LA PLANEACION, ARTICULACION Y SEGUIMIENTO DE LAS ACCIONES RELACIONADAS CON EL FUNCIONAMIENTO Y FORTALECIMIENTO DEL SISTEMA DISTRITAL DE PARTICIPACION</t>
  </si>
  <si>
    <t>CO1.PCCNTR.9618143</t>
  </si>
  <si>
    <t>SED-SGI-DSA-PSAG-04-2026</t>
  </si>
  <si>
    <t>https://community.secop.gov.co/Public/Tendering/OpportunityDetail/Index?noticeUID=CO1.NTC.10450978&amp;isFromPublicArea=True&amp;isModal=true&amp;asPopupView=true</t>
  </si>
  <si>
    <t>KATTY IPUCHIMA CUELO</t>
  </si>
  <si>
    <t>O21202020080484520-1-118 (2026)</t>
  </si>
  <si>
    <t>CO1.PCCNTR.9618367</t>
  </si>
  <si>
    <t>SED-SGI-DSA-PSAG-06-2026</t>
  </si>
  <si>
    <t>https://community.secop.gov.co/Public/Tendering/OpportunityDetail/Index?noticeUID=CO1.NTC.10451903&amp;isFromPublicArea=True&amp;isModal=true&amp;asPopupView=true</t>
  </si>
  <si>
    <t>NELSON EDUARDO RODRIGUEZ ZARATE</t>
  </si>
  <si>
    <t>O21202020080484520-1-115 (2026)</t>
  </si>
  <si>
    <t>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</si>
  <si>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CO1.PCCNTR.9616269</t>
  </si>
  <si>
    <t>SED-SGI-DC-OFC-PSP-3-2026</t>
  </si>
  <si>
    <t>https://community.secop.gov.co/Public/Tendering/OpportunityDetail/Index?noticeUID=CO1.NTC.10447416&amp;isFromPublicArea=True&amp;isModal=true&amp;asPopupView=true</t>
  </si>
  <si>
    <t>ANDRES RODRIGUEZ PEÑA</t>
  </si>
  <si>
    <t>8033-3-75 (2026)</t>
  </si>
  <si>
    <t>PRESTAR SERVICIOS PROFESIONALES A LA OFICINA DE CONTRATOS EN EL REGISTRO Y ACTUALIZACION DE SISTEMAS DE INFORMACION, ASI COMO EN EL LEVANTAMIENTO DE REQUERIMIENTOS Y AUTOMATIZACION DE PROCESOS, PROCEDIMIENTOS Y ACTIVIDADES DE LA HERRAMIENTA DE GESTION TENDIENTES A FACILITAR EL DESARROLLO DE LAS FUNCIONES A CARGO DE LA DEPENDENCIA.</t>
  </si>
  <si>
    <t>CO1.PCCNTR.9625625</t>
  </si>
  <si>
    <t>SED-SCP-DEPB-PSP-2-2026</t>
  </si>
  <si>
    <t>https://community.secop.gov.co/Public/Tendering/OpportunityDetail/Index?noticeUID=CO1.NTC.10463324&amp;isFromPublicArea=True&amp;isModal=true&amp;asPopupView=true</t>
  </si>
  <si>
    <t>CAROL NATALIA PARRA CARRILLO</t>
  </si>
  <si>
    <t>8102-1-57 (2026)</t>
  </si>
  <si>
    <t>PRESTAR SERVICIOS PROFESIONALES EN LA SUSTANCIACION Y TRAMITE DE ACTOS ADMINISTRATIVOS A CARGO DE LA SUBSECRETARIA DE CALIDAD Y PERTINENCIA Y SUS DIRECCIONES.</t>
  </si>
  <si>
    <t>CO1.PCCNTR.9615887</t>
  </si>
  <si>
    <t>SED-SGI-DC-OFC-PSAG-4-2026</t>
  </si>
  <si>
    <t>https://community.secop.gov.co/Public/Tendering/OpportunityDetail/Index?noticeUID=CO1.NTC.10447778&amp;isFromPublicArea=True&amp;isModal=true&amp;asPopupView=true</t>
  </si>
  <si>
    <t>YULI PAOLA IBAÑEZ GUERRERO</t>
  </si>
  <si>
    <t>8033-3-95 (2026)</t>
  </si>
  <si>
    <t>PRESTAR SERVICIOS TECNICOS A LA DIRECCION DE CONTRATACION EN LA REALIZACION DE LAS ACTIVIDADES DE GESTION DOCUMENTAL QUE SE DERIVEN DEL PROCESO DE GESTION CONTRACTUAL.</t>
  </si>
  <si>
    <t>CO1.PCCNTR.9610622</t>
  </si>
  <si>
    <t>SED-MC-DSA-040-2026</t>
  </si>
  <si>
    <t>https://community.secop.gov.co/Public/Tendering/OpportunityDetail/Index?noticeUID=CO1.NTC.10387627&amp;isFromPublicArea=True&amp;isModal=true&amp;asPopupView=true</t>
  </si>
  <si>
    <t>GRUPO EDS AUTOGAS S.A.S.</t>
  </si>
  <si>
    <t>O2120201003033331101-1-6 (2026)</t>
  </si>
  <si>
    <t>O2120201003033336103-1-7 (2026)</t>
  </si>
  <si>
    <t>SUMINISTRO DE COMBUSTIBLE PARA LA OPERACION Y SERVICIO DEL PARQUE AUTOMOTOR DE LA SECRETARIA DE EDUCACION DEL DISTRITO</t>
  </si>
  <si>
    <t>CO1.PCCNTR.9629170</t>
  </si>
  <si>
    <t>SED-DS-PSP-2-2026</t>
  </si>
  <si>
    <t>https://community.secop.gov.co/Public/Tendering/OpportunityDetail/Index?noticeUID=CO1.NTC.10469280&amp;isFromPublicArea=True&amp;isModal=true&amp;asPopupView=true</t>
  </si>
  <si>
    <t>CLAUDIA STELLA RIOS VARGAS</t>
  </si>
  <si>
    <t>8033-3-102 (2026)</t>
  </si>
  <si>
    <t>PRESTAR SERVICIOS PROFESIONALES AL DESPACHO DE LA SECRETARÍA DE EDUCACIÓN DEL DISTRITO (SED) PARA GESTIONAR, REVISAR, CONSOLIDAR Y EFECTUAR SEGUIMIENTO A LAS ACTIVIDADES RELACIONADAS CON LOS PROCESOS ADMINISTRATIVOS, FINANCIEROS Y CONTRACTUALES DE LA DEPENDENCIA, DE CONFORMIDAD CON LOS LINEAMIENTOS INSTITUCIONALES Y LAS NECESIDADES DE LA GESTIÓN DEL DESPACHO.</t>
  </si>
  <si>
    <t>VANESSA BARRENECHE SAMUR</t>
  </si>
  <si>
    <t>CO1.PCCNTR.9616237</t>
  </si>
  <si>
    <t>SED-SGI-DC-OFC-PSAG-6-2026</t>
  </si>
  <si>
    <t>https://community.secop.gov.co/Public/Tendering/OpportunityDetail/Index?noticeUID=CO1.NTC.10447287&amp;isFromPublicArea=True&amp;isModal=true&amp;asPopupView=true</t>
  </si>
  <si>
    <t>MERCEDES DIAZ QUINTERO</t>
  </si>
  <si>
    <t>8033-3-88 (2026)</t>
  </si>
  <si>
    <t>PRESTAR SERVICIOS DE APOYO A LA GESTION A LA DIRECCION DE CONTRATACION Y SUS OFICINAS, EN MATERIA ADMINISTRATIVA PARA EL REPORTE Y ACTUALIZACIÓN DE LA INFORMACIÓN DE LA CONTRATACIÓN QUE SE ADELANTEN POR PARTE DE LA SECRETARIA DE EDUCACION DEL DISTRITO.</t>
  </si>
  <si>
    <t>CO1.PCCNTR.9618101</t>
  </si>
  <si>
    <t>SED-SGI-DC-OFC-PSP-7-2026</t>
  </si>
  <si>
    <t>https://community.secop.gov.co/Public/Tendering/OpportunityDetail/Index?noticeUID=CO1.NTC.10450344&amp;isFromPublicArea=True&amp;isModal=true&amp;asPopupView=true</t>
  </si>
  <si>
    <t>JOHAN CARLO SALAZAR GUTIERREZ</t>
  </si>
  <si>
    <t>8033-3-80 (2026)</t>
  </si>
  <si>
    <t>PRESTAR SERVICIOS PROFESIONALES A LA DIRECCION DE CONTRATACION, EN ACTIVIDADES ADMINISTRATIVAS RELACIONADAS CON LA GESTION CONTRACTUAL DE LA SECRETARIA Y EN LAS RELATIVAS A LA ADMINISTRACION DE LAS BASES DE DATOS Y GENERACION DE REPORTES E INFORMES DISPUESTOS PARA EL CONTROL Y SEGUIMIENTO DE LA CONTRATACION.</t>
  </si>
  <si>
    <t>CO1.PCCNTR.9612580</t>
  </si>
  <si>
    <t>SED-SAP-DC-PSP-6-2026</t>
  </si>
  <si>
    <t>https://community.secop.gov.co/Public/Tendering/OpportunityDetail/Index?noticeUID=CO1.NTC.10441487&amp;isFromPublicArea=True&amp;isModal=true&amp;asPopupView=true</t>
  </si>
  <si>
    <t>PAOLA ANDREA SANCHEZ AMADO</t>
  </si>
  <si>
    <t>7624-3-8 (2026)</t>
  </si>
  <si>
    <t>PRESTAR SERVICIOS DE APOYO TECNICO A LA DIRECCION DE COBERTURA EN LAS DISTINTAS ACTIVIDADES ADMINISTRATIVAS QUE SURJAN EN EL MARCO DEL PROYECTO DE INVERSION.</t>
  </si>
  <si>
    <t>CO1.PCCNTR.9618711</t>
  </si>
  <si>
    <t>SED-SAP-DC-PSP-10-2026</t>
  </si>
  <si>
    <t>https://community.secop.gov.co/Public/Tendering/OpportunityDetail/Index?noticeUID=CO1.NTC.10451810&amp;isFromPublicArea=True&amp;isModal=true&amp;asPopupView=true</t>
  </si>
  <si>
    <t>LINA PAOLA BONILLA CLAVIJO</t>
  </si>
  <si>
    <t>7624-2-12 (2026)</t>
  </si>
  <si>
    <t>PRESTAR SERVICIOS PROFESIONALES A LA DIRECCION DE COBERTURA EN ASPECTOS TECNICOS Y ADMINISTRATIVOS PARA LA GESTION, SEGUIMIENTO Y MONITOREO DE LAS ESTRATEGIAS DE ACCESO Y PERMANENCIA ESCOLAR EN EL DISTRITO CAPITAL, GARANTIZANDO LA ARTICULACION TERRITORIAL, EL USO EFECTIVO DE LOS SISTEMAS DE INFORMACION Y LA ATENCION OPORTUNA A LAS NECESIDADES DE LA COMUNIDAD EDUCATIVA, EN EL MARCO DE LOS LINEAMIENTOS DE LA SECRETARIA DE EDUCACION DEL DISTRITO Y LOS PRINCIPIOS DE LA POLITICA DE EDUCACION INCLUSIVA.</t>
  </si>
  <si>
    <t>CO1.PCCNTR.9612986</t>
  </si>
  <si>
    <t>SED-SAP-DC-PSP-11-2026</t>
  </si>
  <si>
    <t>https://community.secop.gov.co/Public/Tendering/OpportunityDetail/Index?noticeUID=CO1.NTC.10442535&amp;isFromPublicArea=True&amp;isModal=true&amp;asPopupView=true</t>
  </si>
  <si>
    <t>CARLOS ANDRES CAMARGO LOZANO</t>
  </si>
  <si>
    <t>7624-2-17 (2026)</t>
  </si>
  <si>
    <t>PRESTAR SERVICIOS PROFESIONALES A LA DIRECCION DE COBERTURA PARA GESTIONAR, HACER SEGUIMIENTO Y CONTROLAR LOS DESARROLLOS, AJUSTES Y MEJORAS REQUERIDOS EN LOS SISTEMAS DE INFORMACION EN EL MARCO DEL PROCESO DE GESTION DE LA COBERTURA EDUCATIVA, GARANTIZANDO LA TRAZABILIDAD, CALIDAD Y ALINEACION ENTRE LOS REQUERIMIENTOS FUNCIONALES Y LOS EQUIPOS DE DESARROLLO, DE ACUERDO CON LOS LINEAMIENTOS TECNICOS, FUNCIONALES Y OPERATIVOS ESTABLECIDOS POR LA SECRETARIA DE EDUCACION DEL DISTRITO.</t>
  </si>
  <si>
    <t>CO1.PCCNTR.9629808</t>
  </si>
  <si>
    <t xml:space="preserve">211 211-Convenio Interadministrativo </t>
  </si>
  <si>
    <t>SED-SCP-DEE-CONV-INTER-1-2026</t>
  </si>
  <si>
    <t>https://community.secop.gov.co/Public/Tendering/OpportunityDetail/Index?noticeUID=CO1.NTC.10469751&amp;isFromPublicArea=True&amp;isModal=true&amp;asPopupView=true</t>
  </si>
  <si>
    <t>INSTITUTO PARA LA INVESTIGACION EDUCATIVA Y EL DESARROLLO PEDAGOGICO - IDEP</t>
  </si>
  <si>
    <t>8102-4-52 (2026)</t>
  </si>
  <si>
    <t>AUNAR ESFUERZOS TECNICOS PARA EL DESARROLLO DE LA EVALUACION DE ACREDITACION EXTERNA DE LA VIGENCIA 2026</t>
  </si>
  <si>
    <t>CO1.PCCNTR.9611933</t>
  </si>
  <si>
    <t>SED-SAP-DC-PSP-9-2026</t>
  </si>
  <si>
    <t>https://community.secop.gov.co/Public/Tendering/OpportunityDetail/Index?noticeUID=CO1.NTC.10440251&amp;isFromPublicArea=True&amp;isModal=true&amp;asPopupView=true</t>
  </si>
  <si>
    <t>IVAN DARIO PULIDO ROJAS</t>
  </si>
  <si>
    <t>7624-2-13 (2026)</t>
  </si>
  <si>
    <t>PRESTAR SERVICIOS DE APOYO A LA GESTION DE LA DIRECCION DE COBERTURA, EN EL DESARROLLO DE LAS ACTIVIDADES RELACIONADAS CON ASUNTOS DOCUMENTALES, PROCESOS DE ASIGNACION Y RADICACION A TRAVES DE LOS CANALES DE CORRESPONDENCIA Y ATENCION A LOS DISTINTOS DESTINATARIOS.</t>
  </si>
  <si>
    <t>CO1.PCCNTR.9625675</t>
  </si>
  <si>
    <t>SED-SCP-DEE-PSP-03-2026</t>
  </si>
  <si>
    <t>https://community.secop.gov.co/Public/Tendering/OpportunityDetail/Index?noticeUID=CO1.NTC.10463742&amp;isFromPublicArea=True&amp;isModal=true&amp;asPopupView=true</t>
  </si>
  <si>
    <t>DANIEL GUERRERO LOPEZ</t>
  </si>
  <si>
    <t>8102-4-50 (2026)</t>
  </si>
  <si>
    <t>PRESTAR SERVICIOS PROFESIONALES ORIENTADOS AL FORTALECIMIENTO INTEGRAL DE LOS PROGRAMAS Y ESTRATEGIAS RELACIONADOS CON LA EVALUACION DE LA EDUCACION, MEDIANTE EL ACOMPAÑAMIENTO TECNICO, LA ARTICULACION INTERINSTITUCIONAL Y EL SEGUIMIENTO CONTINUO A SU IMPLEMENTACION, EN EL MARCO DE LA CALIDAD DE LA EDUCACION.</t>
  </si>
  <si>
    <t>CO1.PCCNTR.9638603</t>
  </si>
  <si>
    <t>SED-SGI-DSA-ARR-03-2026</t>
  </si>
  <si>
    <t>https://community.secop.gov.co/Public/Tendering/OpportunityDetail/Index?noticeUID=CO1.NTC.10483710&amp;isFromPublicArea=True&amp;isModal=true&amp;asPopupView=true</t>
  </si>
  <si>
    <t>MISIONEROS CLARETIANOS - CONGREGACION DE MISIONEROS HIJOS DEL INMACULADO CORAZON DE MARIA</t>
  </si>
  <si>
    <t>7701-2-48 (2026)</t>
  </si>
  <si>
    <t>ARRENDAMIENTO DEL PREDIO IDENTIFICADO CON LA DIRECCIÓN CALLE 61 SUR No. 80 H – 40 EN LA LOCALIDAD DE BOSA, DE LA CIUDAD DE BOGOTÁ D.C., PARA EL FUNCIONAMIENTO DE UNA SEDE EDUCATIVA DE LA SECRETARÍA DE EDUCACIÓN DEL DISTRITO.</t>
  </si>
  <si>
    <t>Dirección Local de Educación de Bosa</t>
  </si>
  <si>
    <t>ANA CONSUELO SUÁREZ MORALES</t>
  </si>
  <si>
    <t>CO1.PCCNTR.9624758</t>
  </si>
  <si>
    <t>SED-SGI-DTH-ON-PSP-01-2026</t>
  </si>
  <si>
    <t>https://community.secop.gov.co/Public/Tendering/OpportunityDetail/Index?noticeUID=CO1.NTC.10462130&amp;isFromPublicArea=True&amp;isModal=true&amp;asPopupView=true</t>
  </si>
  <si>
    <t>JUAN ALBERTO RUBRICHE CARDENAS</t>
  </si>
  <si>
    <t>8033-3-157 (2026)</t>
  </si>
  <si>
    <t>PRESTAR SERVICIOS PROFESIONALES A LA OFICINA DE NOMINA EN TEMAS FINANCIEROS Y PRESUPUESTALES MEDIANTE EL DESARROLLO DE TAREAS QUE PERMITAN GARANTIZAR DE MANERA OPORTUNA Y EFICIENTE EL BUEN FUNCIONAMIENTO DE LA OFICINA DE NOMINA</t>
  </si>
  <si>
    <t>Oficina de Nómina</t>
  </si>
  <si>
    <t>RENÉ RODRIGO ORTÍZ GÓMEZ</t>
  </si>
  <si>
    <t>CO1.PCCNTR.9631312</t>
  </si>
  <si>
    <t>SED-SGI-DTH-ON-PSP-02-2026.</t>
  </si>
  <si>
    <t>https://community.secop.gov.co/Public/Tendering/OpportunityDetail/Index?noticeUID=CO1.NTC.10472090&amp;isFromPublicArea=True&amp;isModal=true&amp;asPopupView=true</t>
  </si>
  <si>
    <t>PAULA KATHERINE GONZALEZ RODRIGUEZ</t>
  </si>
  <si>
    <t>8033-3-152 (2026)</t>
  </si>
  <si>
    <t>PRESTAR SERVICIOS PROFESIONALES PARA APOYAR A LA OFICINA DE NOMINA EN EL CUMPLIMIENTO DEL PROCEDIMIENTO ADMINISTRATIVO DE COBRO DE MAYORES VALORES PAGADOS Y NO CAUSADOS DE LA SED, REALIZANDO LA EXPEDICION DE LOS ACTOS ADMINISTRATIVOS Y DEMAS PROCEDIMIENTOS Y ACTUACIONES TECNICAS Y DE CONTROL QUE SE REQUIERAN</t>
  </si>
  <si>
    <t>CO1.PCCNTR.9618158</t>
  </si>
  <si>
    <t>SED-SGI-DC-OFC-PSP-6-2026</t>
  </si>
  <si>
    <t>https://community.secop.gov.co/Public/Tendering/OpportunityDetail/Index?noticeUID=CO1.NTC.10451156&amp;isFromPublicArea=True&amp;isModal=true&amp;asPopupView=true</t>
  </si>
  <si>
    <t>OLIVA ARISTIZABAL OSPINA</t>
  </si>
  <si>
    <t>8033-3-90 (2026)</t>
  </si>
  <si>
    <t>PRESTAR SERVICIOS PROFESIONALES ESPECIALIZADOS EN MATERIA JURIDICA Y CONTRACTUAL A LA DIRECCION DE CONTRATACION, EN LOS TRAMITES RELACIONADOS CON LA ACTIVIDAD CONTRACTUAL INCLUIDOS LOS PROCEDIMIENTOS SANCIONATORIOS QUE SE ADELANTEN POR PARTE DE LA SECRETARIA DE EDUCACION DEL DISTRITO</t>
  </si>
  <si>
    <t>CO1.PCCNTR.9636656</t>
  </si>
  <si>
    <t>SED-SCP-DEPB-CONV-INT-1-2026</t>
  </si>
  <si>
    <t>https://community.secop.gov.co/Public/Tendering/OpportunityDetail/Index?noticeUID=CO1.NTC.10480629&amp;isFromPublicArea=True&amp;isModal=true&amp;asPopupView=true</t>
  </si>
  <si>
    <t>INSTITUTO DISTRITAL PARA LA RECREACION Y EL DEPORTE I.D.R.D</t>
  </si>
  <si>
    <t>8102-1-20 (2026)</t>
  </si>
  <si>
    <t>AUNAR ESFUERZOS PEDAGÓGICOS, ADMINISTRATIVOS, TÉCNICOS Y FINANCIEROS ENTRE LA SECRETARÍA DE EDUCACIÓN DEL DISTRITO Y EL INSTITUTO DISTRITAL DE RECREACIÓN Y DEPORTE (IDRD) PARA IMPLEMENTAR ESTRATEGIAS DE AMPLIACIÓN DEL TIEMPO ESCOLAR DIRIGIDAS A ESTUDIANTES DE COLEGIOS DISTRITALES, MEDIANTE EL DESARROLLO DE CENTROS DE INTERÉS EN DEPORTE ESCOLAR, ORIENTADOS AL FORTALECIMIENTO DE SU FORMACIÓN INTEGRAL.</t>
  </si>
  <si>
    <t>CO1.PCCNTR.9637884</t>
  </si>
  <si>
    <t>SED-SGI-DC-OFC-PSP-4-2026</t>
  </si>
  <si>
    <t>https://community.secop.gov.co/Public/Tendering/OpportunityDetail/Index?noticeUID=CO1.NTC.10482413&amp;isFromPublicArea=True&amp;isModal=true&amp;asPopupView=true</t>
  </si>
  <si>
    <t>DIANA PAOLA MALAGON NAVARRO</t>
  </si>
  <si>
    <t>8033-3-77 (2026)</t>
  </si>
  <si>
    <t>PRESTAR SERVICIOS PROFESIONALES EN MATERIA JURÍDICA Y CONTRACTUAL, EN EL TRÁMITE DE LOS PROCESOS PRECONTRACTUALES, CONTRACTUALES Y POSTCONTRACTUALES DE LA SECRETARÍA DE EDUCACIÓN DISTRITAL</t>
  </si>
  <si>
    <t>CO1.PCCNTR.9645171</t>
  </si>
  <si>
    <t>SED-SCP-DEPB-CONV-INT-2-2026</t>
  </si>
  <si>
    <t>https://community.secop.gov.co/Public/Tendering/OpportunityDetail/Index?noticeUID=CO1.NTC.10492739&amp;isFromPublicArea=True&amp;isModal=true&amp;asPopupView=true</t>
  </si>
  <si>
    <t>INSTITUTO DISTRITAL DE LAS ARTES - IDARTES</t>
  </si>
  <si>
    <t>8102-1-21 (2026)</t>
  </si>
  <si>
    <t>AUNAR ESFUERZOS PEDAGÓGICOS, ADMINISTRATIVOS, TÉCNICOS Y FINANCIEROS ENTRE LA SECRETARÍA DE EDUCACIÓN DEL DISTRITO Y EL INSTITUTO DISTRITAL DE LAS ARTES (IDARTES), A TRAVÉS DEL PLANETARIO DE BOGOTÁ, PARA IMPLEMENTAR ESTRATEGIAS DE AMPLIACIÓN DEL TIEMPO ESCOLAR DIRIGIDAS A ESTUDIANTES DE COLEGIOS DISTRITALES, MEDIANTE EL DESARROLLO DE CENTROS DE INTERÉS ORIENTADOS AL FORTALECIMIENTO DE HABILIDADES EN CIENCIA, TECNOLOGÍA, INGENIERÍA Y MATEMÁTICAS (STEM), QUE CONTRIBUYAN A SU FORMACIÓN INTEGRAL.</t>
  </si>
  <si>
    <t>CO1.PCCNTR.9647412</t>
  </si>
  <si>
    <t>SED-SII-DPRI-PSP-09-2026</t>
  </si>
  <si>
    <t>https://community.secop.gov.co/Public/Tendering/OpportunityDetail/Index?noticeUID=CO1.NTC.10495334&amp;isFromPublicArea=True&amp;isModal=true&amp;asPopupView=true</t>
  </si>
  <si>
    <t>AIXA LORENA CASTRO CALDERON</t>
  </si>
  <si>
    <t>8031-5-16 (2026)</t>
  </si>
  <si>
    <t>PRESTAR SERVICIOS PROFESIONALES PARA ORIENTAR Y FORTALECER LOS ASUNTOS JURIDICOS ASOCIADOS AL SISTEMA DISTRITAL DE PARTICIPACION Y A LAS DEMAS ESTRATEGIAS INSTITUCIONALES DE LA DIRECCION DE PARTICIPACION Y RELACIONES INTERINSTITUCIONALES</t>
  </si>
  <si>
    <t>CO1.PCCNTR.9622959</t>
  </si>
  <si>
    <t>SED-SAP-DC-PSP-7-2026</t>
  </si>
  <si>
    <t>https://community.secop.gov.co/Public/Tendering/OpportunityDetail/Index?noticeUID=CO1.NTC.10458761&amp;isFromPublicArea=True&amp;isModal=true&amp;asPopupView=true</t>
  </si>
  <si>
    <t>ALEXA DEL PILAR OSPINA BLANCO</t>
  </si>
  <si>
    <t>7624-3-10 (2026)</t>
  </si>
  <si>
    <t>PRESTAR SERVICIOS PROFESIONALES PARA LA ELABORACION, DISEÑO GRAFICO Y DIAGRAMACION DE ACCIONES DE GESTION DE LA COBERTURA EDUCATIVA.</t>
  </si>
  <si>
    <t>CO1.PCCNTR.9623478</t>
  </si>
  <si>
    <t>SED-SAP-DC-PSP-8-2026</t>
  </si>
  <si>
    <t>https://community.secop.gov.co/Public/Tendering/OpportunityDetail/Index?noticeUID=CO1.NTC.10460218&amp;isFromPublicArea=True&amp;isModal=true&amp;asPopupView=true</t>
  </si>
  <si>
    <t>CAREN TATIANA RODRIGUEZ TALERO</t>
  </si>
  <si>
    <t>7624-3-15 (2026)</t>
  </si>
  <si>
    <t>PRESTAR SERVICIOS PROFESIONALES A LA DIRECCION DE COBERTURA EN EL APOYO A LA PLANEACION, IMPLEMENTACION Y SEGUIMIENTO A LAS ACCIONES DE ACCESO AL SISTEMA EDUCATIVO DE LA POBLACION VULNERABLE, DIVERSA Y DE ESPECIAL PROTECCION CONSTITUCIONAL DESDE UN ENFOQUE DIFERENCIAL, CON ENFASIS EN LA IMPLEMENTACION DE MODELOS DE ESTRATEGIAS EDUCATIVAS FLEXIBLES.</t>
  </si>
  <si>
    <t>CO1.PCCNTR.9645098</t>
  </si>
  <si>
    <t>SED-SGI-DTH-OP-PSP-1-2026</t>
  </si>
  <si>
    <t>https://community.secop.gov.co/Public/Tendering/OpportunityDetail/Index?noticeUID=CO1.NTC.10493107&amp;isFromPublicArea=True&amp;isModal=true&amp;asPopupView=true</t>
  </si>
  <si>
    <t>JOSE LEOPOLDO ALVAREZ CAMELO</t>
  </si>
  <si>
    <t>8033-3-163 (2026)</t>
  </si>
  <si>
    <t>PRESTAR SERVICIOS PROFESIONALES A LA OFICINA DE PERSONAL EN LA PLANEACIÓN, DESARROLLO Y SEGUIMIENTO DE LAS DIFERENTES ACTIVIDADES RELACIONADAS CON LA VINCULACIÓN DE PERSONAL DOCENTE DE LA SED, GESTIONADAS CON SOPORTE DEL SISTEMA HUMANO.</t>
  </si>
  <si>
    <t>CO1.PCCNTR.9646911</t>
  </si>
  <si>
    <t>SED-SGI-DTH-OP-PSP-2-2026</t>
  </si>
  <si>
    <t>https://community.secop.gov.co/Public/Tendering/OpportunityDetail/Index?noticeUID=CO1.NTC.10494785&amp;isFromPublicArea=True&amp;isModal=true&amp;asPopupView=true</t>
  </si>
  <si>
    <t>JOSE ALVARO RODRIGUEZ ORTEGA</t>
  </si>
  <si>
    <t>8033-3-164 (2026)</t>
  </si>
  <si>
    <t>PRESTAR A LA OFICINA DE PERSONAL LOS SERVICIOS PROFESIONALES ESPECIALIZADOS PARA LA ORGANIZACIÓN Y CONTROL DE LA PLANTA DE PERSONAL ADMINISTRATIVO DE LA SED, PROPORCIONANDO INFORMACIÓN Y ATENDIENDO A TODAS LAS ACCIONES PROPIAS DEL CUBRIMIENTO DE VACANTES DEFINITIVAS Y TEMPORALES DEL PERSONAL DE CARRERA ADMINISTRATIVA.</t>
  </si>
  <si>
    <t>CO1.PCCNTR.9657715</t>
  </si>
  <si>
    <t>SED-SCP-DEPB-CONV-INT-3-2026</t>
  </si>
  <si>
    <t>https://community.secop.gov.co/Public/Tendering/OpportunityDetail/Index?noticeUID=CO1.NTC.10505354&amp;isFromPublicArea=True&amp;isModal=true&amp;asPopupView=true</t>
  </si>
  <si>
    <t>8102-1-18 (2026)</t>
  </si>
  <si>
    <t>AUNAR ESFUERZOS PEDAGÓGICOS, ADMINISTRATIVOS, TÉCNICOS Y FINANCIEROS ENTRE LA SECRETARÍA DE EDUCACIÓN DEL DISTRITO Y EL INSTITUTO DISTRITAL DE LAS ARTES (IDARTES, CREA) PARA IMPLEMENTAR ESTRATEGIAS DE AMPLIACIÓN DEL TIEMPO ESCOLAR DIRIGIDAS A ESTUDIANTES DE COLEGIOS DISTRITALES, MEDIANTE EL DESARROLLO DE CENTROS DE INTERÉS EN FORMACIÓN ARTÍSTICA, ORIENTADOS AL FORTALECIMIENTO DE SU FORMACIÓN INTEGRAL Y AL DESARROLLO DE CAPACIDADES CREATIVAS Y EXPRESIVAS.</t>
  </si>
  <si>
    <t>SED-SA-AM-DBE-045-2026</t>
  </si>
  <si>
    <t>https://operaciones.colombiacompra.gov.co/tienda-virtual-del-estado-colombiano/ordenes-compra/166791</t>
  </si>
  <si>
    <t>ALIMENTOS PROVERCOL S.A.S</t>
  </si>
  <si>
    <t>8060-1-35 (2026)</t>
  </si>
  <si>
    <t>CONTRATAR EL SERVICIO DE RECEPCION, ALMACENAMIENTO, ENSAMBLE Y DISTRIBUCION DE REFRIGERIOS ESCOLARES, CON OCASION DEL SEXTO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</si>
  <si>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https://operaciones.colombiacompra.gov.co/tienda-virtual-del-estado-colombiano/ordenes-compra/166792</t>
  </si>
  <si>
    <t>UNION TEMPORAL NUTRIENDO FUTURO</t>
  </si>
  <si>
    <t>https://operaciones.colombiacompra.gov.co/tienda-virtual-del-estado-colombiano/ordenes-compra/166793</t>
  </si>
  <si>
    <t>MOUNTAIN FOOD S.A.S.</t>
  </si>
  <si>
    <t>8060-1-36 (2026)</t>
  </si>
  <si>
    <t>https://operaciones.colombiacompra.gov.co/tienda-virtual-del-estado-colombiano/ordenes-compra/166794</t>
  </si>
  <si>
    <t>LACTEOS APPENZELL S.A.S</t>
  </si>
  <si>
    <t>https://operaciones.colombiacompra.gov.co/tienda-virtual-del-estado-colombiano/ordenes-compra/166795</t>
  </si>
  <si>
    <t>UNION TEMPORAL SOCIAL FOOD</t>
  </si>
  <si>
    <t>https://operaciones.colombiacompra.gov.co/tienda-virtual-del-estado-colombiano/ordenes-compra/166796</t>
  </si>
  <si>
    <t>CONSORCIO NUTRISERVI LOGISTICO 2022</t>
  </si>
  <si>
    <t>https://operaciones.colombiacompra.gov.co/tienda-virtual-del-estado-colombiano/ordenes-compra/166797</t>
  </si>
  <si>
    <t>UNION TEMPORAL HUBCOL MS</t>
  </si>
  <si>
    <t>https://operaciones.colombiacompra.gov.co/tienda-virtual-del-estado-colombiano/ordenes-compra/166798</t>
  </si>
  <si>
    <t>https://operaciones.colombiacompra.gov.co/tienda-virtual-del-estado-colombiano/ordenes-compra/166799</t>
  </si>
  <si>
    <t>https://operaciones.colombiacompra.gov.co/tienda-virtual-del-estado-colombiano/ordenes-compra/166800</t>
  </si>
  <si>
    <t>https://operaciones.colombiacompra.gov.co/tienda-virtual-del-estado-colombiano/ordenes-compra/166884</t>
  </si>
  <si>
    <t>UNION TEMPORAL LCT-2022</t>
  </si>
  <si>
    <t>CO1.PCCNTR.9658574</t>
  </si>
  <si>
    <t>SED-SGI-DSA-ARR-04-2026</t>
  </si>
  <si>
    <t>https://community.secop.gov.co/Public/Tendering/OpportunityDetail/Index?noticeUID=CO1.NTC.10507015&amp;isFromPublicArea=True&amp;isModal=true&amp;asPopupView=true</t>
  </si>
  <si>
    <t>NELSON GOMEZ GOMEZ</t>
  </si>
  <si>
    <t>7701-2-49 (2026)</t>
  </si>
  <si>
    <t>ARRENDAMIENTO DEL PREDIO IDENTIFICADO CON LA DIRECCION CALLE 1 N.º 27A -59 ,DE LA LOCALIDAD DE MARTIRES DE LA CIUDAD DE BOGOTA D.C., PARA EL FUNCIONAMIENTO DE UNA SEDE EDUCATIVA DE LA SECRETARIA DE EDUCACION DEL DISTRITO.</t>
  </si>
  <si>
    <t>Dirección Local de Educación de Los Mártires</t>
  </si>
  <si>
    <t>ALBENIS CORTES RINCÓN</t>
  </si>
  <si>
    <t>CO1.PCCNTR.9634238</t>
  </si>
  <si>
    <t>SED-SII-DRESET-PSP-05-2026</t>
  </si>
  <si>
    <t>https://community.secop.gov.co/Public/Tendering/OpportunityDetail/Index?noticeUID=CO1.NTC.10477401&amp;isFromPublicArea=True&amp;isModal=true&amp;asPopupView=true</t>
  </si>
  <si>
    <t>JUAN DAVID GRISALES SALGUEDO</t>
  </si>
  <si>
    <t>8042-1-54 (2026)</t>
  </si>
  <si>
    <t>PRESTAR SERVICIOS PROFESIONALES A LA DIRECCIÓN DE RELACIONES CON LOS SECTORES DE EDUCACIÓN SUPERIOR Y EDUCACIÓN PARA EL TRABAJO PARA LA IMPLEMENTACIÓN DE LAS ESTRATEGIAS TENDIENTES A PROMOVER LA CALIDAD Y PERTINENCIA DE LA EDUCACIÓN TERCIARIA EN BOGOTÁ. D.C</t>
  </si>
  <si>
    <t>CO1.PCCNTR.9632298</t>
  </si>
  <si>
    <t>SED-SII-DRESET-PSP-08-2026</t>
  </si>
  <si>
    <t>https://community.secop.gov.co/Public/Tendering/OpportunityDetail/Index?noticeUID=CO1.NTC.10474678&amp;isFromPublicArea=True&amp;isModal=true&amp;asPopupView=true</t>
  </si>
  <si>
    <t>LUISA FERNANDA VELEZ LOPEZ</t>
  </si>
  <si>
    <t>8042-1-51 (2026)</t>
  </si>
  <si>
    <t>PRESTAR SERVICIOS PROFESIONALES ESPECIALIZADOS EN LA ESTRUCTURACIÓN, DESARROLLO Y SEGUIMIENTO DE LAS ACTIVIDADES QUE PROMUEVEN LA GRADUACIÓN Y EL TRÁNSITO A LA EDUCACIÓN TERCIARIA EN EL MARCO DE LA CONSOLIDACIÓN DE TRAYECTORIAS EDUCATIVAS COMPLETAS.</t>
  </si>
  <si>
    <t>CO1.PCCNTR.9616067</t>
  </si>
  <si>
    <t>SED-SII-PSP-04-2026</t>
  </si>
  <si>
    <t>https://community.secop.gov.co/Public/Tendering/OpportunityDetail/Index?noticeUID=CO1.NTC.10447662&amp;isFromPublicArea=True&amp;isModal=true&amp;asPopupView=true</t>
  </si>
  <si>
    <t>MARIA FERNANDA PATIÑO MORENO</t>
  </si>
  <si>
    <t>8031-1-50 (2026)</t>
  </si>
  <si>
    <t>PRESTAR SERVICIOS PROFESIONALES EN LA FORMULACIÓN, SEGUIMIENTO Y CUMPLIMIENTO DE INDICADORES, METAS, PLANES, PROGRAMAS Y PROYECTOS A CARGO DE LA SUBSECRETARÍA DE INTEGRACIÓN INTERINSTITUCIONAL Y SUS DIRECCIONES.</t>
  </si>
  <si>
    <t>CO1.PCCNTR.9673084</t>
  </si>
  <si>
    <t>SED-SAP-DBE-PSP-15-2026</t>
  </si>
  <si>
    <t>https://community.secop.gov.co/Public/Tendering/OpportunityDetail/Index?noticeUID=CO1.NTC.10523806&amp;isFromPublicArea=True&amp;isModal=true&amp;asPopupView=true</t>
  </si>
  <si>
    <t>ANGELICA MARIA CRUZ BATE</t>
  </si>
  <si>
    <t>8060-3-46 (2026)</t>
  </si>
  <si>
    <t>PRESTAR SERVICIOS PROFESIONALES PARA ORIENTAR LA PLANEACION, CONSTRUCCION Y EVALUACION DE PROCESOS CONTRACTUALES QUE ADELANTE LA DIRECCION DE BIENESTAR ESTUDIANTIL PARA EL PROGRAMA DE ALIMENTACION ESCOLAR - MODALIDAD REFRIGERIOS ESCOLARES</t>
  </si>
  <si>
    <t>CO1.PCCNTR.9640974</t>
  </si>
  <si>
    <t>SED-SII-PSP-05-2026</t>
  </si>
  <si>
    <t>https://community.secop.gov.co/Public/Tendering/OpportunityDetail/Index?noticeUID=CO1.NTC.10487409&amp;isFromPublicArea=True&amp;isModal=true&amp;asPopupView=true</t>
  </si>
  <si>
    <t>DANIEL FELIPE RAQUIRA GONZALEZ</t>
  </si>
  <si>
    <t>8042-1-57 (2026)</t>
  </si>
  <si>
    <t>PRESTAR SERVICIOS PROFESIONALES PARA APOYAR A LA SUBSECRETARÍA DE INTEGRACIÓN INTERINSTITUCIONAL Y SUS DIRECCIONES EN EL ANÁLISIS DE EVIDENCIAS, EL FORTALECIMIENTO DE PRÁCTICAS EDUCATIVAS Y LA GESTIÓN DE ASUNTOS PÚBLICOS Y RELACIONAMIENTO INTERINSTITUCIONAL</t>
  </si>
  <si>
    <t>CO1.PCCNTR.9628396</t>
  </si>
  <si>
    <t>SED-SII-PSP-03-2026</t>
  </si>
  <si>
    <t>https://community.secop.gov.co/Public/Tendering/OpportunityDetail/Index?noticeUID=CO1.NTC.10468473&amp;isFromPublicArea=True&amp;isModal=true&amp;asPopupView=true</t>
  </si>
  <si>
    <t>JUAN MANUEL AYALA CAMPO</t>
  </si>
  <si>
    <t>8031-1-53 (2026)</t>
  </si>
  <si>
    <t>PRESTAR SERVICIOS PROFESIONALES PARA LA ARTICULACIÓN, SEGUIMIENTO Y GESTIÓN DE LOS PROCESOS MISIONALES A CARGO DE LA SUBSECRETARÍA DE INTEGRACIÓN INTERINSTITUCIONAL Y SUS DIRECCIONES</t>
  </si>
  <si>
    <t>CO1.PCCNTR.9638309</t>
  </si>
  <si>
    <t>SED-SII-DRSEP-PSP-06-2026</t>
  </si>
  <si>
    <t>https://community.secop.gov.co/Public/Tendering/OpportunityDetail/Index?noticeUID=CO1.NTC.10482766&amp;isFromPublicArea=True&amp;isModal=true&amp;asPopupView=true</t>
  </si>
  <si>
    <t>MONICA ESPERANZA ARIAS SAENZ</t>
  </si>
  <si>
    <t>8042-3-42 (2026)</t>
  </si>
  <si>
    <t>PRESTAR SERVICIOS PROFESIONALES EN EL FORTALECIMIENTO DE LAS ACCIONES DE ARTICULACION INTERSECTORIAL Y RELACIONAMIENTO CON LAS REDES EDUCATIVAS DE LA CIUDAD.</t>
  </si>
  <si>
    <t>Dirección de Relaciones con el Sector Educativo Privado</t>
  </si>
  <si>
    <t>JUAN FERNANDO CONTRERAS ORTIZ</t>
  </si>
  <si>
    <t>CO1.PCCNTR.9659602</t>
  </si>
  <si>
    <t>SED-SGI-DTH-PSAG-1-2026</t>
  </si>
  <si>
    <t>https://community.secop.gov.co/Public/Tendering/OpportunityDetail/Index?noticeUID=CO1.NTC.10507710&amp;isFromPublicArea=True&amp;isModal=true&amp;asPopupView=true</t>
  </si>
  <si>
    <t>MARGUITH LILIANA SANCHEZ PAEZ</t>
  </si>
  <si>
    <t>8033-3-129 (2026)</t>
  </si>
  <si>
    <t>PRESTAR SERVICIOS DE APOYO ASISTENCIAL A LA DIRECCIÓN DE TALENTO HUMANO EN LA VERIFICACIÓN, COMPLETITUD, REVISIÓN Y ACTUALIZACIÓN EN EL APLICATIVO HUMANO, DE LA INFORMACIÓN PERSONAL, LABORAL Y SALARIAL DE DOCENTES Y DIRECTIVOS DOCENTES, EN LOS TÉRMINOS LEGALES ESTABLECIDOS Y BAJO LOS CRITERIOS DE CALIDAD Y CANTIDAD EXIGIDOS</t>
  </si>
  <si>
    <t>CO1.PCCNTR.9667650</t>
  </si>
  <si>
    <t>SED-SGI-DTH-PSP-24-2026</t>
  </si>
  <si>
    <t>https://community.secop.gov.co/Public/Tendering/OpportunityDetail/Index?noticeUID=CO1.NTC.10516890&amp;isFromPublicArea=True&amp;isModal=true&amp;asPopupView=true</t>
  </si>
  <si>
    <t>SONIA PAOLA GARCIA CONTRERAS</t>
  </si>
  <si>
    <t>8033-3-108 (2026)</t>
  </si>
  <si>
    <t>PRESTAR SERVICIOS PROFESIONALES ESPECIALIZADOS A LA DIRECCIÓN DE TALENTO HUMANO, EN EL TRÁMITE, SUSTANCIACIÓN Y REVISIÓN DE LAS SOLICITUDES PRESTACIONALES, ESTRUCTURACIÓN DE LOS PROCESOS CONTRACTUALES DEL FONDO PRESTACIONAL Y DEMÁS ACTIVIDADES ASOCIADAS A LA GESTIÓN PROPIA DEL ÁREA.</t>
  </si>
  <si>
    <t>CO1.PCCNTR.9645232</t>
  </si>
  <si>
    <t>SED-SII-OCE-PSP-02-2026</t>
  </si>
  <si>
    <t>https://community.secop.gov.co/Public/Tendering/OpportunityDetail/Index?noticeUID=CO1.NTC.10492519&amp;isFromPublicArea=True&amp;isModal=true&amp;asPopupView=true</t>
  </si>
  <si>
    <t>ASHLEY DANIELA MUÑOZ BONILLA</t>
  </si>
  <si>
    <t>8031-1-24 (2026)</t>
  </si>
  <si>
    <t>PRESTAR SERVICIOS PROFESIONALES PARA EL DESARROLLO DE LAS ACTIVIDADES ASOCIADAS A LOS PROCESOS ADMINISTRATIVOS, FINANCIEROS Y CONTRACTUALES DE LA OFICINA PARA LA CONVIVENCIA ESCOLAR</t>
  </si>
  <si>
    <t>CO1.PCCNTR.9672578</t>
  </si>
  <si>
    <t>SED-SGI-DTH-OP-PSAG-2-2026</t>
  </si>
  <si>
    <t>https://community.secop.gov.co/Public/Tendering/OpportunityDetail/Index?noticeUID=CO1.NTC.10523328&amp;isFromPublicArea=True&amp;isModal=true&amp;asPopupView=true</t>
  </si>
  <si>
    <t>8033-3-168 (2026)</t>
  </si>
  <si>
    <t>PRESTAR SERVICIOS DE APOYO A LA OFICINA DE PERSONAL EN ACTIVIDADES RELACIONADAS CON LA GESTIÓN DOCUMENTAL, EL TRÁMITE Y REGISTRO DE INFORMACIÓN DE NOVEDADES ADMINISTRATIVAS, A TRAVÉS DE LOS DIFERENTES SISTEMAS DE INFORMACIÓN DE LA SED.</t>
  </si>
  <si>
    <t>CO1.PCCNTR.9641540</t>
  </si>
  <si>
    <t>ED-SII-OCE-PSP-25-2026</t>
  </si>
  <si>
    <t>https://community.secop.gov.co/Public/Tendering/OpportunityDetail/Index?noticeUID=CO1.NTC.10487727&amp;isFromPublicArea=True&amp;isModal=true&amp;asPopupView=true</t>
  </si>
  <si>
    <t>PAULA ANDREA ROMERO ANGARITA</t>
  </si>
  <si>
    <t>8031-1-40 (2026)</t>
  </si>
  <si>
    <t>PRESTAR SERVICIOS PROFESIONALES PARA APOYAR EL DESARROLLO DE LAS ACCIONES DEL OBSERVATORIO DE CONVIVENCIA ESCOLAR Y DE LOS PROCESOS DE GESTION DEL CONOCIMIENTO REQUERIDOS POR LA OFICINA PARA LA CONVIVENCIA ESCOLAR.</t>
  </si>
  <si>
    <t>CO1.PCCNTR.9674738</t>
  </si>
  <si>
    <t>SED-SGI-DTH-OP-PSP-6-2026</t>
  </si>
  <si>
    <t>https://community.secop.gov.co/Public/Tendering/OpportunityDetail/Index?noticeUID=CO1.NTC.10525470&amp;isFromPublicArea=True&amp;isModal=true&amp;asPopupView=true</t>
  </si>
  <si>
    <t>NICOLAS PAEZ GIOVANNETTI</t>
  </si>
  <si>
    <t>8033-3-167 (2026)</t>
  </si>
  <si>
    <t>PRESTAR SERVICIOS PROFESIONALES A LA OFICINA DE PERSONAL EN LO REFERENTE A LA DIGITACIÓN DE DATOS, SISTEMATIZACIÓN, CONSOLIDACIÓN DE LA INFORMACIÓN DE LA PLANTA DE PERSONAL DOCENTE. ASÍ COMO LA GESTIÓN DE INFORMES E INSUMOS PARA SEGUIMIENTO DE LAS SITUACIONES ADMINISTRATIVAS</t>
  </si>
  <si>
    <t>CO1.PCCNTR.9672961</t>
  </si>
  <si>
    <t>SED-SGI-DTH-OP-PSAG-3-2026</t>
  </si>
  <si>
    <t>https://community.secop.gov.co/Public/Tendering/OpportunityDetail/Index?noticeUID=CO1.NTC.10523352&amp;isFromPublicArea=True&amp;isModal=true&amp;asPopupView=true</t>
  </si>
  <si>
    <t>ALEXANDER SABOGAL MORALES</t>
  </si>
  <si>
    <t>8033-3-166 (2026)</t>
  </si>
  <si>
    <t>PRESTAR SERVICIOS DE APOYO A LA OFICINA DE PERSONAL EN ACTIVIDADES RELACIONADAS CON EL MANEJO DE LA CORRESPONDENCIA, CONSOLIDACIÓN Y REGISTRO DE LA INFORMACIÓN EN LOS DIFERENTES APLICATIVOS DE USO DE LA SED.</t>
  </si>
  <si>
    <t>CO1.PCCNTR.9638101</t>
  </si>
  <si>
    <t>SED-SGI-DC-OFC-PSP-9-2026</t>
  </si>
  <si>
    <t>https://community.secop.gov.co/Public/Tendering/OpportunityDetail/Index?noticeUID=CO1.NTC.10482512&amp;isFromPublicArea=True&amp;isModal=true&amp;asPopupView=true</t>
  </si>
  <si>
    <t>ANA BETHY ESTUPIÑAN MESA</t>
  </si>
  <si>
    <t>8033-3-74 (2026)</t>
  </si>
  <si>
    <t>PRESTAR SERVICIOS PROFESIONALES ESPECIFICOS EN MATERIA JURIDICA Y CONTRACTUAL A LA OFICINA DE CONTRATOS, EN EL TRAMITE DE LOS PROCESOS PRECONTRACTUALES, CONTRACTUALES Y POSTCONTRACTUALES QUE SE ADELANTEN POR PARTE DE LA SECRETARIA DE EDUCACION DEL DISTRITO.</t>
  </si>
  <si>
    <t>CO1.PCCNTR.9672930</t>
  </si>
  <si>
    <t>SED-SGI-DTH-OP-PSP-3-2026</t>
  </si>
  <si>
    <t>https://community.secop.gov.co/Public/Tendering/OpportunityDetail/Index?noticeUID=CO1.NTC.10523190&amp;isFromPublicArea=True&amp;isModal=true&amp;asPopupView=true</t>
  </si>
  <si>
    <t>ANDRES FERNANDO AREVALO BASTIDAS</t>
  </si>
  <si>
    <t>8033-3-165 (2026)</t>
  </si>
  <si>
    <t>PRESTAR SERVICIOS PROFESIONALES ESPECIALIZADOS A LA OFICINA DE PERSONAL EN EL DESARROLLO DE ACTIVIDADES RELACIONADAS CON EL MANEJO DEL SISTEMA HUMANO, REALIZANDO EL CORRESPONDIENTE ANÁLISIS DE LA INFORMACIÓN, DE LA PLANTA DE PERSONAL DOCENTE Y ADMINISTRATIVO DE LA SED</t>
  </si>
  <si>
    <t>CO1.PCCNTR.9685242</t>
  </si>
  <si>
    <t>SED-SAP-DBE-PSP-17-2026</t>
  </si>
  <si>
    <t>https://community.secop.gov.co/Public/Tendering/OpportunityDetail/Index?noticeUID=CO1.NTC.10539183&amp;isFromPublicArea=True&amp;isModal=true&amp;asPopupView=true</t>
  </si>
  <si>
    <t>MARTHA JENY MOLINA ESPINOSA</t>
  </si>
  <si>
    <t>8060-3-47 (2026)</t>
  </si>
  <si>
    <t>CO1.PCCNTR.9685161</t>
  </si>
  <si>
    <t>SED-SAP-DBE-PSP-18-2026</t>
  </si>
  <si>
    <t>https://community.secop.gov.co/Public/Tendering/OpportunityDetail/Index?noticeUID=CO1.NTC.10539196&amp;isFromPublicArea=True&amp;isModal=true&amp;asPopupView=true</t>
  </si>
  <si>
    <t>NANCY MARCELA CETINA REYES</t>
  </si>
  <si>
    <t>8060-3-50 (2026)</t>
  </si>
  <si>
    <t>CO1.PCCNTR.9685429</t>
  </si>
  <si>
    <t>SED-SAP-DBE-PSP-19-2026</t>
  </si>
  <si>
    <t>https://community.secop.gov.co/Public/Tendering/OpportunityDetail/Index?noticeUID=CO1.NTC.10538989&amp;isFromPublicArea=True&amp;isModal=true&amp;asPopupView=true</t>
  </si>
  <si>
    <t>NATALY BUITRAGO AGUIRRE</t>
  </si>
  <si>
    <t>8060-3-48 (2026)</t>
  </si>
  <si>
    <t>CO1.PCCNTR.9632105</t>
  </si>
  <si>
    <t>SED-SGI-DC-OFC-PSAG-7-2026</t>
  </si>
  <si>
    <t>https://community.secop.gov.co/Public/Tendering/OpportunityDetail/Index?noticeUID=CO1.NTC.10473305&amp;isFromPublicArea=True&amp;isModal=true&amp;asPopupView=true</t>
  </si>
  <si>
    <t>MIGUEL ANGEL OVIEDO MELO</t>
  </si>
  <si>
    <t>8033-3-89 (2026)</t>
  </si>
  <si>
    <t>PRESTAR SERVICIOS DE APOYO A LA GESTION A LA OFICINA DE CONTRATOS Y A LA DIRECCION DE CONTRATACION EN LA REALIZACION DE LAS ACTIVIDADES ADMINISTRATIVAS Y GESTION DOCUMENTAL QUE SE DERIVEN DEL PROCESO DE GESTION CONTRACTUAL.</t>
  </si>
  <si>
    <t>CO1.PCCNTR.9661251</t>
  </si>
  <si>
    <t>SED-SII-DGECD-PSP-09-2026</t>
  </si>
  <si>
    <t>https://community.secop.gov.co/Public/Tendering/OpportunityDetail/Index?noticeUID=CO1.NTC.10509909&amp;isFromPublicArea=True&amp;isModal=true&amp;asPopupView=true</t>
  </si>
  <si>
    <t>JOSE ANIBAL PEREZ BEDOYA</t>
  </si>
  <si>
    <t>8042-2-36 (2026)</t>
  </si>
  <si>
    <t>PRESTAR SERVICIOS PROFESIONALES A LA DIRECCIÓN LOCAL DE EDUCACIÓN ASIGNADA PARA APOYAR LA GESTIÓN ADMINISTRATIVA Y LOS PROCESOS DE PARTICIPACIÓN NECESARIOS PARA EL DESARROLLO DE LAS ACCIONES EDUCATIVAS EN EL TERRITORIO.</t>
  </si>
  <si>
    <t>Dirección General de Educación y Colegios Distritales</t>
  </si>
  <si>
    <t>JAVIER EDUARDO BARON CABRA</t>
  </si>
  <si>
    <t>CO1.PCCNTR.9674839</t>
  </si>
  <si>
    <t>SED-SII-DGECD-PSP-07-2026</t>
  </si>
  <si>
    <t>https://community.secop.gov.co/Public/Tendering/OpportunityDetail/Index?noticeUID=CO1.NTC.10525697&amp;isFromPublicArea=True&amp;isModal=true&amp;asPopupView=true</t>
  </si>
  <si>
    <t>SANDRA MILENA ALVARADO RODRIGUEZ</t>
  </si>
  <si>
    <t>8042-2-13 (2026)</t>
  </si>
  <si>
    <t>PRESTAR SERVICIOS PROFESIONALES ORIENTADOS A LA ARTICULACIÓN Y FORTALECIMIENTO DE LAS DIMENSIONES DEL MODELO DE GESTIÓN INSTITUCIONAL (MGI).</t>
  </si>
  <si>
    <t>CO1.PCCNTR.9672642</t>
  </si>
  <si>
    <t>SED-SII-DGECD-PSP-06-2026</t>
  </si>
  <si>
    <t>https://community.secop.gov.co/Public/Tendering/OpportunityDetail/Index?noticeUID=CO1.NTC.10523045&amp;isFromPublicArea=True&amp;isModal=true&amp;asPopupView=true</t>
  </si>
  <si>
    <t>MIGUEL ANGEL CANTE ARIAS</t>
  </si>
  <si>
    <t>8042-2-11 (2026)</t>
  </si>
  <si>
    <t>CO1.PCCNTR.9637590</t>
  </si>
  <si>
    <t>SED-SGI-DC-OFC-PSP-10-2026</t>
  </si>
  <si>
    <t>https://community.secop.gov.co/Public/Tendering/OpportunityDetail/Index?noticeUID=CO1.NTC.10482500&amp;isFromPublicArea=True&amp;isModal=true&amp;asPopupView=true</t>
  </si>
  <si>
    <t>SANTIAGO NICOLAS ARGOTI ERASO</t>
  </si>
  <si>
    <t>8033-3-92 (2026)</t>
  </si>
  <si>
    <t>CO1.PCCNTR.9674680</t>
  </si>
  <si>
    <t>SED-SGI-DTH-OP-PSP-5-2026</t>
  </si>
  <si>
    <t>https://community.secop.gov.co/Public/Tendering/OpportunityDetail/Index?noticeUID=CO1.NTC.10526403&amp;isFromPublicArea=True&amp;isModal=true&amp;asPopupView=true</t>
  </si>
  <si>
    <t>ADRIANA LIZETH CASTELLANOS CIFUENTES</t>
  </si>
  <si>
    <t>8033-3-169 (2026)</t>
  </si>
  <si>
    <t>PRESTAR SERVICIOS PROFESIONALES A LA OFICINA DE PERSONAL PARA BRINDAR APOYO TÉCNICO EN LOS PROCESOS DE RECOBRO DE INCAPACIDADES, ASÍ COMO EN LA ESTRUCTURACIÓN, CONSOLIDACIÓN, ANÁLISIS Y VALIDACIÓN DE BASES DE DATOS Y HERRAMIENTAS DE CONSULTA RELACIONADAS CON LA GESTIÓN DEL PERSONAL DOCENTE Y ADMINISTRATIVO DE LA SECRETARÍA DE EDUCACIÓN DEL DISTRITO</t>
  </si>
  <si>
    <t>CO1.PCCNTR.9672982</t>
  </si>
  <si>
    <t>SED-SGI-DTH-OP-PSP-4-2026</t>
  </si>
  <si>
    <t>https://community.secop.gov.co/Public/Tendering/OpportunityDetail/Index?noticeUID=CO1.NTC.10523381&amp;isFromPublicArea=True&amp;isModal=true&amp;asPopupView=true</t>
  </si>
  <si>
    <t>CINDY EVELIN MOLINA REINA</t>
  </si>
  <si>
    <t>8033-3-170 (2026)</t>
  </si>
  <si>
    <t>PRESTAR SERVICIOS PROFESIONALES A LA OFICINA DE PERSONAL, BRINDANDO EL SOPORTE TÉCNICO REQUERIDO EN LAS DIFERENTES ACTIVIDADES RELACIONADAS CON LA EVALUACIÓN DE DESEMPEÑO; APOYANDO A LAS DEPENDENCIAS DEL NIVEL CENTRAL, LOCAL, E INSTITUCIONAL DE LA SED.</t>
  </si>
  <si>
    <t>CO1.PCCNTR.9658430</t>
  </si>
  <si>
    <t>SED-SGI-OCI-PSP-01-2026</t>
  </si>
  <si>
    <t>https://community.secop.gov.co/Public/Tendering/OpportunityDetail/Index?noticeUID=CO1.NTC.10506444&amp;isFromPublicArea=True&amp;isModal=true&amp;asPopupView=true</t>
  </si>
  <si>
    <t>JULIETA GOMEZ CARRILLO</t>
  </si>
  <si>
    <t>8033-3-158 (2026)</t>
  </si>
  <si>
    <t>PRESTAR SERVICIOS PROFESIONALES PARA EVALUAR A LAS DEPENDENCIAS DEL NIVEL CENTRAL, LOCAL E INSTITUCIONAL, BASADOS EN RIESGOS A PARTIR DEL MODELO INTEGRADO DE PLANEACIÓN Y GESTIÓN Y DEMÁS ACTIVIDADES RELACIONADAS CON EL OBJETO CONTRACTUAL, QUE SE DESARROLLAN DESDE LA OFICINA DE CONTROL INTERNO DE LA SECRETARÍA DE EDUCACIÓN DEL DISTRITO.</t>
  </si>
  <si>
    <t>Oficina de Control Interno</t>
  </si>
  <si>
    <t>MARLON ENRIQUE MÉNDEZ VILLAMIZAR</t>
  </si>
  <si>
    <t>CO1.PCCNTR.9685144</t>
  </si>
  <si>
    <t>SED-SAP-DBE-PSP-16-2026</t>
  </si>
  <si>
    <t>https://community.secop.gov.co/Public/Tendering/OpportunityDetail/Index?noticeUID=CO1.NTC.10539419&amp;isFromPublicArea=True&amp;isModal=true&amp;asPopupView=true</t>
  </si>
  <si>
    <t>LYNA MARCELA OLARTE ARIAS</t>
  </si>
  <si>
    <t>8060-3-49 (2026)</t>
  </si>
  <si>
    <t>CO1.PCCNTR.9673951</t>
  </si>
  <si>
    <t>SED-SGI-DSA-ARR-09-2026</t>
  </si>
  <si>
    <t>https://community.secop.gov.co/Public/Tendering/OpportunityDetail/Index?noticeUID=CO1.NTC.10524746&amp;isFromPublicArea=True&amp;isModal=true&amp;asPopupView=true</t>
  </si>
  <si>
    <t>MARIA BELSY GONZALEZ RIVERA</t>
  </si>
  <si>
    <t>7701-2-53 (2026)</t>
  </si>
  <si>
    <t>ARRENDAMIENTO DEL PREDIO IDENTIFICADO CON LA DIRECCIÓN CALLE 73 D BIS SUR N° 78 B - 34 DE LA LOCALIDAD DE BOSA DE LA CIUDAD DE BOGOTÁ D.C., PARA EL FUNCIONAMIENTO DE UNA SEDE EDUCATIVA DE LA SECRETARÍA DE EDUCACIÓN DEL DISTRITO</t>
  </si>
  <si>
    <t>CO1.PCCNTR.9666970</t>
  </si>
  <si>
    <t>SED-SII-DGECD-PSP-16-2026</t>
  </si>
  <si>
    <t>https://community.secop.gov.co/Public/Tendering/OpportunityDetail/Index?noticeUID=CO1.NTC.10516057&amp;isFromPublicArea=True&amp;isModal=true&amp;asPopupView=true</t>
  </si>
  <si>
    <t>CAMILO ANDRES DIAZ ANGARITA</t>
  </si>
  <si>
    <t>8042-2-25 (2026)</t>
  </si>
  <si>
    <t>PRESTAR SERVICIOS PROFESIONALES A LA DIRECCIÓN LOCAL DE EDUCACIÓN ASIGNADA PARA APOYAR LOS PROCESOS DE PLANEACIÓN, PARTICIPACIÓN Y GESTIÓN INTERSECTORIAL REQUERIDOS PARA LA IMPLEMENTACIÓN DE LAS ACCIONES EDUCATIVAS EN EL TERRITORIO.</t>
  </si>
  <si>
    <t>CO1.PCCNTR.9674492</t>
  </si>
  <si>
    <t>SED-SII-DGECD-PSP-27-2026</t>
  </si>
  <si>
    <t>https://community.secop.gov.co/Public/Tendering/OpportunityDetail/Index?noticeUID=CO1.NTC.10525706&amp;isFromPublicArea=True&amp;isModal=true&amp;asPopupView=true</t>
  </si>
  <si>
    <t>JOSE MANUEL GARAY OVALLE</t>
  </si>
  <si>
    <t>8042-2-34 (2026)</t>
  </si>
  <si>
    <t>CO1.PCCNTR.9656789</t>
  </si>
  <si>
    <t>SED-SII-DRSEP-PSP-05-2026</t>
  </si>
  <si>
    <t>https://community.secop.gov.co/Public/Tendering/OpportunityDetail/Index?noticeUID=CO1.NTC.10504789&amp;isFromPublicArea=True&amp;isModal=true&amp;asPopupView=true</t>
  </si>
  <si>
    <t>LAURA CAMILA ARAQUE SANTACOLOMA</t>
  </si>
  <si>
    <t>8042-3-39 (2026)</t>
  </si>
  <si>
    <t>PRESTAR SERVICIOS PROFESIONALES EN EL DESARROLLO DE LAS ACTIVIDADES DE SEGUIMIENTO Y ACOMPANAMIENTO TECNICO Y OPERATIVO DE LAS ACCIONES Y ESTRATEGIAS DE ARTICULACION Y FORTALECIMIENTO DEL RELACIONAMIENTO EN EL MARCO DEL PROYECTO DE INVERSION.</t>
  </si>
  <si>
    <t>CO1.PCCNTR.9673066</t>
  </si>
  <si>
    <t>SED-SII-DIC-PSP-05-2026</t>
  </si>
  <si>
    <t>https://community.secop.gov.co/Public/Tendering/OpportunityDetail/Index?noticeUID=CO1.NTC.10523500&amp;isFromPublicArea=True&amp;isModal=true&amp;asPopupView=true</t>
  </si>
  <si>
    <t>ADRIANA VENEGAS VALERA</t>
  </si>
  <si>
    <t>8042-4-48 (2026)</t>
  </si>
  <si>
    <t>PRESTAR SERVICIOS PROFESIONALES EN LAS OPERACIONES DE ASESORÍA, SUPERVISIÓN, SEGUIMIENTO Y EVALUACIÓN PARA CONTRIBUIR AL FORTALECIMIENTO DE LA GESTIÓN DE INSPECCIÓN Y VIGILANCIA EN EL NIVEL LOCAL</t>
  </si>
  <si>
    <t>Dirección de Inspección y Vigilancia</t>
  </si>
  <si>
    <t>LIDA MAYERLY DIAZ VELANDIA</t>
  </si>
  <si>
    <t>CO1.PCCNTR.9689958</t>
  </si>
  <si>
    <t>SED-SII-DGECD-PSP-18-2026</t>
  </si>
  <si>
    <t>https://community.secop.gov.co/Public/Tendering/OpportunityDetail/Index?noticeUID=CO1.NTC.10544200&amp;isFromPublicArea=True&amp;isModal=true&amp;asPopupView=true</t>
  </si>
  <si>
    <t>ALBA PATRICIA CARO ZABALA</t>
  </si>
  <si>
    <t>8042-2-27 (2026)</t>
  </si>
  <si>
    <t>CO1.PCCNTR.9656397</t>
  </si>
  <si>
    <t>SED-SII-DIC-PSP-02-2026</t>
  </si>
  <si>
    <t>https://community.secop.gov.co/Public/Tendering/OpportunityDetail/Index?noticeUID=CO1.NTC.10504216&amp;isFromPublicArea=True&amp;isModal=true&amp;asPopupView=true</t>
  </si>
  <si>
    <t>DIANA MARCELA VALLEJO GUERRERO</t>
  </si>
  <si>
    <t>8042-4-45 (2026)</t>
  </si>
  <si>
    <t>PRESTAR SERVICIOS PROFESIONALES DE CARACTER JURÍDICO PARA EL DESARROLLO DE LAS OPERACIONES DE ASESORÍA, SUPERVISIÓN, SEGUIMIENTO Y EVALUACIÓN QUE SE REALICEN A LAS INSTITUCIONES EDUCATIVAS EN CUMPLIMIENTO DE LAS METAS A CARGO DE LA DEPENDENCIA.</t>
  </si>
  <si>
    <t>CO1.PCCNTR.9669787</t>
  </si>
  <si>
    <t>SED-SII-DIV-PSP-03-2026</t>
  </si>
  <si>
    <t>https://community.secop.gov.co/Public/Tendering/OpportunityDetail/Index?noticeUID=CO1.NTC.10520060&amp;isFromPublicArea=True&amp;isModal=true&amp;asPopupView=true</t>
  </si>
  <si>
    <t>INGRID PAMELA FRANCO SALAZAR</t>
  </si>
  <si>
    <t>8042-4-46 (2026)</t>
  </si>
  <si>
    <t>PRESTAR SERVICIOS PROFESIONALES DE CARÁCTER JURÍDICO PARA REALIZAR EL ESTUDIO, SUSTANCIACIÓN Y PROYECCIÓN DE ACTOS ADMINISTRATIVOS Y DOCUMENTOS TÉCNICOS QUE SURJAN CON OCASIÓN DE LOS PROCESOS ADMINISTRATIVOS, SANCIONATORIOS Y DE REGISTRO.</t>
  </si>
  <si>
    <t>CO1.PCCNTR.9676017</t>
  </si>
  <si>
    <t>SED-SII-DRESET-PSP-04-2026</t>
  </si>
  <si>
    <t>https://community.secop.gov.co/Public/Tendering/OpportunityDetail/Index?noticeUID=CO1.NTC.10527611&amp;isFromPublicArea=True&amp;isModal=true&amp;asPopupView=true</t>
  </si>
  <si>
    <t>KAMILA ANDREA BERMUDEZ VASQUEZ</t>
  </si>
  <si>
    <t>8042-1-55 (2026)</t>
  </si>
  <si>
    <t>PRESTAR SERVICIOS PROFESIONALES EN EL DESARROLLO DE LAS ACTIVIDADES PROPIAS DE LA GESTIÓN JURÍDICA Y CONTRACTUAL, APOYANDO EN EL CONTROL Y SEGUIMIENTO DE LOS CONTRATOS, CONVENIOS Y DEMÁS COMPROMISOS INSTITUCIONALES.</t>
  </si>
  <si>
    <t>CO1.PCCNTR.9676041</t>
  </si>
  <si>
    <t>SED-SII-DIC-PSP-06-2026</t>
  </si>
  <si>
    <t>https://community.secop.gov.co/Public/Tendering/OpportunityDetail/Index?noticeUID=CO1.NTC.10527499&amp;isFromPublicArea=True&amp;isModal=true&amp;asPopupView=true</t>
  </si>
  <si>
    <t>KAREN TATIANA GUZMAN HERRERA</t>
  </si>
  <si>
    <t>8042-4-49 (2026)</t>
  </si>
  <si>
    <t>CO1.PCCNTR.9673270</t>
  </si>
  <si>
    <t>SED-SII-OCE-PSP-12-2026</t>
  </si>
  <si>
    <t>https://community.secop.gov.co/Public/Tendering/OpportunityDetail/Index?noticeUID=CO1.NTC.10524001&amp;isFromPublicArea=True&amp;isModal=true&amp;asPopupView=true</t>
  </si>
  <si>
    <t>LADY MILENA ARIZA RAMIREZ</t>
  </si>
  <si>
    <t>8031-1-32 (2026)</t>
  </si>
  <si>
    <t>PRESTAR SERVICIOS PROFESIONALES EN EL ACOMPAÑAMIENTO Y SEGUIMIENTO A LAS SITUACIONES CRITICAS, PROMOVIENDO LA ARTICULACION INTERINSTITUCIONAL EN CONTEXTOS ESCOLARES Y COMUNITARIOS, EN EL MARCO DEL PROYECTO DE INVERSION.</t>
  </si>
  <si>
    <t>CO1.PCCNTR.9633916</t>
  </si>
  <si>
    <t>SED-SII-DRESET-PSP-06-2026</t>
  </si>
  <si>
    <t>https://community.secop.gov.co/Public/Tendering/OpportunityDetail/Index?noticeUID=CO1.NTC.10476457&amp;isFromPublicArea=True&amp;isModal=true&amp;asPopupView=true</t>
  </si>
  <si>
    <t>LUIS FERNANDO VIANCHA BERDUGO</t>
  </si>
  <si>
    <t>8042-1-53 (2026)</t>
  </si>
  <si>
    <t>PRESTAR SERVICIOS PROFESIONALES A LA DIRECCIÓN DE RELACIONES CON LOS SECTORES DE EDUCACIÓN SUPERIOR Y EDUCACIÓN PARA EL TRABAJO EN LA CONSOLIDACIÓN Y REPORTE DE LOS PLANES, PROGRAMAS Y ESTRATEGIAS EN EL MARCO DE LA CONSOLIDACIÓN DE TRAYECTORIAS EDUCATIVAS COMPLETAS.</t>
  </si>
  <si>
    <t>CO1.PCCNTR.9669898</t>
  </si>
  <si>
    <t>SED-SII-DIC-PSP-04-2026</t>
  </si>
  <si>
    <t>https://community.secop.gov.co/Public/Tendering/OpportunityDetail/Index?noticeUID=CO1.NTC.10520258&amp;isFromPublicArea=True&amp;isModal=true&amp;asPopupView=true</t>
  </si>
  <si>
    <t>MARIA NANCY CARDENAS LEDESMA</t>
  </si>
  <si>
    <t>8042-4-47 (2026)</t>
  </si>
  <si>
    <t>PRESTAR SERVICIOS PROFESIONALES EN LA ARTICULACIÓN Y SEGUIMIENTO A LA GESTIÓN ADMINISTRATIVA Y TERRITORIAL NECESARIA PARA EL CUMPLIMIENTO DE LAS METAS A CARGO DE LA DEPENDENCIA.</t>
  </si>
  <si>
    <t>CO1.PCCNTR.9689964</t>
  </si>
  <si>
    <t>SED-SII-DGECD-PSP-19-2026</t>
  </si>
  <si>
    <t>https://community.secop.gov.co/Public/Tendering/OpportunityDetail/Index?noticeUID=CO1.NTC.10544906&amp;isFromPublicArea=True&amp;isModal=true&amp;asPopupView=true</t>
  </si>
  <si>
    <t>JUAN EUGENIO FORERO MEJIA</t>
  </si>
  <si>
    <t>8042-2-28 (2026)</t>
  </si>
  <si>
    <t>CO1.PCCNTR.9669499</t>
  </si>
  <si>
    <t>SED-SII-DGECD-PSP-25-2026</t>
  </si>
  <si>
    <t>https://community.secop.gov.co/Public/Tendering/OpportunityDetail/Index?noticeUID=CO1.NTC.10520034&amp;isFromPublicArea=True&amp;isModal=true&amp;asPopupView=true</t>
  </si>
  <si>
    <t>EDWIN ALEJANDRO BARAHONA RODRIGUEZ</t>
  </si>
  <si>
    <t>8042-2-20 (2026)</t>
  </si>
  <si>
    <t>CO1.PCCNTR.9692854</t>
  </si>
  <si>
    <t>SED-SII-DPRI-PSP-06-2026</t>
  </si>
  <si>
    <t>https://community.secop.gov.co/Public/Tendering/OpportunityDetail/Index?noticeUID=CO1.NTC.10548467&amp;isFromPublicArea=True&amp;isModal=true&amp;asPopupView=true</t>
  </si>
  <si>
    <t>MIGUEL MATEO TORRES CABALLERO</t>
  </si>
  <si>
    <t>8031-5-18 (2026)</t>
  </si>
  <si>
    <t>PRESTAR SERVICIOS PROFESIONALES PARA ELABORAR E IMPLEMENTAR PLANES DE ACCION INSTITUCIONALES Y TERRITORIALES ORIENTADOS AL FORTALECIMIENTO DE HABILIDADES SOCIOEMOCIONALES EN LAS INSTITUCIONES EDUCATIVAS PRIORIZADAS</t>
  </si>
  <si>
    <t>JUAN FERNANDO CONTRERAS ORTIZ (e)</t>
  </si>
  <si>
    <t>CO1.PCCNTR.9674634</t>
  </si>
  <si>
    <t>SED-SGI-DTH-PSP-26-2026</t>
  </si>
  <si>
    <t>https://community.secop.gov.co/Public/Tendering/OpportunityDetail/Index?noticeUID=CO1.NTC.10525802&amp;isFromPublicArea=True&amp;isModal=true&amp;asPopupView=true</t>
  </si>
  <si>
    <t>BLANCA LUZ DONCEL CORTES</t>
  </si>
  <si>
    <t>8033-4-138 (2026)</t>
  </si>
  <si>
    <t>PRESTAR SERVICIOS PROFESIONALES A LA DIRECCIÓN DE TALENTO HUMANO PARA LA ARTICULACIÓN, COORDINACIÓN, EJECUCIÓN Y SEGUIMIENTO DE LAS ACCIONES QUE SE DEBAN DESARROLLAR CON LA ENTIDAD FIDUCIARIA Y LOS PRESTADORES DE SERVICIOS DE SALUD EN EL MARCO DEL SISTEMA DE GESTIÓN DE SEGURIDAD Y SALUD EN EL TRABAJO DIRIGIDAS A LOS DOCENTES Y DIRECTIVOS DOCENTES, ASÍ COMO LA IMPLEMENTACIÓN DE LAS ESTRATEGIAS ENFOCADAS EN LA PROMOCIÓN DE LA SALUD Y PREVENCIÓN DE LA ENFERMEDAD LABORAL DE LOS EDUCADORES.</t>
  </si>
  <si>
    <t>CO1.PCCNTR.9666829</t>
  </si>
  <si>
    <t>SED-SGI-DSA-PSAG-08-2026</t>
  </si>
  <si>
    <t>https://community.secop.gov.co/Public/Tendering/OpportunityDetail/Index?noticeUID=CO1.NTC.10516011&amp;isFromPublicArea=True&amp;isModal=true&amp;asPopupView=true</t>
  </si>
  <si>
    <t>CLAUDIA MARCELA PARRA GARCIA</t>
  </si>
  <si>
    <t>O21202020080484520-1-116 (2026)</t>
  </si>
  <si>
    <t>CO1.PCCNTR.9679946</t>
  </si>
  <si>
    <t>SED-SGI-DTH-PSAG-4-2026</t>
  </si>
  <si>
    <t>https://community.secop.gov.co/Public/Tendering/OpportunityDetail/Index?noticeUID=CO1.NTC.10532337&amp;isFromPublicArea=True&amp;isModal=true&amp;asPopupView=true</t>
  </si>
  <si>
    <t>FANNY ANGELICA ESPITIA MALDONADO</t>
  </si>
  <si>
    <t>8033-3-121 (2026)</t>
  </si>
  <si>
    <t>PRESTAR SERVICIOS DE APOYO ASISTENCIAL A LA DIRECCIÓN DE TALENTO HUMANO, EN LOS PROCESOS DE REMISIÓN DE ÓRDENES DE PAGO Y PUBLICACIÓN DE EDICTOS Y LAS DEMÁS ACTIVIDADES NECESARIAS PARA DAR CUMPLIMIENTO AL PROCESO ASIGNADO EN LOS TÉRMINOS LEGALES ESTABLECIDOS.</t>
  </si>
  <si>
    <t>CO1.PCCNTR.9681302</t>
  </si>
  <si>
    <t>SED-SGI-DTH-PSAG-5-2026</t>
  </si>
  <si>
    <t>https://community.secop.gov.co/Public/Tendering/OpportunityDetail/Index?noticeUID=CO1.NTC.10533817&amp;isFromPublicArea=True&amp;isModal=true&amp;asPopupView=true</t>
  </si>
  <si>
    <t>GERMAN GIOVANNY DUQUE MOYANO</t>
  </si>
  <si>
    <t>8033-3-123 (2026)</t>
  </si>
  <si>
    <t>PRESTAR SERVICIOS DE APOYO ASISTENCIAL A LA DIRECCIÓN DE TALENTO HUMANO, EN LOS PROCESOS DE NOTIFICACIÓN DE ACTOS ADMINISTRATIVOS Y LAS DEMÁS ACTIVIDADES NECESARIAS PARA DAR CUMPLIMIENTO AL PROCESO ASIGNADO EN LOS TÉRMINOS LEGALES ESTABLECIDOS.</t>
  </si>
  <si>
    <t>CO1.PCCNTR.9683912</t>
  </si>
  <si>
    <t>SED-SGI-DTH-OED-PSP-26-2026</t>
  </si>
  <si>
    <t>https://community.secop.gov.co/Public/Tendering/OpportunityDetail/Index?noticeUID=CO1.NTC.10537712&amp;isFromPublicArea=True&amp;isModal=true&amp;asPopupView=true</t>
  </si>
  <si>
    <t>INGRID FABIOLA LOPEZ RUIZ</t>
  </si>
  <si>
    <t>8033-3-191 (2026)</t>
  </si>
  <si>
    <t>PRESTAR SERVICIOS PROFESIONALES A LA OFICINA DE ESCALAFON DOCENTE, BRINDANDO APOYO EN TEMAS TECNICOS Y ADMINISTRATIVOS EN LA GESTION DE LOS PROCESOS DE INSCRIPCION, ACTUALIZACION ASCENSO Y REUBICACION EN EL ESCALAFON DOCENTE.</t>
  </si>
  <si>
    <t>Oficina de Escalafón Docente</t>
  </si>
  <si>
    <t>MARÍA TERESA MENDEZ GRANADOS</t>
  </si>
  <si>
    <t>CO1.PCCNTR.9683498</t>
  </si>
  <si>
    <t>SED-SGI-DTH-PSP-30-2026</t>
  </si>
  <si>
    <t>https://community.secop.gov.co/Public/Tendering/OpportunityDetail/Index?noticeUID=CO1.NTC.10537503&amp;isFromPublicArea=True&amp;isModal=true&amp;asPopupView=true</t>
  </si>
  <si>
    <t>JUAN CAMILO BARRERA FORERO</t>
  </si>
  <si>
    <t>8033-3-111 (2026)</t>
  </si>
  <si>
    <t>PRESTAR SERVICIOS PROFESIONALES ESPECIALIZADOS A LA DIRECCIÓN DE TALENTO HUMANO DE LA SED, PARA SOPORTAR LA GESTIÓN ADMINISTRATIVA DE LOS PROCESOS Y PROCEDIMIENTOS ASOCIADOS AL ÁREA.</t>
  </si>
  <si>
    <t>CO1.PCCNTR.9681500</t>
  </si>
  <si>
    <t>SED-SGI-PSP-010-2026</t>
  </si>
  <si>
    <t>https://community.secop.gov.co/Public/Tendering/OpportunityDetail/Index?noticeUID=CO1.NTC.10534715&amp;isFromPublicArea=True&amp;isModal=true&amp;asPopupView=true</t>
  </si>
  <si>
    <t>KELLY JULIANA MACIAS BUITRAGO</t>
  </si>
  <si>
    <t>O21202020080383112-1-133 (2026)</t>
  </si>
  <si>
    <t>PRESTAR SERVICIOS PROFESIONALES ESPECIALIZADOS A LA SUBSECRETARÍA DE GESTIÓN INSTITUCIONAL EN EL DESARROLLO DE ACTIVIDADES DE FORMULACIÓN, PROGRAMACIÓN, SEGUIMIENTO Y GESTIÓN DEL PRESUPUESTO DE FUNCIONAMIENTO E INVERSIÓN, ASÍ COMO EN LOS ASUNTOS TRANSVERSALES ASOCIADOS A LA GESTIÓN INSTITUCIONAL Y FINANCIERA DE LA DEPENDENCIA.</t>
  </si>
  <si>
    <t>CO1.PCCNTR.9657749</t>
  </si>
  <si>
    <t>SED-SII-OCE-PSP-18-2026</t>
  </si>
  <si>
    <t>https://community.secop.gov.co/Public/Tendering/OpportunityDetail/Index?noticeUID=CO1.NTC.10505532&amp;isFromPublicArea=True&amp;isModal=true&amp;asPopupView=true</t>
  </si>
  <si>
    <t>LAURA JULIANA PACHON RODRIGUEZ</t>
  </si>
  <si>
    <t>8031-1-43 (2026)</t>
  </si>
  <si>
    <t>PRESTAR SERVICIOS PROFESIONALES PARA APOYAR LA IMPLEMENTACION Y ARTICULACION DE LA ESTRATEGIA ENTORNOS ESCOLARES INSPIRADORES, CONTRIBUYENDO AL FORTALECIMIENTO DE LA PROTECCION, LA SEGURIDAD Y LA CONFIANZA EN LOS ENTORNOS EDUCATIVOS PRIORIZADOS.</t>
  </si>
  <si>
    <t>CO1.PCCNTR.9674500</t>
  </si>
  <si>
    <t>SED-SII-DPRI-PSP-12-2026</t>
  </si>
  <si>
    <t>https://community.secop.gov.co/Public/Tendering/OpportunityDetail/Index?noticeUID=CO1.NTC.10525647&amp;isFromPublicArea=True&amp;isModal=true&amp;asPopupView=true</t>
  </si>
  <si>
    <t>LEONARDO AGUILAR</t>
  </si>
  <si>
    <t>8031-3-59 (2026)</t>
  </si>
  <si>
    <t>PRESTAR SERVICIOS PROFESIONALES PARA ELABORAR E IMPLEMENTAR PLANES DE ACCION PEDAGOGICOS EN LAS INSTITUCIONES EDUCATIVAS PRIORIZADAS, EN EL MARCO DE LA ESTRATEGIA DE FORTALECIMIENTO FAMILIAR</t>
  </si>
  <si>
    <t>CO1.PCCNTR.9644728</t>
  </si>
  <si>
    <t>SED-SII-OCE-PSP-19-2026</t>
  </si>
  <si>
    <t>https://community.secop.gov.co/Public/Tendering/OpportunityDetail/Index?noticeUID=CO1.NTC.10491783&amp;isFromPublicArea=True&amp;isModal=true&amp;asPopupView=true</t>
  </si>
  <si>
    <t>LISETH ROCIO SOCONGOCHA ROMERO</t>
  </si>
  <si>
    <t>8031-1-46 (2026)</t>
  </si>
  <si>
    <t>PRESTAR SERVICIOS PROFESIONALES PARA APOYAR LA IMPLEMENTACION TERRITORIAL DE LA ESTRATEGIA ENTORNOS ESCOLARES INSPIRADORES A CARGO DE LA OFICINA PARA LA CONVIVENCIA ESCOLAR.</t>
  </si>
  <si>
    <t>CO1.PCCNTR.9675531</t>
  </si>
  <si>
    <t>SED-SII-OCE-PSP-11-2026</t>
  </si>
  <si>
    <t>https://community.secop.gov.co/Public/Tendering/OpportunityDetail/Index?noticeUID=CO1.NTC.10526690&amp;isFromPublicArea=True&amp;isModal=true&amp;asPopupView=true</t>
  </si>
  <si>
    <t>PAOLA ANDREA RODRIGUEZ BOHORQUEZ</t>
  </si>
  <si>
    <t>8031-1-31 (2026)</t>
  </si>
  <si>
    <t>CO1.PCCNTR.9674874</t>
  </si>
  <si>
    <t>SED-SGI-DTH-PSAG-2-2026</t>
  </si>
  <si>
    <t>https://community.secop.gov.co/Public/Tendering/OpportunityDetail/Index?noticeUID=CO1.NTC.10525950&amp;isFromPublicArea=True&amp;isModal=true&amp;asPopupView=true</t>
  </si>
  <si>
    <t>RODRIGO ERNESTO ARANGO</t>
  </si>
  <si>
    <t>8033-4-144 (2026)</t>
  </si>
  <si>
    <t>PRESTAR SERVICIOS DE APOYO A LA GESTIÓN DE LA DIRECCIÓN DE TALENTO HUMANO PARA LA IMPLEMENTACIÓN, CONSOLIDACIÓN Y DOCUMENTACIÓN DE LAS ACCIONES DE SEGURIDAD Y SALUD EN EL TRABAJO, EN RELACIÓN CON EL PERSONAL ADMINISTRATIVO Y CONTRATISTA DE LA ENTIDAD.</t>
  </si>
  <si>
    <t>CO1.PCCNTR.9674586</t>
  </si>
  <si>
    <t>SED-SGI-DTH-PSP-25-2026</t>
  </si>
  <si>
    <t>https://community.secop.gov.co/Public/Tendering/OpportunityDetail/Index?noticeUID=CO1.NTC.10525925&amp;isFromPublicArea=True&amp;isModal=true&amp;asPopupView=true</t>
  </si>
  <si>
    <t>VICTOR HUGO GALLEGO CRUZ</t>
  </si>
  <si>
    <t>8033-3-70 (2026)</t>
  </si>
  <si>
    <t>PRESTAR SERVICIOS PROFESIONALES PARA APOYAR A LA DIRECCIÓN DE TALENTO HUMANO DE LA SED EN EL DESARROLLO DE ACTIVIDADES JURÍDICAS RELACIONADAS CON LA GESTIÓN CONTRACTUAL, EL APOYO A LA SUPERVISIÓN DE CONTRATOS Y LA ELABORACIÓN, REVISIÓN Y TRÁMITE DE ACTOS ADMINISTRATIVOS Y DEMÁS DOCUMENTOS REQUERIDOS PARA EL CUMPLIMIENTO DE LAS FUNCIONES DE LA DEPENDENCIA.</t>
  </si>
  <si>
    <t>CO1.PCCNTR.9668421</t>
  </si>
  <si>
    <t>SED-SII-OCE-PSP-10-2026</t>
  </si>
  <si>
    <t>https://community.secop.gov.co/Public/Tendering/OpportunityDetail/Index?noticeUID=CO1.NTC.10517492&amp;isFromPublicArea=True&amp;isModal=true&amp;asPopupView=true</t>
  </si>
  <si>
    <t>YINA EDILMA ALDANA GUTIERREZ</t>
  </si>
  <si>
    <t>8031-1-30 (2026)</t>
  </si>
  <si>
    <t>CO1.PCCNTR.9664755</t>
  </si>
  <si>
    <t>SED-SII-DGECD-PSP-04-2026</t>
  </si>
  <si>
    <t>https://community.secop.gov.co/Public/Tendering/OpportunityDetail/Index?noticeUID=CO1.NTC.10513539&amp;isFromPublicArea=True&amp;isModal=true&amp;asPopupView=true</t>
  </si>
  <si>
    <t>ZAMIRA GIZET GOMEZ BELLO</t>
  </si>
  <si>
    <t>8042-2-14 (2026)</t>
  </si>
  <si>
    <t>PRESTAR SERVICIOS PROFESIONALES DE CARÁCTER JURÍDICO EN LAS ACTUACIONES ADMINISTRATIVAS, PROCESOS INSTITUCIONALES Y DEMÁS ACTIVIDADES QUE SE REQUIERAN EN EL MARCO DEL PROYECTO DE INVERSIÓN.</t>
  </si>
  <si>
    <t>CO1.PCCNTR.9677385</t>
  </si>
  <si>
    <t>SED-DS-PSP-3-2026</t>
  </si>
  <si>
    <t>https://community.secop.gov.co/Public/Tendering/OpportunityDetail/Index?noticeUID=CO1.NTC.10529057&amp;isFromPublicArea=True&amp;isModal=true&amp;asPopupView=true</t>
  </si>
  <si>
    <t>NATALIA BALLESTEROS DIAZ</t>
  </si>
  <si>
    <t>8033-3-103 (2026)</t>
  </si>
  <si>
    <t>PRESTAR SERVICIOS PROFESIONALES AL DESPACHO DE LA SECRETARÍA DE EDUCACIÓN DEL DISTRITO (SED) PARA APOYAR LA ESTRUCTURACIÓN, ANÁLISIS Y PRODUCCIÓN DE INFORMACIÓN E INSUMOS ESTRATÉGICOS QUE FORTALEZCAN EL RELACIONAMIENTO INSTITUCIONAL, NACIONAL E INTERNACIONAL DE LA ENTIDAD, ASÍ COMO LA PREPARACIÓN DE LA PARTICIPACIÓN DEL SECRETARIO(A) DE EDUCACIÓN EN ESPACIOS Y ESCENARIOS ESTRATÉGICOS ALINEADOS CON LOS OBJETIVOS MISIONALES DE LA SECRETARÍA.</t>
  </si>
  <si>
    <t>ANDREA CAROLINA PRIETO BARRERA</t>
  </si>
  <si>
    <t>CO1.PCCNTR.9680280</t>
  </si>
  <si>
    <t>SED-SGI-DSA-PSAG-09-2026</t>
  </si>
  <si>
    <t>https://community.secop.gov.co/Public/Tendering/OpportunityDetail/Index?noticeUID=CO1.NTC.10532487&amp;isFromPublicArea=True&amp;isModal=true&amp;asPopupView=true</t>
  </si>
  <si>
    <t>YENNY MARCELA MALDONADO PARDO</t>
  </si>
  <si>
    <t>O21202020080484520-1-114 (2026)</t>
  </si>
  <si>
    <t>CO1.PCCNTR.9691826</t>
  </si>
  <si>
    <t>SED-SGI-DTH-OED-PSP-25-2026</t>
  </si>
  <si>
    <t>https://community.secop.gov.co/Public/Tendering/OpportunityDetail/Index?noticeUID=CO1.NTC.10547123&amp;isFromPublicArea=True&amp;isModal=true&amp;asPopupView=true</t>
  </si>
  <si>
    <t>SANTIAGO VILLAREAL LLANO</t>
  </si>
  <si>
    <t>8033-3-192 (2026)</t>
  </si>
  <si>
    <t>PRESTAR SERVICIOS PROFESIONALES PARA APOYAR JURIDICAMENTE A LA OFICINA DE ESCALAFON DOCENTE EN EL ESTUDIO, ANALISIS Y SUSTANCIACION DE LOS TRAMITES RELACIONADOS CON LA INSCRIPCION ASCENSO Y REUBICACION EN EL ESCALAFON DOCENTE.</t>
  </si>
  <si>
    <t>CO1.PCCNTR.9691530</t>
  </si>
  <si>
    <t>SED-DS-PSP-4-2026</t>
  </si>
  <si>
    <t>https://community.secop.gov.co/Public/Tendering/OpportunityDetail/Index?noticeUID=CO1.NTC.10546473&amp;isFromPublicArea=True&amp;isModal=true&amp;asPopupView=true</t>
  </si>
  <si>
    <t>STEVEN DUARTE MONTAÑEZ</t>
  </si>
  <si>
    <t>8033-3-161 (2026)</t>
  </si>
  <si>
    <t>PRESTAR SERVICIOS PROFESIONALES EN EL DESPACHO DE LA SECRETARÍA DE EDUCACIÓN DEL DISTRITO (SED) PARA DESARROLLAR ACTIVIDADES DE PLANEACIÓN, EJECUCIÓN Y SEGUIMIENTO RELACIONADAS CON LAS LÍNEAS ESTRATÉGICAS DE LA ENTIDAD EN MATERIA DE RELACIONAMIENTO INTERNACIONAL E INTERINSTITUCIONAL</t>
  </si>
  <si>
    <t>CO1.PCCNTR.9697862</t>
  </si>
  <si>
    <t>SED-SGI-DSA-ARR-11-2026</t>
  </si>
  <si>
    <t>https://community.secop.gov.co/Public/Tendering/OpportunityDetail/Index?noticeUID=CO1.NTC.10556004&amp;isFromPublicArea=True&amp;isModal=true&amp;asPopupView=true</t>
  </si>
  <si>
    <t>INSTITUTO SAN PABLO APOSTOL</t>
  </si>
  <si>
    <t>7701-2-61 (2026)</t>
  </si>
  <si>
    <t>ARRENDAMIENTO DEL PREDIO IDENTIFICADO CON LA DIRECCIÓN CARRERA 46 B NO. 72C-65 SUR, DE LA LOCALIDAD DE CIUDAD BOLÍVAR DE LA CIUDAD DE BOGOTÁ D.C., PARA EL FUNCIONAMIENTO DE UNA SEDE EDUCATIVA DE LA SECRETARÍA DE EDUCACIÓN DEL DISTRITO.</t>
  </si>
  <si>
    <t>Dirección Local de Educación de Ciudad Bolívar</t>
  </si>
  <si>
    <t>JOHN EDWARD PÁEZ HUERTAS</t>
  </si>
  <si>
    <t>CO1.PCCNTR.9671972</t>
  </si>
  <si>
    <t>SED-SGI-DSA-PSAG-14-2026</t>
  </si>
  <si>
    <t>https://community.secop.gov.co/Public/Tendering/OpportunityDetail/Index?noticeUID=CO1.NTC.10522539&amp;isFromPublicArea=True&amp;isModal=true&amp;asPopupView=true</t>
  </si>
  <si>
    <t>CINDY CAROLINA CHACON REYES</t>
  </si>
  <si>
    <t>O21202020080484520-1-99 (2026)</t>
  </si>
  <si>
    <t>CO1.PCCNTR.9673459</t>
  </si>
  <si>
    <t>SED-SGI-DSA-PSAG-15-2026</t>
  </si>
  <si>
    <t>https://community.secop.gov.co/Public/Tendering/OpportunityDetail/Index?noticeUID=CO1.NTC.10524372&amp;isFromPublicArea=True&amp;isModal=true&amp;asPopupView=true</t>
  </si>
  <si>
    <t>DANIELA LEYTON RICO</t>
  </si>
  <si>
    <t>O21202020080484520-1-100 (2026)</t>
  </si>
  <si>
    <t>CO1.PCCNTR.9674437</t>
  </si>
  <si>
    <t>SED-SGI-DTH-PSAG-6-2026</t>
  </si>
  <si>
    <t>https://community.secop.gov.co/Public/Tendering/OpportunityDetail/Index?noticeUID=CO1.NTC.10525129&amp;isFromPublicArea=True&amp;isModal=true&amp;asPopupView=true</t>
  </si>
  <si>
    <t>MIGUEL ANGEL PIRA RODRIGUEZ</t>
  </si>
  <si>
    <t>8033-3-124 (2026)</t>
  </si>
  <si>
    <t>PRESTAR SERVICIOS DE APOYO ASISTENCIAL A LA DIRECCIÓN DE TALENTO HUMANO, EN LA ORGANIZACIÓN Y DISPOSICIÓN DE LA DOCUMENTACIÓN Y ARCHIVO DEL ÁREA Y LAS DEMÁS ACTIVIDADES NECESARIAS PARA DAR CUMPLIMIENTO AL PROCESO ASIGNADO EN LOS TÉRMINOS LEGALES ESTABLECIDOS.</t>
  </si>
  <si>
    <t>CO1.PCCNTR.9693629</t>
  </si>
  <si>
    <t>SED-SGI-DTH-PSP-32-2026</t>
  </si>
  <si>
    <t>https://community.secop.gov.co/Public/Tendering/OpportunityDetail/Index?noticeUID=CO1.NTC.10549742&amp;isFromPublicArea=True&amp;isModal=true&amp;asPopupView=true</t>
  </si>
  <si>
    <t>YUBIL LAITON CEPEDA</t>
  </si>
  <si>
    <t>8033-3-109 (2026)</t>
  </si>
  <si>
    <t>PRESTAR SERVICIOS PROFESIONALES A LA DIRECCIÓN DE TALENTO HUMANO EN EL TRÁMITE Y SUSTANCIACIÓN DE LAS SOLICITUDES PENSIONALES PRESENTADAS POR LOS DOCENTES DE LA SED Y SUS BENEFICIARIOS, ASÍ COMO EN LAS GESTIONES QUE SE DERIVEN DE DICHA ACTIVIDAD.</t>
  </si>
  <si>
    <t>CO1.PCCNTR.9645130</t>
  </si>
  <si>
    <t>SED-SII-OCE-PSP-13-2026</t>
  </si>
  <si>
    <t>https://community.secop.gov.co/Public/Tendering/OpportunityDetail/Index?noticeUID=CO1.NTC.10492333&amp;isFromPublicArea=True&amp;isModal=true&amp;asPopupView=true</t>
  </si>
  <si>
    <t>JHONNATAN QUIROZ GUERRA</t>
  </si>
  <si>
    <t>8031-1-34 (2026)</t>
  </si>
  <si>
    <t>CO1.PCCNTR.9645830</t>
  </si>
  <si>
    <t>SED-SII-OCE-PSP-09-2026</t>
  </si>
  <si>
    <t>https://community.secop.gov.co/Public/Tendering/OpportunityDetail/Index?noticeUID=CO1.NTC.10493165&amp;isFromPublicArea=True&amp;isModal=true&amp;asPopupView=true</t>
  </si>
  <si>
    <t>JOHANNA CALDERON MARIN</t>
  </si>
  <si>
    <t>8031-1-29 (2026)</t>
  </si>
  <si>
    <t>CO1.PCCNTR.9693611</t>
  </si>
  <si>
    <t>SED-SGI-DTH-PSP-31-2026</t>
  </si>
  <si>
    <t>https://community.secop.gov.co/Public/Tendering/OpportunityDetail/Index?noticeUID=CO1.NTC.10549712&amp;isFromPublicArea=True&amp;isModal=true&amp;asPopupView=true</t>
  </si>
  <si>
    <t>LUZ ADRIANA FIGUEROA CORDOBA</t>
  </si>
  <si>
    <t>8033-3-107 (2026)</t>
  </si>
  <si>
    <t>CO1.PCCNTR.9641076</t>
  </si>
  <si>
    <t>SED-SII-OCE-PSA-22-2026</t>
  </si>
  <si>
    <t>https://community.secop.gov.co/Public/Tendering/OpportunityDetail/Index?noticeUID=CO1.NTC.10487165&amp;isFromPublicArea=True&amp;isModal=true&amp;asPopupView=true</t>
  </si>
  <si>
    <t>OSCAR FELIPE SANCHEZ ORJUELA</t>
  </si>
  <si>
    <t>8031-1-48 (2026)</t>
  </si>
  <si>
    <t>PRESTAR SERVICIOS DE APOYO A LA OFICINA PARA LA CONVIVENCIA ESCOLAR EN LA GESTION OPERATIVA QUE SE REQUIERA DURANTE EL ACOMPAÑAMIENTO DE LAS SITUACIONES CRITICAS EN EL MARCO DE LA IMPLEMENTACION TERRITORIAL DE LA ESTRATEGIA ENTORNOS ESCOLARES INSPIRADORES.</t>
  </si>
  <si>
    <t>CO1.PCCNTR.9643609</t>
  </si>
  <si>
    <t>SED-SII-OCE-PSP-26-2026</t>
  </si>
  <si>
    <t>https://community.secop.gov.co/Public/Tendering/OpportunityDetail/Index?noticeUID=CO1.NTC.10490147&amp;isFromPublicArea=True&amp;isModal=true&amp;asPopupView=true</t>
  </si>
  <si>
    <t>STEPHANIA GARCIA ZAMBRANO</t>
  </si>
  <si>
    <t>8031-1-41 (2026)</t>
  </si>
  <si>
    <t>PRESTAR SERVICIOS PROFESIONALES A LA OFICINA PARA LA CONVIVENCIA ESCOLAR PARA APOYAR LA IMPLEMENTACION DE ENFOQUES DIDACTICOS, EL DISEÑO DE RECURSOS PEDAGOGICOS Y EL SEGUIMIENTO DE PROGRAMAS Y ESTRATEGIAS ORIENTADOS AL FORTALECIMIENTO DE LA CONVIVENCIA ESCOLAR.</t>
  </si>
  <si>
    <t>CO1.PCCNTR.9697715</t>
  </si>
  <si>
    <t>SED-SGI-DTH-PSP-33-2026</t>
  </si>
  <si>
    <t>https://community.secop.gov.co/Public/Tendering/OpportunityDetail/Index?noticeUID=CO1.NTC.10555529&amp;isFromPublicArea=True&amp;isModal=true&amp;asPopupView=true</t>
  </si>
  <si>
    <t>LAURA ESPERANZA GAMBOA ORTIZ</t>
  </si>
  <si>
    <t>8033-3-110 (2026)</t>
  </si>
  <si>
    <t>PRESTAR SERVICIOS PROFESIONALES A LA DIRECCIÓN DE TALENTO HUMANO EN EL TRÁMITE Y SUSTANCIACIÓN DE LAS SOLICITUDES DE CESANTÍAS, AUXILIOS Y SEGUROS POR MUERTE PRESENTADAS POR LOS DOCENTES DE LA SED Y SUS BENEFICIARIOS, ASÍ COMO EN LAS GESTIONES QUE SE DERIVEN DE DICHA ACTIVIDAD.</t>
  </si>
  <si>
    <t>CO1.PCCNTR.9692397</t>
  </si>
  <si>
    <t>SED-SGI-DSA-ARR-08-2026</t>
  </si>
  <si>
    <t>https://community.secop.gov.co/Public/Tendering/OpportunityDetail/Index?noticeUID=CO1.NTC.10548501&amp;isFromPublicArea=True&amp;isModal=true&amp;asPopupView=true</t>
  </si>
  <si>
    <t>FE Y ALEGRIA DE COLOMBIA</t>
  </si>
  <si>
    <t>7701-2-51 (2026)</t>
  </si>
  <si>
    <t>ARRENDAMIENTO DEL PREDIO IDENTIFICADO CON LA DIRECCIÓN CARRERA 12 Nº 75-26 SUR, DE LA LOCALIDAD DE USME DE LA CIUDAD DE BOGOTÁ D.C., PARA EL FUNCIONAMIENTO DE UNA SEDE EDUCATIVA DE LA SECRETARIA DE EDUCACIÓN DEL DISTRITO</t>
  </si>
  <si>
    <t>Dirección Local de Educación de Usme</t>
  </si>
  <si>
    <t>CAMILO ANDRÉS VALENCIA ALDANA</t>
  </si>
  <si>
    <t>CO1.PCCNTR.9657657</t>
  </si>
  <si>
    <t>SED-SGI-DC-OFC-PSAG-9-2026</t>
  </si>
  <si>
    <t>https://community.secop.gov.co/Public/Tendering/OpportunityDetail/Index?noticeUID=CO1.NTC.10505296&amp;isFromPublicArea=True&amp;isModal=true&amp;asPopupView=true</t>
  </si>
  <si>
    <t>JOSE FREDY HERNANDEZ VELOZA</t>
  </si>
  <si>
    <t>8033-3-81 (2026)</t>
  </si>
  <si>
    <t>PRESTAR SERVICIOS DE APOYO A LA GESTION A LA OFICINA DE CONTRATOS EN LA REALIZACION DE LAS ACTIVIDADES ADMINISTRATIVAS Y GESTION DOCUMENTAL QUE SE DERIVEN DEL PROCESO DE GESTION CONTRACTUAL.</t>
  </si>
  <si>
    <t>CO1.PCCNTR.9660436</t>
  </si>
  <si>
    <t>SED-SGI-DC-OFC-PSAG-11-2026</t>
  </si>
  <si>
    <t>https://community.secop.gov.co/Public/Tendering/OpportunityDetail/Index?noticeUID=CO1.NTC.10508922&amp;isFromPublicArea=True&amp;isModal=true&amp;asPopupView=true</t>
  </si>
  <si>
    <t>LUISA ALEJANDRA DIAZ PLAZAS</t>
  </si>
  <si>
    <t>8033-3-84 (2026)</t>
  </si>
  <si>
    <t>CO1.PCCNTR.9698782</t>
  </si>
  <si>
    <t>SED-SGI-DTH-PSP-29-2026</t>
  </si>
  <si>
    <t>https://community.secop.gov.co/Public/Tendering/OpportunityDetail/Index?noticeUID=CO1.NTC.10557788&amp;isFromPublicArea=True&amp;isModal=true&amp;asPopupView=true</t>
  </si>
  <si>
    <t>MARIA CAMILA PEÑA GARZON</t>
  </si>
  <si>
    <t>8033-3-128 (2026)</t>
  </si>
  <si>
    <t>PRESTAR SERVICIOS PROFESIONALES ESPECIALIZADOS A LA DIRECCIÓN DE TALENTO HUMANO EN EL SEGUIMIENTO DE LOS DIFERENTES PROCESOS ADMINISTRATIVOS Y JURÍDICOS ASOCIADOS A LA GESTIÓN PROPIA DEL ÁREA.</t>
  </si>
  <si>
    <t>CO1.PCCNTR.9698934</t>
  </si>
  <si>
    <t>SED-SGI-DTH-PSP-35-2026</t>
  </si>
  <si>
    <t>https://community.secop.gov.co/Public/Tendering/OpportunityDetail/Index?noticeUID=CO1.NTC.10557517&amp;isFromPublicArea=True&amp;isModal=true&amp;asPopupView=true</t>
  </si>
  <si>
    <t>YEIMY CATERINE SOTO GONZALEZ</t>
  </si>
  <si>
    <t>8033-3-113 (2026)</t>
  </si>
  <si>
    <t>CO1.PCCNTR.9703314</t>
  </si>
  <si>
    <t>SED-SGI-DC-PSP-02-2026</t>
  </si>
  <si>
    <t>https://community.secop.gov.co/Public/Tendering/OpportunityDetail/Index?noticeUID=CO1.NTC.10563303&amp;isFromPublicArea=True&amp;isModal=true&amp;asPopupView=true</t>
  </si>
  <si>
    <t>SANDRA PATRICIA ARCINIEGAS VILLALOBOS</t>
  </si>
  <si>
    <t>8033-3-96 (2026)</t>
  </si>
  <si>
    <t>PRESTAR SERVICIOS PROFESIONALES A LA DIRECCIÓN DE CONTRATACIÓN EN LOS ASUNTOS PROPIOS DEL ÁREA, ASÍ COMO BRINDAR ACOMPAÑAMIENTO JURÍDICO EN LAS ETAPAS DE CONTRATACIÓN A LA GESTIÓN QUE SE ADELANTE POR PARTE DE LOS FONDOS DE SERVICIOS EDUCATIVOS Y LA DIRECCION DE CONTRATACIÓN DE LA SED.</t>
  </si>
  <si>
    <t>Dirección de Contratación</t>
  </si>
  <si>
    <t>BEATRIZ EMILIA MUÑOZ CALDERÓN</t>
  </si>
  <si>
    <t>CO1.PCCNTR.9701464</t>
  </si>
  <si>
    <t>SED-SGI-DSA-ARR-12-2026</t>
  </si>
  <si>
    <t>https://community.secop.gov.co/Public/Tendering/OpportunityDetail/Index?noticeUID=CO1.NTC.10561177&amp;isFromPublicArea=True&amp;isModal=true&amp;asPopupView=true</t>
  </si>
  <si>
    <t>ASOCIACION PARA EL DESARROLLO INTEGRAL DE LA COMUNIDAD " ADICO ALMA DE MUJER"</t>
  </si>
  <si>
    <t>7701-2-50 (2026)</t>
  </si>
  <si>
    <t>ARRENDAMIENTO DEL PREDIO IDENTIFICADO CON LA DIRECCIÓN CARRERA 77J 65 A -38 SUR ,DE LA LOCALIDAD DE BOSA DE LA CIUDAD DE BOGOTÁ D.C., PARA EL FUNCIONAMIENTO DE UNA SEDE EDUCATIVA DE LA SECRETARIA DE EDUCACIÓN DEL DISTRITO.</t>
  </si>
  <si>
    <t>CO1.PCCNTR.9700384</t>
  </si>
  <si>
    <t>SED-SGI-DTH-OP-PS-7-2026</t>
  </si>
  <si>
    <t>https://community.secop.gov.co/Public/Tendering/OpportunityDetail/Index?noticeUID=CO1.NTC.10559575&amp;isFromPublicArea=True&amp;isModal=true&amp;asPopupView=true</t>
  </si>
  <si>
    <t>MANUELA BALLESTEROS CRUZ</t>
  </si>
  <si>
    <t>8033-3-195 (2026)</t>
  </si>
  <si>
    <t>PRESTAR SERVICIOS PROFESIONALES PARA SOPORTAR JURÍDICAMENTE A LA OFICINA DE PERSONAL EN CADA UNO DE LOS PROCESOS, ACCIONES Y TRÁMITES DE DOCENTES, DIRECTIVOS DOCENTES Y ADMINISTRATIVOS, EN CUMPLIMIENTO DE LOS OBJETIVOS FIJADOS POR LA DEPENDENCIA.</t>
  </si>
  <si>
    <t>CO1.PCCNTR.9700400</t>
  </si>
  <si>
    <t>SED-SGI-DSA-ARR-13-2026</t>
  </si>
  <si>
    <t>https://community.secop.gov.co/Public/Tendering/OpportunityDetail/Index?noticeUID=CO1.NTC.10559967&amp;isFromPublicArea=True&amp;isModal=true&amp;asPopupView=true</t>
  </si>
  <si>
    <t>HERNANDO ALBERTO ZABALA PRIETO Y OTRO</t>
  </si>
  <si>
    <t>7701-2-55 (2026)</t>
  </si>
  <si>
    <t>ARRENDAMIENTO DE LOS PREDIOS IDENTIFICADOS CON LAS DIRECCIÓNES CALLE 23 G # 98 - 57 Y CALLE 23 F # 98 - 24, DE LA LOCALIDAD DE FONTIBÓN, DE LA CIUDAD DE BOGOTÁ D.C., PARA EL FUNCIONAMIENTO DE UNA SEDE EDUCATIVA DE LA SECRETARÍA DE EDUCACIÓN DEL DISTRITO.</t>
  </si>
  <si>
    <t>Dirección Local de Educación de Fontibón</t>
  </si>
  <si>
    <t>EDGAR LEONARDO ROJAS MORA</t>
  </si>
  <si>
    <t>CO1.PCCNTR.9675351</t>
  </si>
  <si>
    <t>SED-SGI-DSA-ARR-10-2026</t>
  </si>
  <si>
    <t>https://community.secop.gov.co/Public/Tendering/OpportunityDetail/Index?noticeUID=CO1.NTC.10526709&amp;isFromPublicArea=True&amp;isModal=true&amp;asPopupView=true</t>
  </si>
  <si>
    <t>COOPERATIVA DE TRABAJADORES GENERAL MOTORS COLMOTORES S A Y DE ZONA FRANCA DISTRITAL DE GM COLMOTORES ZOFICOL S.A.S - COOPECOL</t>
  </si>
  <si>
    <t>7701-2-52 (2026)</t>
  </si>
  <si>
    <t>ARRENDAMIENTO DEL PREDIO IDENTIFICADO CON LA DIRECCION DIAGONAL 51 BIS SUR # 60-34, DE LA LOCALIDAD DE TUNJUELITO DE LA CIUDAD DE BOGOTA D.C., PARA EL FUNCIONAMIENTO DE UNA SEDE EDUCATIVA DE LA SECRETARIA DE EDUCACION DEL DISTRITO</t>
  </si>
  <si>
    <t>Dirección Local de Educación de Tunjuelito</t>
  </si>
  <si>
    <t>NICOLE BRIGETTE CASTAÑEDA MORENO</t>
  </si>
  <si>
    <t>CO1.PCCNTR.9700864</t>
  </si>
  <si>
    <t>SED-SGI-DTH-PSP-37-2026</t>
  </si>
  <si>
    <t>https://community.secop.gov.co/Public/Tendering/OpportunityDetail/Index?noticeUID=CO1.NTC.10560625&amp;isFromPublicArea=True&amp;isModal=true&amp;asPopupView=true</t>
  </si>
  <si>
    <t>YEHIMAN ALBERTO BERNAL HERNANDEZ</t>
  </si>
  <si>
    <t>8033-3-125 (2026)</t>
  </si>
  <si>
    <t>PRESTAR SERVICIOS PROFESIONALES ESPECIALIZADOS A LA DIRECCIÓN DE TALENTO HUMANO, PARA ORIENTAR LA DEFINICION DE LINEAMIENTOS TÉCNICOS, QUE CONTRIBUYAN AL MEJORAMIENTO CONTINUO DE LOS PROCEDIMIENTOS ASOCIADOS A LA ADMINISTRACIÓN FUNCIONAL Y LA ASISTENCIA TÉCNICA DEL SISTEMA DE GESTIÓN DE RECURSO HUMANO Y LIQUIDACIÓN DE NÓMINA DE LA SED.</t>
  </si>
  <si>
    <t>CO1.PCCNTR.9700157</t>
  </si>
  <si>
    <t>SED-SGI-DTH-PSAG-7-2026</t>
  </si>
  <si>
    <t>https://community.secop.gov.co/Public/Tendering/OpportunityDetail/Index?noticeUID=CO1.NTC.10559803&amp;isFromPublicArea=True&amp;isModal=true&amp;asPopupView=true</t>
  </si>
  <si>
    <t>GINA MARCELA AGUILAR JIMENEZ</t>
  </si>
  <si>
    <t>8033-3-120 (2026)</t>
  </si>
  <si>
    <t>PRESTAR SERVICIOS DE APOYO TÉCNICO A LA DIRECCIÓN DE TALENTO HUMANO EN LA REVISIÓN, ACTUALIZACIÓN, CORRECCIÓN Y APROBACIÓN DE LA HISTORIA LABORAL Y SALARIAL MIGRADA A LA PLATAFORMA HUMANO Y EL TRÁMITE DE CERTIFICACIONES LABORALES, DANDO CUMPLIMIENTO A LOS TÉRMINOS LEGALES ESTABLECIDOS Y A LOS CRITERIOS DE CALIDAD Y CANTIDAD EXIGIDOS.</t>
  </si>
  <si>
    <t>CO1.PCCNTR.9671853</t>
  </si>
  <si>
    <t>SED-SGI-DSA-PSAG-10-2026</t>
  </si>
  <si>
    <t>https://community.secop.gov.co/Public/Tendering/OpportunityDetail/Index?noticeUID=CO1.NTC.10522207&amp;isFromPublicArea=True&amp;isModal=true&amp;asPopupView=true</t>
  </si>
  <si>
    <t>BERONICA JANETH NNIÑO ABRIL</t>
  </si>
  <si>
    <t>O21202020080484520-1-92 (2026)</t>
  </si>
  <si>
    <t>PRESTAR SERVICIOS DE APOYO ADMINISTRATIVO PARA LAS ACTIVIDADES INHERENTES AL PROCESO DE GESTIÓN DOCUMENTAL, GARANTIZANDO EL CUMPLIMIENTO DE LOS PROCEDIMIENTOS INSTITUCIONALES ESTABLECIDOS POR LA DIRECCIÓN DE SERVICIOS ADMINISTRATIVOS DE LA SECRETARÍA DE EDUCACIÓN DEL DISTRITO.</t>
  </si>
  <si>
    <t>CO1.PCCNTR.9658771</t>
  </si>
  <si>
    <t>SED-SGI-DC-OFC-PSAG-10-2026</t>
  </si>
  <si>
    <t>https://community.secop.gov.co/Public/Tendering/OpportunityDetail/Index?noticeUID=CO1.NTC.10507152&amp;isFromPublicArea=True&amp;isModal=true&amp;asPopupView=true</t>
  </si>
  <si>
    <t>WILLIAM GILDARDO MORENO CACERES</t>
  </si>
  <si>
    <t>8033-3-94 (2026)</t>
  </si>
  <si>
    <t>CO1.PCCNTR.9704682</t>
  </si>
  <si>
    <t>SED-SGI-DSA-ARR-15-2026</t>
  </si>
  <si>
    <t>https://community.secop.gov.co/Public/Tendering/OpportunityDetail/Index?noticeUID=CO1.NTC.10566267&amp;isFromPublicArea=True&amp;isModal=true&amp;asPopupView=true</t>
  </si>
  <si>
    <t>COLEGIO IDEOLOGICO CREATIVO S.A.S</t>
  </si>
  <si>
    <t>7701-2-57 (2026)</t>
  </si>
  <si>
    <t>ARRENDAMIENTO DEL PREDIO IDENTIFICADO CON LA DIRECCIÓNCARRERA 102 # 131-66, DE LA LOCALIDAD DE SUBA DE LA CIUDAD DE BOGOTÁ D.C., PARA EL FUNCIONAMIENTO DE UNA SEDE EDUCATIVA DE LA SECRETARIA DE EDUCACIÓN DEL DISTRITO.</t>
  </si>
  <si>
    <t>Dirección Local de Educación de Suba</t>
  </si>
  <si>
    <t>IVÁN FERNANDO ENRÍQUEZ NARVÁEZ</t>
  </si>
  <si>
    <t>CO1.PCCNTR.9680102</t>
  </si>
  <si>
    <t>SED-SII-DRESET-PSP-07-2026</t>
  </si>
  <si>
    <t>https://community.secop.gov.co/Public/Tendering/OpportunityDetail/Index?noticeUID=CO1.NTC.10532150&amp;isFromPublicArea=True&amp;isModal=true&amp;asPopupView=true</t>
  </si>
  <si>
    <t>DANIELA ORTIZ SILVA</t>
  </si>
  <si>
    <t>8042-1-52 (2026)</t>
  </si>
  <si>
    <t>PRESTAR SERVICIOS PROFESIONALES ESPECIALIZADOS PARA ORIENTAR Y APOYAR LA GESTIÓN TÉCNICA Y ADMINISTRATIVA DE LAS ACTIVIDADES REQUERIDAS EN LA EJECUCIÓN DE LAS ESTRATEGIAS Y PROGRAMAS A CARGO DE LA DIRECCIÓN.</t>
  </si>
  <si>
    <t>CO1.PCCNTR.9645605</t>
  </si>
  <si>
    <t>SED-SII-OCE-PSP-05-2026</t>
  </si>
  <si>
    <t>https://community.secop.gov.co/Public/Tendering/OpportunityDetail/Index?noticeUID=CO1.NTC.10493111&amp;isFromPublicArea=True&amp;isModal=true&amp;asPopupView=true</t>
  </si>
  <si>
    <t>EDITH JOHANNA FUENTES VIDAL</t>
  </si>
  <si>
    <t>8031-1-25 (2026)</t>
  </si>
  <si>
    <t>CO1.PCCNTR.9645815</t>
  </si>
  <si>
    <t>SED-SII-OCE-PSP-07-2026</t>
  </si>
  <si>
    <t>https://community.secop.gov.co/Public/Tendering/OpportunityDetail/Index?noticeUID=CO1.NTC.10492798&amp;isFromPublicArea=True&amp;isModal=true&amp;asPopupView=true</t>
  </si>
  <si>
    <t>LAURA MELISA BARON MOTTA</t>
  </si>
  <si>
    <t>8031-1-27 (2026)</t>
  </si>
  <si>
    <t>CO1.PCCNTR.9639191</t>
  </si>
  <si>
    <t>SED-SII-DRSEP-PSP-07-2026</t>
  </si>
  <si>
    <t>https://community.secop.gov.co/Public/Tendering/OpportunityDetail/Index?noticeUID=CO1.NTC.10485223&amp;isFromPublicArea=True&amp;isModal=true&amp;asPopupView=true</t>
  </si>
  <si>
    <t>PAOLA ANDREA URIBE PARRA</t>
  </si>
  <si>
    <t>8042-3-43 (2026)</t>
  </si>
  <si>
    <t>PRESTAR SERVICIOS PROFESIONALES EN EL FORTALECIMIENTO DE LAS ACCIONES DE ARTICULACION INTERSECTORIAL Y RELACIONAMIENTO CON LAS REDES EDUCATIVAS DE LA CIUDAD</t>
  </si>
  <si>
    <t>CO1.PCCNTR.9633435</t>
  </si>
  <si>
    <t>SED-SII-DRESET-PSP-03-2026</t>
  </si>
  <si>
    <t>https://community.secop.gov.co/Public/Tendering/OpportunityDetail/Index?noticeUID=CO1.NTC.10476149&amp;isFromPublicArea=True&amp;isModal=true&amp;asPopupView=true</t>
  </si>
  <si>
    <t>SOFIA CAMACHO ZARATE</t>
  </si>
  <si>
    <t>8042-1-56 (2026)</t>
  </si>
  <si>
    <t>PRESTAR SERVICIOS PROFESIONALES PARA APOYAR LAS ACTIVIDADES DE RELACIONAMIENTO INTERINSTITUCIONAL TENDIENTES A PROMOVER LA CALIDAD Y PERTINENCIA DE LA EDUCACIÓN TERCIARIA DE LA SECRETARÍA DE EDUCACIÓN DEL DISTRITO</t>
  </si>
  <si>
    <t>CO1.PCCNTR.9645477</t>
  </si>
  <si>
    <t>SED-MC-DSA-038-2026</t>
  </si>
  <si>
    <t>https://community.secop.gov.co/Public/Tendering/OpportunityDetail/Index?noticeUID=CO1.NTC.10397894&amp;isFromPublicArea=True&amp;isModal=true&amp;asPopupView=true</t>
  </si>
  <si>
    <t>OFICIAR SAS</t>
  </si>
  <si>
    <t>O2120201003023215306-1-3 (2026)</t>
  </si>
  <si>
    <t>O2120201003023215317-1-4 (2026)</t>
  </si>
  <si>
    <t>SUMINISTRO Y DISTRIBUCION DE UNIDADES DE CONSERVACION Y ALMACENAMIENTO PARA LOS DOCUMENTOS GENERADOS POR LOS DIFERENTES ARCHIVOS DE LA SECRETARIA DE EDUCACION DEL DISTRITO</t>
  </si>
  <si>
    <t>CO1.PCCNTR.9704139</t>
  </si>
  <si>
    <t>SED-SGI-DTH-PSP-38-2026</t>
  </si>
  <si>
    <t>https://community.secop.gov.co/Public/Tendering/OpportunityDetail/Index?noticeUID=CO1.NTC.10564993&amp;isFromPublicArea=True&amp;isModal=true&amp;asPopupView=true</t>
  </si>
  <si>
    <t>ANDRES FELIPE CAQUIMBO MORENO</t>
  </si>
  <si>
    <t>8033-3-118 (2026)</t>
  </si>
  <si>
    <t>PRESTAR SERVICIOS PROFESIONALES A LA DIRECCIÓN DE TALENTO HUMANO, EN EL MANEJO Y CONTROL DE LA INFORMACIÓN, SEGUIMIENTO DE INDICADORES DE GESTIÓN, PRESENTACIÓN DE INFORMES, DISEÑO Y PLANIFICACIÓN DE METODOLOGÍAS Y PROCESOS DE TRABAJO, FACILITANDO EL DESARROLLO Y EJECUCIÓN DE LAS ACTIVIDADES CONCERNIENTES AL TRÁMITE DE LOS PROCESOS DE PRESTACIONES SOCIALES.</t>
  </si>
  <si>
    <t>CO1.PCCNTR.9704258</t>
  </si>
  <si>
    <t>SED-SGI-DTH-PSP-43-2026</t>
  </si>
  <si>
    <t>https://community.secop.gov.co/Public/Tendering/OpportunityDetail/Index?noticeUID=CO1.NTC.10565174&amp;isFromPublicArea=True&amp;isModal=true&amp;asPopupView=true</t>
  </si>
  <si>
    <t>ALEJANDRO JOSE ROMERO NIETO</t>
  </si>
  <si>
    <t>VALENTINA PARRA CARDENAS</t>
  </si>
  <si>
    <t>8033-3-114 (2026)</t>
  </si>
  <si>
    <t>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</si>
  <si>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CO1.PCCNTR.9705635</t>
  </si>
  <si>
    <t>SED-SGI-DTH-PSP-42-2026</t>
  </si>
  <si>
    <t>https://community.secop.gov.co/Public/Tendering/OpportunityDetail/Index?noticeUID=CO1.NTC.10566959&amp;isFromPublicArea=True&amp;isModal=true&amp;asPopupView=true</t>
  </si>
  <si>
    <t>LUISA FERNANDA CORTES RIVAS</t>
  </si>
  <si>
    <t>8033-3-105 (2026)</t>
  </si>
  <si>
    <t>CO1.PCCNTR.9628093</t>
  </si>
  <si>
    <t>SED-SII-DRSEP-PSP-01-2026</t>
  </si>
  <si>
    <t>https://community.secop.gov.co/Public/Tendering/OpportunityDetail/Index?noticeUID=CO1.NTC.10467590&amp;isFromPublicArea=True&amp;isModal=true&amp;asPopupView=true</t>
  </si>
  <si>
    <t>AURA ELENA SUAREZ ALFONSO</t>
  </si>
  <si>
    <t>8042-3-40 (2026)</t>
  </si>
  <si>
    <t>PRESTAR SERVICIOS PROFESIONALES PARA LA CONSOLIDACION ANALISIS Y PROCESAMIENTO DE LA INFORMACION DE LAS INSTITUCIONES EDUCATIVAS PRIVADAS CON EL FIN DE FORTALECER LAS ACTIVIDADES DE MONITOREO Y ACOMPANAMIENTO DEL SECTOR.</t>
  </si>
  <si>
    <t>CO1.PCCNTR.9657579</t>
  </si>
  <si>
    <t>SED-SII-DRSEP-PSP-02-2026</t>
  </si>
  <si>
    <t>https://community.secop.gov.co/Public/Tendering/OpportunityDetail/Index?noticeUID=CO1.NTC.10505200&amp;isFromPublicArea=True&amp;isModal=true&amp;asPopupView=true</t>
  </si>
  <si>
    <t>DANIEL ALEJANDRO LOPERA RIVERO</t>
  </si>
  <si>
    <t>8042-3-37 (2026)</t>
  </si>
  <si>
    <t>CO1.PCCNTR.9644605</t>
  </si>
  <si>
    <t>SED-SII-DRSEP-PSP-04-2026</t>
  </si>
  <si>
    <t>https://community.secop.gov.co/Public/Tendering/OpportunityDetail/Index?noticeUID=CO1.NTC.10492004&amp;isFromPublicArea=True&amp;isModal=true&amp;asPopupView=true</t>
  </si>
  <si>
    <t>JULIANA CATALINA DIAZ CASTILLO</t>
  </si>
  <si>
    <t>8042-3-38 (2026)</t>
  </si>
  <si>
    <t>CO1.PCCNTR.9709882</t>
  </si>
  <si>
    <t>SED-SCP-DEE-CONV-INTER-2-2026</t>
  </si>
  <si>
    <t>https://community.secop.gov.co/Public/Tendering/OpportunityDetail/Index?noticeUID=CO1.NTC.10573161&amp;isFromPublicArea=True&amp;isModal=true&amp;asPopupView=true</t>
  </si>
  <si>
    <t>CORPORACION MIXTA PARA LA INVESTIGACION Y DESARROLLO DE LA INVESTIGACION - CORPOEDUCACION</t>
  </si>
  <si>
    <t>8102-4-43 (2026)</t>
  </si>
  <si>
    <t>AUNAR ESFUERZOS TECNICOS, ADMINISTRATIVOS Y FINANCIEROS PARA LA IMPLEMENTACION DE UN PROGRAMA DE SEGUIMIENTO Y MONITOREO A LOS APRENDIZAJES DE LOS ESTUDIANTES DE LOS COLEGIOS OFICIALES DE BOGOTA D.C., MEDIANTE EL DESARROLLO DE EVALUACIONES QUE PROMUEVAN LA TOMA DE DECISIONES INFORMADAS</t>
  </si>
  <si>
    <t>CO1.PCCNTR.9661018</t>
  </si>
  <si>
    <t>SED-SII-DGECD-PSP-03-2026.</t>
  </si>
  <si>
    <t>https://community.secop.gov.co/Public/Tendering/OpportunityDetail/Index?noticeUID=CO1.NTC.10509269&amp;isFromPublicArea=True&amp;isModal=true&amp;asPopupView=true</t>
  </si>
  <si>
    <t>ANDREA DEL PILAR MALPICA CRUZ</t>
  </si>
  <si>
    <t>8042-2-10 (2026)</t>
  </si>
  <si>
    <t>PRESTAR SERVICIOS PROFESIONALES EN EL DESARROLLO DE LAS ACTIVIDADES PROPIAS DE LA GESTIÓN FINANCIERA Y PRESUPUESTAL, MEDIANTE EL CONTROL Y SEGUIMIENTO DE LOS RECURSOS, CONTRATOS, CONVENIOS Y DEMÁS COMPROMISOS INSTITUCIONALES.</t>
  </si>
  <si>
    <t>CO1.PCCNTR.9648680</t>
  </si>
  <si>
    <t>SED-SII-OCE-PSP-20-2026</t>
  </si>
  <si>
    <t>https://community.secop.gov.co/Public/Tendering/OpportunityDetail/Index?noticeUID=CO1.NTC.10497065&amp;isFromPublicArea=True&amp;isModal=true&amp;asPopupView=true</t>
  </si>
  <si>
    <t>HECTOR MANUEL BARAJAS ORTIZ</t>
  </si>
  <si>
    <t>8031-1-47 (2026)</t>
  </si>
  <si>
    <t>CO1.PCCNTR.9645143</t>
  </si>
  <si>
    <t>SED-SII-OCE-PSP-04-2026</t>
  </si>
  <si>
    <t>https://community.secop.gov.co/Public/Tendering/OpportunityDetail/Index?noticeUID=CO1.NTC.10492639&amp;isFromPublicArea=True&amp;isModal=true&amp;asPopupView=true</t>
  </si>
  <si>
    <t>IVONNE XIOMARA GOMEZ AGUILAR</t>
  </si>
  <si>
    <t>8031-1-23 (2026)</t>
  </si>
  <si>
    <t>PRESTAR SERVICIOS PROFESIONALES EN LOS PROCESOS RELACIONADOS A LA GESTION DE INFORMACION Y TRAMITE DE COMUNICACIONES, REQUERIMIENTOS Y PETICIONES ALLEGADAS A LA OFICINA PARA LA CONVIVENCIA ESCOLAR</t>
  </si>
  <si>
    <t>CO1.PCCNTR.9661148</t>
  </si>
  <si>
    <t>SED-SII-DGECD-PSP-08-2026</t>
  </si>
  <si>
    <t>https://community.secop.gov.co/Public/Tendering/OpportunityDetail/Index?noticeUID=CO1.NTC.10509729&amp;isFromPublicArea=True&amp;isModal=true&amp;asPopupView=true</t>
  </si>
  <si>
    <t>JENNIFER ALEXANDRA ANGEL ACOSTA</t>
  </si>
  <si>
    <t>8042-2-19 (2026)</t>
  </si>
  <si>
    <t>CO1.PCCNTR.9643261</t>
  </si>
  <si>
    <t>SED-SII-DRSEP-PSP-03-2026</t>
  </si>
  <si>
    <t>https://community.secop.gov.co/Public/Tendering/OpportunityDetail/Index?noticeUID=CO1.NTC.10490512&amp;isFromPublicArea=True&amp;isModal=true&amp;asPopupView=true</t>
  </si>
  <si>
    <t>JHON JAIME FIGUEROA ANTURY</t>
  </si>
  <si>
    <t>8042-3-41 (2026)</t>
  </si>
  <si>
    <t>CO1.PCCNTR.9660202</t>
  </si>
  <si>
    <t>SED-SII-OCE-PSP-24-2026</t>
  </si>
  <si>
    <t>https://community.secop.gov.co/Public/Tendering/OpportunityDetail/Index?noticeUID=CO1.NTC.10508427&amp;isFromPublicArea=True&amp;isModal=true&amp;asPopupView=true</t>
  </si>
  <si>
    <t>JUAN STEVAN BRICEÑO DEVIA</t>
  </si>
  <si>
    <t>8031-1-45 (2026)</t>
  </si>
  <si>
    <t>PRESTAR SERVICIOS PROFESIONALES A LA OFICINA PARA LA CONVIVENCIA ESCOLAR EN EL ACOMPAÑAMIENTO DE LAS SITUACIONES CRITICAS E IMPULSANDO LA ARTICULACION INTERINSTITUCIONAL PARA LA MITIGACION DE FACTORES DE RIESGO EN EL MARCO DE LA IMPLEMENTACION TERRITORIAL DE LA ESTRATEGIA ENTORNOS ESCOLARES INSPIRADORES.</t>
  </si>
  <si>
    <t>CO1.PCCNTR.9660321</t>
  </si>
  <si>
    <t>SED-SII-OCE-PSP-08-2026</t>
  </si>
  <si>
    <t>https://community.secop.gov.co/Public/Tendering/OpportunityDetail/Index?noticeUID=CO1.NTC.10508458&amp;isFromPublicArea=True&amp;isModal=true&amp;asPopupView=true</t>
  </si>
  <si>
    <t>MARISELLA BURBANO CRUZ</t>
  </si>
  <si>
    <t>8031-1-28 (2026)</t>
  </si>
  <si>
    <t>CO1.PCCNTR.9669094</t>
  </si>
  <si>
    <t>SED-SII-DGECD-PSP-10-2026</t>
  </si>
  <si>
    <t>https://community.secop.gov.co/Public/Tendering/OpportunityDetail/Index?noticeUID=CO1.NTC.10519286&amp;isFromPublicArea=True&amp;isModal=true&amp;asPopupView=true</t>
  </si>
  <si>
    <t>VERONICA AREVALO RODRIGUEZ</t>
  </si>
  <si>
    <t>8042-2-21 (2026)</t>
  </si>
  <si>
    <t>CO1.PCCNTR.9665201</t>
  </si>
  <si>
    <t>SED-SII-DRESET-PSP-10-2026</t>
  </si>
  <si>
    <t>https://community.secop.gov.co/Public/Tendering/OpportunityDetail/Index?noticeUID=CO1.NTC.10513410&amp;isFromPublicArea=True&amp;isModal=true&amp;asPopupView=true</t>
  </si>
  <si>
    <t>ANGIE LILIANA CARDOZO GARCIA</t>
  </si>
  <si>
    <t>8042-1-58 (2026)</t>
  </si>
  <si>
    <t>PRESTAR SERVICIOS PROFESIONALES EN LA IMPLEMENTACIÓN, APROPIACIÓN INSTITUCIONAL Y SEGUIMIENTO DEL MODELO DE ASEGURAMIENTO DE LA CALIDAD PARA LA EDUCACIÓN PARA EL TRABAJO Y EL DESARROLLO HUMANO (ETDH) EN BOGOTÁ D.C.</t>
  </si>
  <si>
    <t>CO1.PCCNTR.9712483</t>
  </si>
  <si>
    <t>SED-SGI-DSA-ARR-14-2026</t>
  </si>
  <si>
    <t>https://community.secop.gov.co/Public/Tendering/OpportunityDetail/Index?noticeUID=CO1.NTC.10576854&amp;isFromPublicArea=True&amp;isModal=true&amp;asPopupView=true</t>
  </si>
  <si>
    <t>RAUL BOLAÑOS MENDEZ</t>
  </si>
  <si>
    <t>7701-2-56 (2026)</t>
  </si>
  <si>
    <t>ARRENDAMIENTO DEL PREDIO IDENTIFICADO CON LA DIRECCION CALLE 18 SUR NO. 29B-35, DE LA LOCALIDAD DE ANTONIO NARIÑO DE LA CIUDAD DE BOGOTA D.C., PARA EL FUNCIONAMIENTO DE UNA SEDE EDUCATIVA DE LA SECRETARIA DE EDUCACION DEL DISTRITO SE REQUIERE APORTAR AL PROCESO EDUCATIVO PARA LA ATENCION DE NIÑOS Y NIÑAS, MEDIANTE EL ARRENDAMIENTO DE INMUEBLES PARA AMPLIACION DE LA OFERTA EDUCATIVAS EN LAS INSTITUCIONES EDUCATIVAS DISTRITALES</t>
  </si>
  <si>
    <t>Dirección Local de Educación de Antonio Nariño</t>
  </si>
  <si>
    <t>JUAN CARLOS RANGEL GARCÍA</t>
  </si>
  <si>
    <t>CO1.PCCNTR.9704686</t>
  </si>
  <si>
    <t>SED-SGI-DSA-PSAG-21-2026</t>
  </si>
  <si>
    <t>https://community.secop.gov.co/Public/Tendering/OpportunityDetail/Index?noticeUID=CO1.NTC.10566611&amp;isFromPublicArea=True&amp;isModal=true&amp;asPopupView=true</t>
  </si>
  <si>
    <t>NELLYS BEATRIZ ORTIZ VILORIA</t>
  </si>
  <si>
    <t>O21202020080484520-1-111 (2026)</t>
  </si>
  <si>
    <t>CO1.PCCNTR.9709549</t>
  </si>
  <si>
    <t>SED-SGI-DTH-PSP-44-2026</t>
  </si>
  <si>
    <t>https://community.secop.gov.co/Public/Tendering/OpportunityDetail/Index?noticeUID=CO1.NTC.10572413&amp;isFromPublicArea=True&amp;isModal=true&amp;asPopupView=true</t>
  </si>
  <si>
    <t>FERNANDO BENAVIDES MENDEZ</t>
  </si>
  <si>
    <t>8033-3-115 (2026)</t>
  </si>
  <si>
    <t>CO1.PCCNTR.9705829</t>
  </si>
  <si>
    <t>SED-SGI-DSA-PSAG-16-2026</t>
  </si>
  <si>
    <t>https://community.secop.gov.co/Public/Tendering/OpportunityDetail/Index?noticeUID=CO1.NTC.10567252&amp;isFromPublicArea=True&amp;isModal=true&amp;asPopupView=true</t>
  </si>
  <si>
    <t>BRANDON ESLEY CIFUENTES RUIZ</t>
  </si>
  <si>
    <t>O21202020080484520-1-101 (2026)</t>
  </si>
  <si>
    <t>CO1.PCCNTR.9709990</t>
  </si>
  <si>
    <t>SED-SGI-DTH-PSP-39-2026</t>
  </si>
  <si>
    <t>https://community.secop.gov.co/Public/Tendering/OpportunityDetail/Index?noticeUID=CO1.NTC.10573093&amp;isFromPublicArea=True&amp;isModal=true&amp;asPopupView=true</t>
  </si>
  <si>
    <t>DORIS SOFIA FLOREZ SANCHEZ</t>
  </si>
  <si>
    <t>8033-3-119 (2026)</t>
  </si>
  <si>
    <t>PRESTAR SERVICIOS PROFESIONALES A LA DIRECCIÓN DE TALENTO HUMANO EN LA CONSECUCIÓN DE PRUEBAS, PROYECCIÓN, RESPUESTA Y SEGUIMIENTO DE LAS ACCIONES DE TUTELA INTERPUESTAS CONTRA LA DIRECCIÓN DE TALENTO HUMANO, ORIGINADAS POR EL TRÁMITE DE PRESTACIONES CON CARGO AL FOMAG PRESENTADAS POR LOS DOCENTES DE LA SED Y SUS BENEFICIARIOS, ASÍ COMO EN LAS GESTIONES QUE SE DERIVEN DE DICHA ACTIVIDAD, DANDO CUMPLIMIENTO A LOS TÉRMINOS LEGALES ESTABLECIDOS.</t>
  </si>
  <si>
    <t>CO1.PCCNTR.9710595</t>
  </si>
  <si>
    <t>SED-SGI-DTH-PSP-40-2026</t>
  </si>
  <si>
    <t>https://community.secop.gov.co/Public/Tendering/OpportunityDetail/Index?noticeUID=CO1.NTC.10574635&amp;isFromPublicArea=True&amp;isModal=true&amp;asPopupView=true</t>
  </si>
  <si>
    <t>NOE CARVAJAL JIMENEZ</t>
  </si>
  <si>
    <t>8033-3-126 (2026)</t>
  </si>
  <si>
    <t>PRESTAR SERVICIOS PROFESIONALES A LA DIRECCIÓN DE TALENTO HUMANO EN EL TRÁMITE, ELABORACIÓN DE ACTOS ADMINISTRATIVOS Y CÁLCULO ACTUARIAL DE BONOS PENSIONALES, CUOTAS PARTES PENSIONALES Y TRASLADO DE APORTES ANTE LA ADMINISTRADORA DE LOS RECURSOS DEL FOMAG, BAJO EL PROCEDIMIENTO ESTABLECIDO POR ESTA, RESPECTO DE LAS SOLICITUDES PRESENTADAS POR LOS FONDOS DE PENSIONES PÚBLICOS Y PRIVADOS.</t>
  </si>
  <si>
    <t>CO1.PCCNTR.9711301</t>
  </si>
  <si>
    <t>SED-SGI-DTH-OED-PSP-27-2026</t>
  </si>
  <si>
    <t>https://community.secop.gov.co/Public/Tendering/OpportunityDetail/Index?noticeUID=CO1.NTC.10574664&amp;isFromPublicArea=True&amp;isModal=true&amp;asPopupView=true</t>
  </si>
  <si>
    <t>MARIANA SARAY LOPEZ LINARES</t>
  </si>
  <si>
    <t>8033-3-193 (2026)</t>
  </si>
  <si>
    <t>PRESTAR SERVICIOS PROFESIONALES PARA BRINDAR APOYO JURIDICO A LA OFICINA DE ESCALAFON DOCENTE EN EL SEGUIMIENTO, CONTROL, ANALISIS Y SUSTANCIACION DE LOS TRAMITES RELACIONADOS CON LA INSCRIPCION, ASCENSO Y REUBICACION EN EL ESCALAFON DOCENTE, DE CONFORMIDAD CON LA NORMATIVA VIGENTE</t>
  </si>
  <si>
    <t>CO1.PCCNTR.9709171</t>
  </si>
  <si>
    <t>SED-SGI-DTH-OED-PSP-28-2026</t>
  </si>
  <si>
    <t>https://community.secop.gov.co/Public/Tendering/OpportunityDetail/Index?noticeUID=CO1.NTC.10572268&amp;isFromPublicArea=True&amp;isModal=true&amp;asPopupView=true</t>
  </si>
  <si>
    <t>MANUEL RICARDO GOMEZ CRUZ</t>
  </si>
  <si>
    <t>8033-3-194 (2026)</t>
  </si>
  <si>
    <t>PRESTAR SERVICIOS PROFESIONALES PARA APOYAR JURIDICAMENTE A LA OFICINA DE ESCALAFON DOCENTE EN LA REALIZACION, PLANEACION Y SUSTANCIACION DE LOS TRAMITES RELACIONADOS CON LA INSCRIPCION, ASCENSO Y REUBICACION EN EL ESCALAFON DOCENTE.</t>
  </si>
  <si>
    <t>CO1.PCCNTR.9713628</t>
  </si>
  <si>
    <t>SED-SGI-DSA-ARR-17-2026</t>
  </si>
  <si>
    <t>https://community.secop.gov.co/Public/Tendering/OpportunityDetail/Index?noticeUID=CO1.NTC.10578227&amp;isFromPublicArea=True&amp;isModal=true&amp;asPopupView=true</t>
  </si>
  <si>
    <t>CONGREGACION DE RELIGIOSOS TERCIARIOS CAPUCHINOS DE NUESTRA SEÑORA DE LOS DOLORES</t>
  </si>
  <si>
    <t>7701-2-94 (2026)</t>
  </si>
  <si>
    <t>ARRENDAMIENTO DEL PREDIO IDENTIFICADO CON LA DIRECCIÓN TRANSVERSAL 60 NO. 128 A - 51 DE LA LOCALIDAD DE SUBA, DE LA CIUDAD DE BOGOTÁ D.C. PARA EL FUNCIONAMIENTO DE UNA SEDE EDUCATIVA CORRESPONDIENTE A LA LOCALIDAD DE USAQUÉN DE LA SECRETARIA DE EDUCACIÓN DEL DISTRITO</t>
  </si>
  <si>
    <t>Dirección Local de Educación de Usaquén</t>
  </si>
  <si>
    <t>EDUARDO ANTONIO ROJAS LOZANO</t>
  </si>
  <si>
    <t>CO1.PCCNTR.9659033</t>
  </si>
  <si>
    <t>SED-SAP-DC-PSP-12-2026</t>
  </si>
  <si>
    <t>https://community.secop.gov.co/Public/Tendering/OpportunityDetail/Index?noticeUID=CO1.NTC.10507515&amp;isFromPublicArea=True&amp;isModal=true&amp;asPopupView=true</t>
  </si>
  <si>
    <t>DIANA MARCELA CORTES CAMARGO</t>
  </si>
  <si>
    <t>7624-2-122 (2026)</t>
  </si>
  <si>
    <t>PRESTAR SERVICIOS DE APOYO A LA GESTION DE LA DIRECCION DE COBERTURA, EN EL DESARROLLO DE LAS ACTIVIDADES RELACIONADAS CON ASUNTOS DOCUMENTALES, PROCESOS DE ASIGNACION Y RADICACION Y PROCESOS ADMINISTRATIVOS EN EL MARCO DEL PROYECTO DE INVERSION.</t>
  </si>
  <si>
    <t>CO1.PCCNTR.9611005</t>
  </si>
  <si>
    <t>SED-SA-SI-DSA-020-2026</t>
  </si>
  <si>
    <t>https://community.secop.gov.co/Public/Tendering/OpportunityDetail/Index?noticeUID=CO1.NTC.10302826&amp;isFromPublicArea=True&amp;isModal=true&amp;asPopupView=true</t>
  </si>
  <si>
    <t>PGD PROCESOS DE GESTION DOCUMENTAL SAS</t>
  </si>
  <si>
    <t>7701-3-6 (2026)</t>
  </si>
  <si>
    <t>PRESTAR SERVICIOS ESPECIALIZADOS DE ORGANIZACIÓN, CLASIFICACIÓN, ALISTAMIENTO, DIGITALIZACIÓN DE LAS HISTORIAS LABORALES DE LA SECRETARÍA DE EDUCACIÓN DISTRITAL, CONFORME A LA LEY 594 DE 2000 - LEY GENERAL DE ARCHIVOS, SUS NORMAS REGLAMENTARIAS VIGENTES Y LAS POLÍTICAS Y PROCEDIMIENTOS ARCHIVÍSTICOS DEFINIDOS POR LA SED.</t>
  </si>
  <si>
    <t>CO1.PCCNTR.9711780</t>
  </si>
  <si>
    <t>SED-SGI-DTH-PSAG-3-2026</t>
  </si>
  <si>
    <t>https://community.secop.gov.co/Public/Tendering/OpportunityDetail/Index?noticeUID=CO1.NTC.10575675&amp;isFromPublicArea=True&amp;isModal=true&amp;asPopupView=true</t>
  </si>
  <si>
    <t>CLAUDIA MARCELA PIÑEROS GARZON</t>
  </si>
  <si>
    <t>8033-3-106 (2026)</t>
  </si>
  <si>
    <t>PRESTAR SERVICIOS DE APOYO ASISTENCIAL A LA DIRECCIÓN DE TALENTO HUMANO, EN LOS PROCESOS DE REMISIÓN Y RECEPCIÓN DE EXPEDIENTES PARA ESTUDIO DE LA FIDUPREVISORA Y LAS DEMÁS ACTIVIDADES NECESARIAS PARA DAR CUMPLIMIENTO AL PROCESO ASIGNADO EN LOS TÉRMINOS LEGALES ESTABLECIDOS.</t>
  </si>
  <si>
    <t>CO1.PCCNTR.9705246</t>
  </si>
  <si>
    <t>SED-SGI-DSA-PSAG-22-2026</t>
  </si>
  <si>
    <t>https://community.secop.gov.co/Public/Tendering/OpportunityDetail/Index?noticeUID=CO1.NTC.10566818&amp;isFromPublicArea=True&amp;isModal=true&amp;asPopupView=true</t>
  </si>
  <si>
    <t>SULINA ESTHER ZERDA ALTAMAR</t>
  </si>
  <si>
    <t>O21202020080484520-1-112 (2026)</t>
  </si>
  <si>
    <t>CO1.PCCNTR.9667425</t>
  </si>
  <si>
    <t>SED-SAP-DCCEE-PSP-407-2026</t>
  </si>
  <si>
    <t>https://community.secop.gov.co/Public/Tendering/OpportunityDetail/Index?noticeUID=CO1.NTC.10516418&amp;isFromPublicArea=True&amp;isModal=true&amp;asPopupView=true</t>
  </si>
  <si>
    <t>JHONATAN ALEXANDER MATEUS GARAVITO</t>
  </si>
  <si>
    <t>7638-4-3 (2026)</t>
  </si>
  <si>
    <t>PRESTAR SERVICIOS PROFESIONALES PARA APOYAR LA EJECUCION OPERATIVA, DESARROLLANDO LAS ACTIVIDADES TERRITORIALES EN LAS SEDES EDUCATIVAS QUE LE SEAN ASIGNADAS, REALIZANDO EL SEGUIMIENTO DE ACCIONES QUE SEAN REQUERIDAS PARA LA CONSERVACION, MEJORAMIENTO, AMPLIACION, ADECUACION, REPARACION Y MANTENIMIENTO DE LOS BIENES INMUEBLES INSTITUCIONALES A CARGO DE LA DIRECCION DE CONSTRUCCION Y CONSERVACION DE ESTABLECIMIENTOS EDUCATIVOS DE LA SECRETARIA DE EDUCACION DEL DISTRITO.</t>
  </si>
  <si>
    <t>CO1.PCCNTR.9674903</t>
  </si>
  <si>
    <t>SED-SAP-DC-PSP-13-2026</t>
  </si>
  <si>
    <t>https://community.secop.gov.co/Public/Tendering/OpportunityDetail/Index?noticeUID=CO1.NTC.10525677&amp;isFromPublicArea=True&amp;isModal=true&amp;asPopupView=true</t>
  </si>
  <si>
    <t>LICETH TATIANA JARAMILLO JARAMILLO</t>
  </si>
  <si>
    <t>7624-4-121 (2026)</t>
  </si>
  <si>
    <t>PRESTAR SERVICIOS PROFESIONALES A LA DIRECCION DE COBERTURA PARA APOYAR TECNICA, FINANCIERA Y ADMINISTRATIVAMENTE LAS ACTIVIDADES DE SUPERVISION, VERIFICACION, SEGUIMIENTO Y ACOMPAÑAMIENTO EN LA EJECUCION DE LOS CONTRATOS DE ADMINISTRACION DEL SERVICIO EDUCATIVO, CONFORME A LA NORMATIVIDAD VIGENTE Y A LOS LINEAMIENTOS DE LA SECRETARIA DE EDUCACION DEL DISTRITO</t>
  </si>
  <si>
    <t>CO1.PCCNTR.9709258</t>
  </si>
  <si>
    <t>SED-SGI-DTH-PSP-45-2026</t>
  </si>
  <si>
    <t>https://community.secop.gov.co/Public/Tendering/OpportunityDetail/Index?noticeUID=CO1.NTC.10572263&amp;isFromPublicArea=True&amp;isModal=true&amp;asPopupView=true</t>
  </si>
  <si>
    <t>MARIA PIA HURTADO GONZALEZ</t>
  </si>
  <si>
    <t>8033-3-116 (2026)</t>
  </si>
  <si>
    <t>CO1.PCCNTR.9714017</t>
  </si>
  <si>
    <t>SED-SGI-DSA-PSAG-17-2026</t>
  </si>
  <si>
    <t>https://community.secop.gov.co/Public/Tendering/OpportunityDetail/Index?noticeUID=CO1.NTC.10578630&amp;isFromPublicArea=True&amp;isModal=true&amp;asPopupView=true</t>
  </si>
  <si>
    <t>ELKIN DARIO QUEZADA BARRIOS</t>
  </si>
  <si>
    <t>O21202020080484520-1-102 (2026)</t>
  </si>
  <si>
    <t>CO1.PCCNTR.9716757</t>
  </si>
  <si>
    <t>SED-SGI-DTH-PSP-27-2026</t>
  </si>
  <si>
    <t>https://community.secop.gov.co/Public/Tendering/OpportunityDetail/Index?noticeUID=CO1.NTC.10582372&amp;isFromPublicArea=True&amp;isModal=true&amp;asPopupView=true</t>
  </si>
  <si>
    <t>KATIUSCA DE LA HOZ MORA</t>
  </si>
  <si>
    <t>8033-4-139 (2026)</t>
  </si>
  <si>
    <t>PRESTAR SERVICIOS PROFESIONALES A LA DIRECCIÓN DE TALENTO HUMANO PARA EL ACOMPAÑAMIENTO Y SEGUIMIENTO A LA IMPLEMENTACIÓN DEL PROGRAMA DE SEGURIDAD INDUSTRIAL DE LOS DOCENTES Y DIRECTIVOS DOCENTES EN ARTICULACIÓN CON LA ENTIDAD FIDUCIARIA Y LOS PRESTADORES DE SERVICIOS DE SALUD.</t>
  </si>
  <si>
    <t>CO1.PCCNTR.9711554</t>
  </si>
  <si>
    <t>SED-SGI-DSA-PSAG-12-2026</t>
  </si>
  <si>
    <t>https://community.secop.gov.co/Public/Tendering/OpportunityDetail/Index?noticeUID=CO1.NTC.10575371&amp;isFromPublicArea=True&amp;isModal=true&amp;asPopupView=true</t>
  </si>
  <si>
    <t>OSCAR JAVIER MORA CALDERON</t>
  </si>
  <si>
    <t>O21202020080484520-1-134 (2026)</t>
  </si>
  <si>
    <t>PRESTAR SERVICIOS PROFESIONALES PARA APOYAR A LA DIRECCIÓN DE SERVICIOS ADMINISTRATIVOS EN LAS ACTIVIDADES DEL PROCESO DE GESTIÓN DOCUMENTAL DE LA SECRETARÍA DE EDUCACIÓN DEL DISTRITO, CON ÉNFASIS EN LA PLANEACIÓN, FORMULACIÓN Y ACTUALIZACIÓN DE LOS INSTRUMENTOS ARCHIVÍSTICOS, CONFORME A LA NORMATIVIDAD ARCHIVÍSTICA VIGENTE.</t>
  </si>
  <si>
    <t>CO1.PCCNTR.9709849</t>
  </si>
  <si>
    <t>SED-SGI-DTH-OP-PSP-8-2026</t>
  </si>
  <si>
    <t>https://community.secop.gov.co/Public/Tendering/OpportunityDetail/Index?noticeUID=CO1.NTC.10573047&amp;isFromPublicArea=True&amp;isModal=true&amp;asPopupView=true</t>
  </si>
  <si>
    <t>JORGE LUIS ORTIZ LOPEZ</t>
  </si>
  <si>
    <t>8033-3-196 (2026)</t>
  </si>
  <si>
    <t>PRESTAR SERVICIOS PROFESIONALES A LA OFICINA DE PERSONAL DE LA SED, EN ACTIVIDADES RELACIONADAS CON EL PROCESO DE EVALUACIÓN DE DESEMPEÑO DEL PERSONAL ADMINISTRATIVO, QUE TENGAN QUE VER CON LA ORGANIZACIÓN DE LAS CAPACITACIONES, SEGUIMIENTO, REGISTRO Y CONTROL DEL PROCESO DE EVALUACIÓN DEL DESEMPEÑO LABORAL.</t>
  </si>
  <si>
    <t xml:space="preserve">IVAN FERNANDO ENRIQUEZ NARVAEZ </t>
  </si>
  <si>
    <t>CO1.PCCNTR.9714126</t>
  </si>
  <si>
    <t>SED-SGI-DSA-ARR-16-2026</t>
  </si>
  <si>
    <t>https://community.secop.gov.co/Public/Tendering/OpportunityDetail/Index?noticeUID=CO1.NTC.10578499&amp;isFromPublicArea=True&amp;isModal=true&amp;asPopupView=true</t>
  </si>
  <si>
    <t>LUZ STELLA BEJARANO ESPINOSA</t>
  </si>
  <si>
    <t>7701-2-58 (2026)</t>
  </si>
  <si>
    <t>ARRENDAMIENTO DEL PREDIO IDENTIFICADO CON LA DIRECCIÓN CALLE 128 A N° 92 - 22, DE LA LOCALIDAD DE SUBA, DE LA CIUDAD DE BOGOTÁ D.C., PARA EL FUNCIONAMIENTO DE UNA SEDE EDUCATIVA DE LA SECRETARÍA DE EDUCACIÓN DEL DISTRITO.</t>
  </si>
  <si>
    <t>CO1.PCCNTR.9699353</t>
  </si>
  <si>
    <t>SED-SGI-DSA-PSAG-13-2026</t>
  </si>
  <si>
    <t>https://community.secop.gov.co/Public/Tendering/OpportunityDetail/Index?noticeUID=CO1.NTC.10558085&amp;isFromPublicArea=True&amp;isModal=true&amp;asPopupView=true</t>
  </si>
  <si>
    <t>CELINA MARIA ELY ARTUZ</t>
  </si>
  <si>
    <t>O21202020080484520-1-98 (2026)</t>
  </si>
  <si>
    <t>CO1.PCCNTR.9644178</t>
  </si>
  <si>
    <t>SED-SGI-DC-OFC-PSAG-8-2026</t>
  </si>
  <si>
    <t>https://community.secop.gov.co/Public/Tendering/OpportunityDetail/Index?noticeUID=CO1.NTC.10492026&amp;isFromPublicArea=True&amp;isModal=true&amp;asPopupView=true</t>
  </si>
  <si>
    <t>JOHANNA ANDREA RUA RUEDA</t>
  </si>
  <si>
    <t>8033-3-76 (2026)</t>
  </si>
  <si>
    <t>CO1.PCCNTR.9683591</t>
  </si>
  <si>
    <t>SED-MC-DTH-039-2026</t>
  </si>
  <si>
    <t>https://community.secop.gov.co/Public/Tendering/OpportunityDetail/Index?noticeUID=CO1.NTC.10407761&amp;isFromPublicArea=True&amp;isModal=true&amp;asPopupView=true</t>
  </si>
  <si>
    <t>BORA PROTECCION Y SEGURIDAD INDUSTRIAL S.A.S</t>
  </si>
  <si>
    <t>O21202020090191191-1-11 (2026)</t>
  </si>
  <si>
    <t>ADQUISICION DE ELEMENTOS DE PROTECCION PERSONAL PARA EL PERSONAL ADMINISTRATIVO Y CONTRATISTA DE LA SED, SEGUN LO ESTABLECIDO EN LA NORMATIVIDAD VIGENTE</t>
  </si>
  <si>
    <t>CO1.PCCNTR.9718347</t>
  </si>
  <si>
    <t>SED-SGI-PSP-011-2026</t>
  </si>
  <si>
    <t>https://community.secop.gov.co/Public/Tendering/OpportunityDetail/Index?noticeUID=CO1.NTC.10585413&amp;isFromPublicArea=True&amp;isModal=true&amp;asPopupView=true</t>
  </si>
  <si>
    <t>IVONNE MARCELA RAMIREZ DE ARCOS</t>
  </si>
  <si>
    <t>8033-3-171 (2026)</t>
  </si>
  <si>
    <t>PRESTAR SERVICIOS PROFESIONALES ESPECIALIZADOS A LA SUBSECRETARÍA DE GESTIÓN INSTITUCIONAL PARA DESARROLLAR ACTIVIDADES RELACIONADAS CON LA GESTIÓN DE LAS ORGANIZACIONES SINDICALES, LA SUSCRIPCIÓN Y EL SEGUIMIENTO AL CUMPLIMIENTO DE LOS ACUERDOS COLECTIVOS, ASÍ COMO LA GESTIÓN Y EL SEGUIMIENTO DE LOS PERMISOS SINDICALES, EN EL MARCO DE LA ADMINISTRACIÓN DEL TALENTO HUMANO.</t>
  </si>
  <si>
    <t>CO1.PCCNTR.9718291</t>
  </si>
  <si>
    <t>SED-SGI-PSP-012-2026</t>
  </si>
  <si>
    <t>https://community.secop.gov.co/Public/Tendering/OpportunityDetail/Index?noticeUID=CO1.NTC.10585546&amp;isFromPublicArea=True&amp;isModal=true&amp;asPopupView=true</t>
  </si>
  <si>
    <t>ANDRES FELIPE HERNANDEZ SANCHEZ</t>
  </si>
  <si>
    <t>7701-1-92 (2026)</t>
  </si>
  <si>
    <t>PRESTAR SERVICIOS PROFESIONALES A LA SUBSECRETARÍA DE GESTIÓN INSTITUCIONAL DE LA SECRETARÍA DE EDUCACIÓN DEL DISTRITO, EN LA ELABORACIÓN, ANÁLISIS E INTERPRETACIÓN DE INFORMACIÓN ESTRATÉGICA, MEDIANTE LA RECOPILACIÓN DE DOCUMENTOS, VERIFICACIÓN DE DATOS, INVESTIGACIÓN DE SOPORTE TÉCNICO, ASÍ COMO EN LA ARTICULACIÓN Y SEGUIMIENTO DE LOS PROCESOS MISIONALES Y DE GESTIÓN DE LA SUBSECRETARÍA Y SUS DIRECCIONES. </t>
  </si>
  <si>
    <t>CO1.PCCNTR.9721980</t>
  </si>
  <si>
    <t>SED-SGI-DSA-ARR-20 -2026</t>
  </si>
  <si>
    <t>https://community.secop.gov.co/Public/Tendering/OpportunityDetail/Index?noticeUID=CO1.NTC.10590657&amp;isFromPublicArea=True&amp;isModal=true&amp;asPopupView=true</t>
  </si>
  <si>
    <t>JERVER EFREY GARCIA TAUTIVA Y OTRO</t>
  </si>
  <si>
    <t>7701-2-60 (2026)</t>
  </si>
  <si>
    <t>ARRENDAMIENTO DE LOS PREDIOS IDENTIFICADOS CON LAS DIRECCIÓNES: CARRERA 22 A NO. 62 - 45 SUR Y CALLE 62 A SUR NO. 22 A - 20, DE LA LOCALIDAD DE CIUDAD BOLÍVAR, DE LA CIUDAD DE BOGOTÁ D.C., PARA EL FUNCIONAMIENTO DE UNA SEDE EDUCATIVA DE LA SECRETARÍA DE EDUCACIÓN DEL DISTRITO.</t>
  </si>
  <si>
    <t>CO1.PCCNTR.9697259</t>
  </si>
  <si>
    <t>SED-SGI-DSA-PSAG-11-2026</t>
  </si>
  <si>
    <t>https://community.secop.gov.co/Public/Tendering/OpportunityDetail/Index?noticeUID=CO1.NTC.10554086&amp;isFromPublicArea=True&amp;isModal=true&amp;asPopupView=true</t>
  </si>
  <si>
    <t>ALBA MERCEDES RODRIGUEZ OCHOA</t>
  </si>
  <si>
    <t>O21202020080484520-1-93 (2026)</t>
  </si>
  <si>
    <t>CO1.PCCNTR.9692374</t>
  </si>
  <si>
    <t>SED-SGI-DC-OFC-PSAG-12-2026</t>
  </si>
  <si>
    <t>https://community.secop.gov.co/Public/Tendering/OpportunityDetail/Index?noticeUID=CO1.NTC.10548268&amp;isFromPublicArea=True&amp;isModal=true&amp;asPopupView=true</t>
  </si>
  <si>
    <t>JOSE FABIAN MARTINEZ SANCHEZ</t>
  </si>
  <si>
    <t>8033-3-83 (2026)</t>
  </si>
  <si>
    <t>PRESTAR SERVICIOS TECNICOS EN EL DESARROLLO DE ACTIVIDADES ADMINISTRATIVAS Y DE GESTION DOCUMENTAL DE LA DIRECCION DE CONTRATACION</t>
  </si>
  <si>
    <t>CO1.PCCNTR.9710759</t>
  </si>
  <si>
    <t>SED-SGI-DSA-PSAG-20-2026</t>
  </si>
  <si>
    <t>https://community.secop.gov.co/Public/Tendering/OpportunityDetail/Index?noticeUID=CO1.NTC.10574313&amp;isFromPublicArea=True&amp;isModal=true&amp;asPopupView=true</t>
  </si>
  <si>
    <t>MARIA DEL PILAR BAUTISTA GONZALEZ</t>
  </si>
  <si>
    <t>O21202020080484520-1-110 (2026)</t>
  </si>
  <si>
    <t>BRINDAR SERVICIOS DE APOYO PARA EL EJERCICIO DE LAS ACTIVIDADES RELACIONADAS CON LA GESTIÓN Y TRAMITE DE LOS REQUERIMIENTOS ASIGNADOS AL ARCHIVO CENTRAL Y ACTIVIDADES RELACIONADAS AL PROCESO DE GESTIÓN DOCUMENTAL, LIDERADOS POR LA DIRECCIÓN DE SERVICIOS ADMINISTRATIVOS DE LA SECRETARIA DE EDUCACIÓN DE DISTRITO.</t>
  </si>
  <si>
    <t>CO1.PCCNTR.9718254</t>
  </si>
  <si>
    <t>SED-DS-PSP-5-2026</t>
  </si>
  <si>
    <t>https://community.secop.gov.co/Public/Tendering/OpportunityDetail/Index?noticeUID=CO1.NTC.10585252&amp;isFromPublicArea=True&amp;isModal=true&amp;asPopupView=true</t>
  </si>
  <si>
    <t>LAURA JULIANA PARAMO PEREZ</t>
  </si>
  <si>
    <t>8033-3-160 (2026)</t>
  </si>
  <si>
    <t>-PRESTAR SERVICIOS PROFESIONALES EN EL DESPACHO DE LA SECRETARÍA DE EDUCACIÓN DEL DISTRITO (SED) PARA APOYAR EL SEGUIMIENTO Y LA ARTICULACIÓN DE LAS ACTIVIDADES RELACIONADAS CON LA ATENCIÓN DE REQUERIMIENTOS FORMULADOS POR LOS CUERPOS COLEGIADOS DEL ORDEN LOCAL, DISTRITAL Y NACIONAL DIRIGIDOS A LA ENTIDAD.</t>
  </si>
  <si>
    <t>Juan David Camacho Piñeros</t>
  </si>
  <si>
    <t>CO1.PCCNTR.9707765</t>
  </si>
  <si>
    <t>SED-SGI-DSA-ARR-18-2026</t>
  </si>
  <si>
    <t>https://community.secop.gov.co/Public/Tendering/OpportunityDetail/Index?noticeUID=CO1.NTC.10570408&amp;isFromPublicArea=True&amp;isModal=true&amp;asPopupView=true</t>
  </si>
  <si>
    <t>DIEGO FELIPE RODRIGUEZ RODRIGUEZ Y OTROS</t>
  </si>
  <si>
    <t>7701-2-54 (2026)</t>
  </si>
  <si>
    <t>ARRENDAMIENTO DEL PREDIO IDENTIFICADO CON LA TRANSVERSAL 80 B NO 65F - 80 SUR, DE LA LOCALIDAD DE BOSA, DE LA CIUDAD DE BOGOTÁ D.C., PARA EL FUNCIONAMIENTO DE UNA SEDE EDUCATIVA DE LA SECRETARIA DE EDUCACIÓN DEL DISTRITO</t>
  </si>
  <si>
    <t>CO1.PCCNTR.9699249</t>
  </si>
  <si>
    <t>SED-SII-DPRI-PSP-10-2026</t>
  </si>
  <si>
    <t>https://community.secop.gov.co/Public/Tendering/OpportunityDetail/Index?noticeUID=CO1.NTC.10558233&amp;isFromPublicArea=True&amp;isModal=true&amp;asPopupView=true</t>
  </si>
  <si>
    <t>ANA CAMILA BARRETO RAMIREZ</t>
  </si>
  <si>
    <t>8031-5-67 (2026)</t>
  </si>
  <si>
    <t>PRESTAR SERVICIOS PROFESIONALES PARA ORIENTAR LOS PROCESOS DE PLANEACION, IMPLEMENTACION Y SEGUIMIENTO TECNICO DE LAS ACCIONES DEL SISTEMA DE PARTICIPACION DEL SECTOR EDUCATIVO Y DEL PLAN INSTITUCIONAL DE PARTICIPACION CIUDADANA</t>
  </si>
  <si>
    <t>CO1.PCCNTR.9661582</t>
  </si>
  <si>
    <t>SED-SII-DGECD-PSP-15-2026.</t>
  </si>
  <si>
    <t>https://community.secop.gov.co/Public/Tendering/OpportunityDetail/Index?noticeUID=CO1.NTC.10510350&amp;isFromPublicArea=True&amp;isModal=true&amp;asPopupView=true</t>
  </si>
  <si>
    <t>ANNELADY GARCIA HUMANEZ</t>
  </si>
  <si>
    <t>8042-2-24 (2026)</t>
  </si>
  <si>
    <t>CO1.PCCNTR.9669065</t>
  </si>
  <si>
    <t>SED-SII-DGECD-PSP-05-2026</t>
  </si>
  <si>
    <t>https://community.secop.gov.co/Public/Tendering/OpportunityDetail/Index?noticeUID=CO1.NTC.10519050&amp;isFromPublicArea=True&amp;isModal=true&amp;asPopupView=true</t>
  </si>
  <si>
    <t>DANIEL RICARDO AVILA AVILA</t>
  </si>
  <si>
    <t>8042-2-17 (2026)</t>
  </si>
  <si>
    <t>PRESTAR SERVICIOS PROFESIONALES PARA APOYAR LA ARTICULACIÓN INSTITUCIONAL Y ACOMPAÑAR LOS ESPACIOS DE PARTICIPACIÓN Y LAS ACCIONES RELACIONADAS CON EL RECONOCIMIENTO DE CARÁCTER OFICIAL (RCO) DE LAS INSTITUCIONES EDUCATIVAS DISTRITALES (IED).</t>
  </si>
  <si>
    <t>CO1.PCCNTR.9660468</t>
  </si>
  <si>
    <t>SED-SII-DGECD-PSP-12-2026</t>
  </si>
  <si>
    <t>https://community.secop.gov.co/Public/Tendering/OpportunityDetail/Index?noticeUID=CO1.NTC.10508898&amp;isFromPublicArea=True&amp;isModal=true&amp;asPopupView=true</t>
  </si>
  <si>
    <t>DANIELA MARIA PERNETT BURGOS</t>
  </si>
  <si>
    <t>8042-2-22 (2026)</t>
  </si>
  <si>
    <t>CO1.PCCNTR.9669488</t>
  </si>
  <si>
    <t>SED-SII-DGECD-PSP-24-2026</t>
  </si>
  <si>
    <t>https://community.secop.gov.co/Public/Tendering/OpportunityDetail/Index?noticeUID=CO1.NTC.10519850&amp;isFromPublicArea=True&amp;isModal=true&amp;asPopupView=true</t>
  </si>
  <si>
    <t>JEISSON ROZO ARCIA</t>
  </si>
  <si>
    <t>8042-2-35 (2026)</t>
  </si>
  <si>
    <t>CO1.PCCNTR.9669655</t>
  </si>
  <si>
    <t>SED-SII-DGECD-PSP-20-2026</t>
  </si>
  <si>
    <t>https://community.secop.gov.co/Public/Tendering/OpportunityDetail/Index?noticeUID=CO1.NTC.10519827&amp;isFromPublicArea=True&amp;isModal=true&amp;asPopupView=true</t>
  </si>
  <si>
    <t>LADY CAROLINA PACHON NIETO</t>
  </si>
  <si>
    <t>8042-2-30 (2026)</t>
  </si>
  <si>
    <t>CO1.PCCNTR.9660346</t>
  </si>
  <si>
    <t>SED-SII-OCE-PSP-23-2026</t>
  </si>
  <si>
    <t>https://community.secop.gov.co/Public/Tendering/OpportunityDetail/Index?noticeUID=CO1.NTC.10508676&amp;isFromPublicArea=True&amp;isModal=true&amp;asPopupView=true</t>
  </si>
  <si>
    <t>MIGUEL ANGEL REYES CIFUENTES</t>
  </si>
  <si>
    <t>8031-1-44 (2026)</t>
  </si>
  <si>
    <t>CO1.PCCNTR.9720184</t>
  </si>
  <si>
    <t>SED-SGI-DSA-PSAG-18-2026</t>
  </si>
  <si>
    <t>https://community.secop.gov.co/Public/Tendering/OpportunityDetail/Index?noticeUID=CO1.NTC.10588270&amp;isFromPublicArea=True&amp;isModal=true&amp;asPopupView=true</t>
  </si>
  <si>
    <t>JOHAN LEONARDO DUARTE ALBARRACIN</t>
  </si>
  <si>
    <t>O21202020080484520-1-105 (2026)</t>
  </si>
  <si>
    <t>CO1.PCCNTR.9716744</t>
  </si>
  <si>
    <t>SED-SGI-DSA-PSAG-19-2026</t>
  </si>
  <si>
    <t>https://community.secop.gov.co/Public/Tendering/OpportunityDetail/Index?noticeUID=CO1.NTC.10582356&amp;isFromPublicArea=True&amp;isModal=true&amp;asPopupView=true</t>
  </si>
  <si>
    <t>MAIRA ALEJANDRA MACIAS CHAVEZ</t>
  </si>
  <si>
    <t>O21202020080484520-1-109 (2026)</t>
  </si>
  <si>
    <t>CO1.PCCNTR.9720715</t>
  </si>
  <si>
    <t>SED-SGI-DTH-PSP-41-2026</t>
  </si>
  <si>
    <t>https://community.secop.gov.co/Public/Tendering/OpportunityDetail/Index?noticeUID=CO1.NTC.10588482&amp;isFromPublicArea=True&amp;isModal=true&amp;asPopupView=true</t>
  </si>
  <si>
    <t>HELGA ZULENNY VASQUEZ MOCETON</t>
  </si>
  <si>
    <t>8033-3-104 (2026)</t>
  </si>
  <si>
    <t>CO1.PCCNTR.9659653</t>
  </si>
  <si>
    <t>SED-SII-DGECD-PSP-14-2026</t>
  </si>
  <si>
    <t>https://community.secop.gov.co/Public/Tendering/OpportunityDetail/Index?noticeUID=CO1.NTC.10507943&amp;isFromPublicArea=True&amp;isModal=true&amp;asPopupView=true</t>
  </si>
  <si>
    <t>CAMILO ANDRES SANTANA MURCIA</t>
  </si>
  <si>
    <t>8042-2-16 (2026)</t>
  </si>
  <si>
    <t>PRESTAR SERVICIOS PROFESIONALES PARA APOYAR LA IMPLEMENTACIÓN, ACTUALIZACIÓN Y SOCIALIZACIÓN DE CONTENIDOS DIGITALES, HERRAMIENTAS DE INFORMACIÓN Y DIVULGACIÓN INSTITUCIONAL REQUERIDAS EN EL PROYECTO DE INVERSIÓN.</t>
  </si>
  <si>
    <t>CO1.PCCNTR.9657637</t>
  </si>
  <si>
    <t>SED-SII-DIC-PSP-01-2026</t>
  </si>
  <si>
    <t>https://community.secop.gov.co/Public/Tendering/OpportunityDetail/Index?noticeUID=CO1.NTC.10505174&amp;isFromPublicArea=True&amp;isModal=true&amp;asPopupView=true</t>
  </si>
  <si>
    <t>CESAR STIVEN MORENO GAMBOA</t>
  </si>
  <si>
    <t>8042-4-44 (2026)</t>
  </si>
  <si>
    <t>CO1.PCCNTR.9669622</t>
  </si>
  <si>
    <t>SED-SII-DGECD-PSP-13-2026</t>
  </si>
  <si>
    <t>https://community.secop.gov.co/Public/Tendering/OpportunityDetail/Index?noticeUID=CO1.NTC.10519710&amp;isFromPublicArea=True&amp;isModal=true&amp;asPopupView=true</t>
  </si>
  <si>
    <t>VLEIDER ROLANDO GONZALEZ PIÑEROS</t>
  </si>
  <si>
    <t>8042-2-23 (2026)</t>
  </si>
  <si>
    <t>CO1.PCCNTR.9720707</t>
  </si>
  <si>
    <t>SED-SGI-DTH-PSP-28-2026</t>
  </si>
  <si>
    <t>https://community.secop.gov.co/Public/Tendering/OpportunityDetail/Index?noticeUID=CO1.NTC.10588566&amp;isFromPublicArea=True&amp;isModal=true&amp;asPopupView=true</t>
  </si>
  <si>
    <t>HAROLD YESID OLAYA MARTINEZ</t>
  </si>
  <si>
    <t>8033-4-140 (2026)</t>
  </si>
  <si>
    <t>PRESTAR SERVICIOS PROFESIONALES A LA DIRECCIÓN DE TALENTO HUMANO PARA IMPLEMENTAR LA GESTIÓN DE LA ACCIDENTALIDAD LABORAL, INCLUYENDO LA INVESTIGACIÓN DE EVENTOS, ANÁLISIS DE CAUSAS Y APLICACIÓN DEL PROGRAMA DE PREVENCIÓN E INTERVENCIÓN DE LA ACCIDENTALIDAD , CONFORME A LA NORMATIVA VIGENTE.</t>
  </si>
  <si>
    <t>CO1.PCCNTR.9718730</t>
  </si>
  <si>
    <t>SED-SGI-DTH-PSP-34-2026</t>
  </si>
  <si>
    <t>https://community.secop.gov.co/Public/Tendering/OpportunityDetail/Index?noticeUID=CO1.NTC.10585663&amp;isFromPublicArea=True&amp;isModal=true&amp;asPopupView=true</t>
  </si>
  <si>
    <t>WILLIAM HERNAN LOPEZ DELGADO</t>
  </si>
  <si>
    <t>8033-3-112 (2026)</t>
  </si>
  <si>
    <t>CO1.PCCNTR.9724868</t>
  </si>
  <si>
    <t>SED-SGI-OCDI-PSP-09-2026</t>
  </si>
  <si>
    <t>https://community.secop.gov.co/Public/Tendering/OpportunityDetail/Index?noticeUID=CO1.NTC.10594982&amp;isFromPublicArea=True&amp;isModal=true&amp;asPopupView=true</t>
  </si>
  <si>
    <t>ANDRES FELIPE LOPEZ SOLER</t>
  </si>
  <si>
    <t>8033-3-188 (2026)</t>
  </si>
  <si>
    <t>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RELACIONADAS CON TIPOLOGIAS VARIAS, ASÍ COMO EN LA ARTICULACIÓN DEL EQUIPO DE TRABAJO ASISTENCIAL EN TORNO A LA GESTIÓN DOCUMENTAL Y EL FLUJO OPERATIVO DE LOS EXPEDIENTES A CARGO DE LA DEPENDENCIA.</t>
  </si>
  <si>
    <t>CO1.PCCNTR.9726306</t>
  </si>
  <si>
    <t>SED-SGI-OCDI-PSAG-03-2026</t>
  </si>
  <si>
    <t>https://community.secop.gov.co/Public/Tendering/OpportunityDetail/Index?noticeUID=CO1.NTC.10596843&amp;isFromPublicArea=True&amp;isModal=true&amp;asPopupView=true</t>
  </si>
  <si>
    <t>MONICA PATRICIA GUTIERREZ ROA</t>
  </si>
  <si>
    <t>8033-3-190 (2026)</t>
  </si>
  <si>
    <t>PRESTAR SERVICIOS DE APOYO A LA GESTIÓN, CON PLENA AUTONOMÍA ADMINISTRATIVA, PARA BRINDAR SOPORTE OPERATIVO EN EL REGISTRO, CLASIFICACIÓN, ENRUTAMIENTO Y CONTROL DOCUMENTAL DE LA CORRESPONDENCIA DE LA OFICINA DE CONTROL DISCIPLINARIO DE INSTRUCCIÓN, A TRAVÉS DEL SISTEMA INTEGRADO DE GESTIÓN DE LA CORRESPONDENCIA (SIGA).</t>
  </si>
  <si>
    <t>CO1.PCCNTR.9718802</t>
  </si>
  <si>
    <t>SED-SAP-DCCEE-PSP-408-2026</t>
  </si>
  <si>
    <t>https://community.secop.gov.co/Public/Tendering/OpportunityDetail/Index?noticeUID=CO1.NTC.10585719&amp;isFromPublicArea=True&amp;isModal=true&amp;asPopupView=true</t>
  </si>
  <si>
    <t>CARLOS ALBERTO GOMEZ TOBON</t>
  </si>
  <si>
    <t>7638-4-135 (2026)</t>
  </si>
  <si>
    <t>PRESTAR SERVICIOS PROFESIONALES JURIDICOS ESPECIALIZADOS PARA LA ASESORIA Y ACOMPANAMIENTO EN LOS PROCESOS DE AUDITORIA Y SEGUIMIENTO A LOS PROYECTOS DE INVERSION Y CONTRATACION A CARGO DE LA DIRECCION DE CONSTRUCCION Y CONSERVACION DE ESTABLECIMIENTOS EDUCATIVOS DE LA SECRETARIA DE EDUCACION DEL DISTRITO, ORIENTADOS A RESPALDAR LA GESTION INSTITUCIONAL Y LA TOMA DE DECISIONES FRENTE A LOS REQUERIMIENTOS Y ACTUACIONES DE LOS ENTES DE CONTROL.</t>
  </si>
  <si>
    <t>CO1.PCCNTR.9727551</t>
  </si>
  <si>
    <t>SED-SA-SI-DDE-031-2026</t>
  </si>
  <si>
    <t>https://community.secop.gov.co/Public/Tendering/OpportunityDetail/Index?noticeUID=CO1.NTC.10325695&amp;isFromPublicArea=True&amp;isModal=true&amp;asPopupView=true</t>
  </si>
  <si>
    <t>EFFORT COLOMBIA S.A.S</t>
  </si>
  <si>
    <t>7638-3-216 (2026)</t>
  </si>
  <si>
    <t>ADQUIRIR IMPLEMENTOS DEPORTIVOS PARA EL DESARROLLO DE ACTIVIDADES DEPORTIVAS Y RECREATIVAS EN LAS INSTITUCIONES EDUCATIVAS DISTRITALES, DE ACUERDO CON LAS NECESIDADES IDENTIFICADAS POR PARTE DE LA SECRETARIA DE EDUCACION DEL DISTRITO.</t>
  </si>
  <si>
    <t>CO1.PCCNTR.9719520</t>
  </si>
  <si>
    <t>SED-SGI-DC-PSP-01-2026</t>
  </si>
  <si>
    <t>https://community.secop.gov.co/Public/Tendering/OpportunityDetail/Index?noticeUID=CO1.NTC.10586699&amp;isFromPublicArea=True&amp;isModal=true&amp;asPopupView=true</t>
  </si>
  <si>
    <t>CIELO ALEXANDRA VEGA NAVARRO</t>
  </si>
  <si>
    <t>8033-3-97 (2026)</t>
  </si>
  <si>
    <t>PRESTAR SERVICIOS PROFESIONALES ESPECIALIZADOS A LA DIRECCIÓN DE CONTRATACIÓN EN EL SEGUIMIENTO DE LOS ASUNTOS ESTRATÉGICOS PROPIOS DEL ÁREA, ASI COMO LA REVISIÓN TÉCNICA Y JURÍDICA DE LOS DOCUMENTOS A CARGO DE LA DEPENDENCIA</t>
  </si>
  <si>
    <t>CO1.PCCNTR.9724109</t>
  </si>
  <si>
    <t>SED-SAP-DCCEE-PSP-409-2026</t>
  </si>
  <si>
    <t>https://community.secop.gov.co/Public/Tendering/OpportunityDetail/Index?noticeUID=CO1.NTC.10593538&amp;isFromPublicArea=True&amp;isModal=true&amp;asPopupView=true</t>
  </si>
  <si>
    <t>SONIA RODRIGUEZ APARICIO</t>
  </si>
  <si>
    <t>7638-4-2 (2026)</t>
  </si>
  <si>
    <t>PRESTAR SERVICIOS PROFESIONALES DE APOYO A LA EJECUCION Y SEGUIMIENTO DE PLANES, PROGRAMAS Y ACTIVIDADES TERRITORIALES EN SEDES EDUCATIVAS ASIGNADAS, MEDIANTE LA VERIFICACION TECNICA, ADMINISTRATIVA Y FINANCIERA DE PROYECTOS Y CONTRATOS, ASI COMO LA FORMULACION DE ACCIONES PARA LA CONSERVACION, MEJORAMIENTO, AMPLIACION, ADECUACION Y MANTENIMIENTO DE LA INFRAESTRUCTURA EDUCATIVA DISTRITAL.</t>
  </si>
  <si>
    <t>CO1.PCCNTR.9726747</t>
  </si>
  <si>
    <t>SED-SAP-DDE-PSP-01-2026</t>
  </si>
  <si>
    <t>https://community.secop.gov.co/Public/Tendering/OpportunityDetail/Index?noticeUID=CO1.NTC.10597659&amp;isFromPublicArea=True&amp;isModal=true&amp;asPopupView=true</t>
  </si>
  <si>
    <t>SANDY MILENA PARRA VALLEJO</t>
  </si>
  <si>
    <t>7638-3-210 (2026)</t>
  </si>
  <si>
    <t>PRESTAR SERVICIOS PROFESIONALES EN LA DIRECCIÓN DE DOTACIONES ESCOLARES PARA LA GESTIÓN CONTABLE DE BIENES ADQUIRIDOS POR LAS IED CON RECURSOS DE LOS FONDOS DE SERVICIOS EDUCATIVOS, INCLUYENDO EL REGISTRO, CONCILIACIÓN, ANÁLISIS DE INVENTARIOS, SISTEMATIZACIÓN DE INFORMACIÓN Y ELABORACIÓN DE INFORMES, ASEGURANDO EL CUMPLIMIENTO NORMATIVO.</t>
  </si>
  <si>
    <t>CO1.PCCNTR.9698310</t>
  </si>
  <si>
    <t>SED-SCP-DCTME-PSP-02-2026</t>
  </si>
  <si>
    <t>https://community.secop.gov.co/Public/Tendering/OpportunityDetail/Index?noticeUID=CO1.NTC.10556095&amp;isFromPublicArea=True&amp;isModal=true&amp;asPopupView=true</t>
  </si>
  <si>
    <t>DIANA MARCELA GONZALEZ JIMENEZ</t>
  </si>
  <si>
    <t>8102-4-47 (2026)</t>
  </si>
  <si>
    <t>PRESTAR SERVICIOS PROFESIONALES PARA APOYAR EL DISEÑO Y SEGUIMIENTO DE LAS ESTRATEGIAS PEDAGÓGICAS PARA EL FORTALECIMIENTO DE APRENDIZAJES EN CIENCIAS NATURALES, EDUCACIÓN AMBIENTAL Y TECNOLOGÍA EN LA DCTME</t>
  </si>
  <si>
    <t>CO1.PCCNTR.9716809</t>
  </si>
  <si>
    <t>SED-SCP-DEE-CONV-ASOC-1-2026</t>
  </si>
  <si>
    <t>https://community.secop.gov.co/Public/Tendering/OpportunityDetail/Index?noticeUID=CO1.NTC.10582511&amp;isFromPublicArea=True&amp;isModal=true&amp;asPopupView=true</t>
  </si>
  <si>
    <t>FUNDACION SANTILLANA</t>
  </si>
  <si>
    <t>8102-4-3 (2026)</t>
  </si>
  <si>
    <t>8102-4-42 (2026)</t>
  </si>
  <si>
    <t>AUNAR ESFUERZOS TECNICOS ADMINISTRATIVOS Y FINANCIEROS PARA REALIZAR LA APLICACION Y PROCESAMIENTO DE LAS PRUEBAS EARLY GRADE READING ASSESSMENT (EGRA) Y EARLY GRADE MATHEMATICS ASSESSMENT (EGMA) EN COLEGIOS OFICIALES DE BOGOTA</t>
  </si>
  <si>
    <t>CO1.PCCNTR.9644560</t>
  </si>
  <si>
    <t>SED-SII-OCE-PSA-01-2026</t>
  </si>
  <si>
    <t>https://community.secop.gov.co/Public/Tendering/OpportunityDetail/Index?noticeUID=CO1.NTC.10491738&amp;isFromPublicArea=True&amp;isModal=true&amp;asPopupView=true</t>
  </si>
  <si>
    <t>ALBA TERESA RIAÑO RODRIGUEZ</t>
  </si>
  <si>
    <t>8031-1-22 (2026)</t>
  </si>
  <si>
    <t>PRESTAR SERVICIOS DE APOYO PARA ADELANTAR LA GESTION DOCUMENTAL DE LA OFICINA PARA LA CONVIVENCIA ESCOLAR, ATENDIENDO LAS DIRECTRICES QUE EN ESTA MATERIA TENGA LA SECRETARIA DE EDUCACION DEL DISTRITO</t>
  </si>
  <si>
    <t>CO1.PCCNTR.9633697</t>
  </si>
  <si>
    <t>SED-SII-DRESET-PSP-09-2026</t>
  </si>
  <si>
    <t>https://community.secop.gov.co/Public/Tendering/OpportunityDetail/Index?noticeUID=CO1.NTC.10476938&amp;isFromPublicArea=True&amp;isModal=true&amp;asPopupView=true</t>
  </si>
  <si>
    <t>JAIRO ENRIQUE VALENCIA CHAMORRO</t>
  </si>
  <si>
    <t>8042-1-50 (2026)</t>
  </si>
  <si>
    <t>PRESTAR SERVICIOS PROFESIONALES JURÍDICOS EN LA SUSTANCIACIÓN Y GESTIÓN DE LOS ACTOS ADMINISTRATIVOS, GUÍAS TÉCNICAS, LINEAMIENTOS Y OTROS INSTRUMENTOS LEGALES NECESARIOS PARA EL CUMPLIMIENTO DE LOS OBJETIVOS INSTITUCIONALES.</t>
  </si>
  <si>
    <t>CO1.PCCNTR.9648572</t>
  </si>
  <si>
    <t>SED-SII-OCE-PSP-21-2026</t>
  </si>
  <si>
    <t>https://community.secop.gov.co/Public/Tendering/OpportunityDetail/Index?noticeUID=CO1.NTC.10497096&amp;isFromPublicArea=True&amp;isModal=true&amp;asPopupView=true</t>
  </si>
  <si>
    <t>SANDRA LILIANA SANCHEZ ALVAREZ</t>
  </si>
  <si>
    <t>8031-1-49 (2026)</t>
  </si>
  <si>
    <t>CO1.PCCNTR.9645708</t>
  </si>
  <si>
    <t>SED-SII-OCE-PSP-06-2026</t>
  </si>
  <si>
    <t>https://community.secop.gov.co/Public/Tendering/OpportunityDetail/Index?noticeUID=CO1.NTC.10493123&amp;isFromPublicArea=True&amp;isModal=true&amp;asPopupView=true</t>
  </si>
  <si>
    <t>SUSANA LIZ DOMINGUEZ ROSALES</t>
  </si>
  <si>
    <t>8031-1-26 (2026)</t>
  </si>
  <si>
    <t>CO1.PCCNTR.9725176</t>
  </si>
  <si>
    <t>SED-SII-PSP-06-2026</t>
  </si>
  <si>
    <t>https://community.secop.gov.co/Public/Tendering/OpportunityDetail/Index?noticeUID=CO1.NTC.10595774&amp;isFromPublicArea=True&amp;isModal=true&amp;asPopupView=true</t>
  </si>
  <si>
    <t>LAURA MARCELA SANTIUSTI GUTIERREZ</t>
  </si>
  <si>
    <t>8031-5-13 (2026)</t>
  </si>
  <si>
    <t>PRESTAR SERVICIOS PROFESIONALES PARA LA PLANEACION, ORGANIZACION LOGISTICA, EJECUCION Y SEGUIMIENTO DE LAS ACTIVIDADES, EVENTOS INSTITUCIONALES Y ESTRATEGIAS DE RELACIONAMIENTO A CARGO DE LA SUBSECRETARIA DE INTEGRACION INTERINSTITUCIONAL Y SUS DIRECCIONES</t>
  </si>
  <si>
    <t>CO1.PCCNTR.9735955</t>
  </si>
  <si>
    <t>SED-SGI-DSA-ARR-06-2026</t>
  </si>
  <si>
    <t>https://community.secop.gov.co/Public/Tendering/OpportunityDetail/Index?noticeUID=CO1.NTC.10609843&amp;isFromPublicArea=True&amp;isModal=true&amp;asPopupView=true</t>
  </si>
  <si>
    <t>ADELINA MESA DIRGUA</t>
  </si>
  <si>
    <t>7701-2-59 (2026)</t>
  </si>
  <si>
    <t>ARRENDAMIENTO DEL PREDIO IDENTIFICADO CON LA DIRECCION CALLE 64C SUR # 37 A-34,DE LA LOCALIDAD DE CIUDAD BOLIVAR DE LA CIUDAD DE BOGOTA D.C., PARA EL FUNCIONAMIENTO DE UNA SEDE EDUCATIVA DE LA SECRETARIA DE EDUCACION DEL DISTRITO</t>
  </si>
  <si>
    <t>CO1.PCCNTR.9664351</t>
  </si>
  <si>
    <t>SED-SII-OCE-PSP-03-2026</t>
  </si>
  <si>
    <t>https://community.secop.gov.co/Public/Tendering/OpportunityDetail/Index?noticeUID=CO1.NTC.10512330&amp;isFromPublicArea=True&amp;isModal=true&amp;asPopupView=true</t>
  </si>
  <si>
    <t>CINDY VANESSA PARRA ROJAS</t>
  </si>
  <si>
    <t>8031-1-42 (2026)</t>
  </si>
  <si>
    <t>PRESTAR SERVICIOS PROFESIONALES EN EL DESARROLLO DE LAS ACTIVIDADES PROPIAS DE LA GESTION FINANCIERA Y PRESUPUESTAL, MEDIANTE EL CONTROL Y SEGUIMIENTO DE LOS RECURSOS, CONTRATOS, CONVENIOS Y DEMÁS COMPROMISOS INSTITUCIONALES.</t>
  </si>
  <si>
    <t>CO1.PCCNTR.9665669</t>
  </si>
  <si>
    <t>SED-SII-DGECD-PSP-11-2026</t>
  </si>
  <si>
    <t>https://community.secop.gov.co/Public/Tendering/OpportunityDetail/Index?noticeUID=CO1.NTC.10514330&amp;isFromPublicArea=True&amp;isModal=true&amp;asPopupView=true</t>
  </si>
  <si>
    <t>SANDRA MILENA PEREZ SUAREZ</t>
  </si>
  <si>
    <t>8042-2-18 (2026)</t>
  </si>
  <si>
    <t>CO1.PCCNTR.9740596</t>
  </si>
  <si>
    <t>SED-SGI-DC-OFC-PSP-5-2026</t>
  </si>
  <si>
    <t>https://community.secop.gov.co/Public/Tendering/OpportunityDetail/Index?noticeUID=CO1.NTC.10616458&amp;isFromPublicArea=True&amp;isModal=true&amp;asPopupView=true</t>
  </si>
  <si>
    <t>STEPHANIA ORTEGA LUGO</t>
  </si>
  <si>
    <t>8033-3-93 (2026)</t>
  </si>
  <si>
    <t>PRESTAR SERVICIOS PROFESIONALES A TRAVES DEL ACOMPAÑAMIENTO JURIDICO Y CONTRACTUAL A LA DIRECCION DE CONTRATACION, EN EL TRAMITE DE LOS PROCESOS PRECONTRACTUALES, CONTRACTUALES Y POSTCONTRACTUALES QUE SE ADELANTEN POR PARTE DE LA SECRETARIA DE EDUCACION DEL DISTRITO.</t>
  </si>
  <si>
    <t>CO1.PCCNTR.9729446</t>
  </si>
  <si>
    <t>SED-SAP-DCCEE-CONT-INTER-02-2026</t>
  </si>
  <si>
    <t>https://community.secop.gov.co/Public/Tendering/OpportunityDetail/Index?noticeUID=CO1.NTC.10601163&amp;isFromPublicArea=True&amp;isModal=true&amp;asPopupView=true</t>
  </si>
  <si>
    <t>UNIDAD ADMINISTRATIVA ESPECIAL DE CATASTRO DISTRITAL-UAECD</t>
  </si>
  <si>
    <t>7638-5-154 (2026)</t>
  </si>
  <si>
    <t>CONTRATAR LA REALIZACION DE AVALUOS PARA PREDIOS A CARGO DE LA DCCEE SIN IDENTIFICADOR CATASTRAL.</t>
  </si>
  <si>
    <t>CO1.PCCNTR.9718955</t>
  </si>
  <si>
    <t>SED-SGI-DTH-PSP-36-2026</t>
  </si>
  <si>
    <t>https://community.secop.gov.co/Public/Tendering/OpportunityDetail/Index?noticeUID=CO1.NTC.10586191&amp;isFromPublicArea=True&amp;isModal=true&amp;asPopupView=true</t>
  </si>
  <si>
    <t>ANDREA CATALINA FLOREZ PARRA</t>
  </si>
  <si>
    <t>8033-3-117 (2026)</t>
  </si>
  <si>
    <t>PRESTAR SERVICIOS PROFESIONALES A LA DIRECCIÓN DE TALENTO HUMANO, PARA APOYAR LA PLANEACIÓN Y EJECUCIÓN DE LAS DIFERENTES ACTIVIDADES PROPIAS DEL ÁREA.</t>
  </si>
  <si>
    <t>CO1.PCCNTR.9725270</t>
  </si>
  <si>
    <t>SED-SGI-OCDI-PSP-08-2026</t>
  </si>
  <si>
    <t>https://community.secop.gov.co/Public/Tendering/OpportunityDetail/Index?noticeUID=CO1.NTC.10596216&amp;isFromPublicArea=True&amp;isModal=true&amp;asPopupView=true</t>
  </si>
  <si>
    <t>VALERIA CATALINA SARTA SILVA</t>
  </si>
  <si>
    <t>8033-3-178 (2026)</t>
  </si>
  <si>
    <t>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RELACIONADAS CON TIPOLOGIAS VARIAS.</t>
  </si>
  <si>
    <t>CO1.PCCNTR.9735204</t>
  </si>
  <si>
    <t>SED-SGI-OCDI-PSAG-02-2026</t>
  </si>
  <si>
    <t>https://community.secop.gov.co/Public/Tendering/OpportunityDetail/Index?noticeUID=CO1.NTC.10609008&amp;isFromPublicArea=True&amp;isModal=true&amp;asPopupView=true</t>
  </si>
  <si>
    <t>IVON ALEXANDRA CASTILLO ARDILA</t>
  </si>
  <si>
    <t>8033-3-189 (2026)</t>
  </si>
  <si>
    <t>PRESTAR SERVICIOS DE APOYO A LA GESTIÓN, CON PLENA AUTONOMÍA ADMINISTRATIVA, PARA BRINDAR SOPORTE OPERATIVO Y DE REGISTRO A LA OFICINA DE CONTROL DISCIPLINARIO DE INSTRUCCIÓN EN LA ACTUALIZACIÓN, CONSOLIDACIÓN Y MANEJO DEL SISTEMA DE INFORMACIÓN DISCIPLINARIO DISTRITAL (SID 4) O EL APLICATIVO VIGENTE DE LA ALCALDÍA MAYOR DE BOGOTÁ.</t>
  </si>
  <si>
    <t>CO1.PCCNTR.9738803</t>
  </si>
  <si>
    <t>SED-SGI-DSA-ARR-21-2026.</t>
  </si>
  <si>
    <t>https://community.secop.gov.co/Public/Tendering/OpportunityDetail/Index?noticeUID=CO1.NTC.10613090&amp;isFromPublicArea=True&amp;isModal=true&amp;asPopupView=true</t>
  </si>
  <si>
    <t>JOSE DOMINGO GALINDO CADENA Y OTRO</t>
  </si>
  <si>
    <t>7701-2-65 (2026)</t>
  </si>
  <si>
    <t>ARRENDAMIENTO DE LOS PREDIOS IDENTIFICADOS CON LAS DIRECCIONES CARRERA 107 NO. 131B-09, CARRERA 107 NO. 131B-03, CARRRERA 107 NO 131B-15, CARRERA 107A NO. 131B-02 Y CARRERA 107A NO. 131B-08 DE LA LOCALIDAD DE SUBA, DE LA CIUDAD DE BOGOTA .D.C. PARA EL FUNCIONAMIENTO DE LA SEDE EDUCATIVA DE LA SECRETARIA DE EDUCACION DISTRITAL</t>
  </si>
  <si>
    <t>CO1.PCCNTR.9738719</t>
  </si>
  <si>
    <t>SED-SGI-DSA-ARR-19-2026</t>
  </si>
  <si>
    <t>https://community.secop.gov.co/Public/Tendering/OpportunityDetail/Index?noticeUID=CO1.NTC.10612895&amp;isFromPublicArea=True&amp;isModal=true&amp;asPopupView=true</t>
  </si>
  <si>
    <t>DIANA CAROLINA RODRIGUEZ PARDO Y OTROS</t>
  </si>
  <si>
    <t>7701-2-63 (2026)</t>
  </si>
  <si>
    <t>ARRENDAMIENTO DE LOS PREDIOS IDENTIFICADOS CON LAS DIRECCIONES CARRERA 107 NO. 139 - 78, CARRERA 107 NO. 139 - 72, CARRERA 107 NO. 139 - 66, CARRERA 107 NO. 139 - 60 Y AVENIDA CARRERA 104 NO. 139 - 81 INTERIOR 3, DE LA LOCALIDAD DE SUBA DE LA CIUDAD DE BOGOTA D.C., PARA EL FUNCIONAMIENTO DE UNA SEDE EDUCATIVA DE LA SECRETARIA DE EDUCACION DEL DISTRITO.</t>
  </si>
  <si>
    <t>CO1.PCCNTR.9734676</t>
  </si>
  <si>
    <t>SED-SGI-OCDI-PSP-10-2026</t>
  </si>
  <si>
    <t>https://community.secop.gov.co/Public/Tendering/OpportunityDetail/Index?noticeUID=CO1.NTC.10608485&amp;isFromPublicArea=True&amp;isModal=true&amp;asPopupView=true</t>
  </si>
  <si>
    <t>JUAN DAVID AGUIRRE POLANCO</t>
  </si>
  <si>
    <t>8033-3-172 (2026)</t>
  </si>
  <si>
    <t>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</si>
  <si>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CO1.PCCNTR.9738390</t>
  </si>
  <si>
    <t>SED-SGI-OCDI-PSP-11-2026</t>
  </si>
  <si>
    <t>https://community.secop.gov.co/Public/Tendering/OpportunityDetail/Index?noticeUID=CO1.NTC.10613073&amp;isFromPublicArea=True&amp;isModal=true&amp;asPopupView=true</t>
  </si>
  <si>
    <t>HORACIO VICENTE TOLEDO BOADA</t>
  </si>
  <si>
    <t>8033-3-173 (2026)</t>
  </si>
  <si>
    <t>CO1.PCCNTR.9737911</t>
  </si>
  <si>
    <t>SED-SGI-OCDI-PSAG-04-2026</t>
  </si>
  <si>
    <t>https://community.secop.gov.co/Public/Tendering/OpportunityDetail/Index?noticeUID=CO1.NTC.10612234&amp;isFromPublicArea=True&amp;isModal=true&amp;asPopupView=true</t>
  </si>
  <si>
    <t>YULIETH TATIANA SIERRA RODRIGUEZ</t>
  </si>
  <si>
    <t>8033-3-182 (2026)</t>
  </si>
  <si>
    <t>PRESTAR SERVICIOS DE APOYO A LA GESTIÓN, CON PLENA AUTONOMÍA ADMINISTRATIVA, PARA BRINDAR SOPORTE OPERATIVO Y DOCUMENTAL A LA OFICINA DE CONTROL DISCIPLINARIO DE INSTRUCCIÓN EN EL DESARROLLO DE LAS ACTUACIONES PROPIAS DE LA DEPENDENCIA.</t>
  </si>
  <si>
    <t>CO1.PCCNTR.9737285</t>
  </si>
  <si>
    <t>SED-SGI-OCDI-PSAG-05-2026</t>
  </si>
  <si>
    <t>https://community.secop.gov.co/Public/Tendering/OpportunityDetail/Index?noticeUID=CO1.NTC.10611836&amp;isFromPublicArea=True&amp;isModal=true&amp;asPopupView=true</t>
  </si>
  <si>
    <t>LUISA FERNANDA CASTILLO MAHECHA</t>
  </si>
  <si>
    <t>8033-3-183 (2026)</t>
  </si>
  <si>
    <t>CO1.PCCNTR.9736300</t>
  </si>
  <si>
    <t>SED-SGI-OCDI-PSAG-06-2026</t>
  </si>
  <si>
    <t>https://community.secop.gov.co/Public/Tendering/OpportunityDetail/Index?noticeUID=CO1.NTC.10610878&amp;isFromPublicArea=True&amp;isModal=true&amp;asPopupView=true</t>
  </si>
  <si>
    <t>LAURA ALEXANDRA TORRES ANGULO</t>
  </si>
  <si>
    <t>8033-3-184 (2026)</t>
  </si>
  <si>
    <t>CO1.PCCNTR.9736267</t>
  </si>
  <si>
    <t>SED-SGI-OCDI-PSAG-07-2026</t>
  </si>
  <si>
    <t>https://community.secop.gov.co/Public/Tendering/OpportunityDetail/Index?noticeUID=CO1.NTC.10610580&amp;isFromPublicArea=True&amp;isModal=true&amp;asPopupView=true</t>
  </si>
  <si>
    <t>JENNY KATHERINE RAMIREZ PALLARES</t>
  </si>
  <si>
    <t>8033-3-186 (2026)</t>
  </si>
  <si>
    <t>CO1.PCCNTR.9737769</t>
  </si>
  <si>
    <t>SED-SGI-DSA-ARR-23-2026</t>
  </si>
  <si>
    <t>https://community.secop.gov.co/Public/Tendering/OpportunityDetail/Index?noticeUID=CO1.NTC.10612346&amp;isFromPublicArea=True&amp;isModal=true&amp;asPopupView=true</t>
  </si>
  <si>
    <t>ALFACLAS S.A.S</t>
  </si>
  <si>
    <t>7701-2-62 (2026)</t>
  </si>
  <si>
    <t>ARRENDAMIENTO DEL PREDIO IDENTIFICADO CON LA DIRECCIÓN CALLE 70 F # 110-11 DE LA LOCALIDAD DE ENGATIVÁ DE LA CIUDAD DE BOGOTÁ D.C., PARA EL FUNCIONAMIENTO DE UNA SEDE EDUCATIVA DE LA SECRETARIA DE EDUCACIÓN DEL DISTRITO.</t>
  </si>
  <si>
    <t>Dirección Local de Educación de Engativá</t>
  </si>
  <si>
    <t>ELIANA MARCELA TRIGOS PICO</t>
  </si>
  <si>
    <t>CO1.PCCNTR.9741681</t>
  </si>
  <si>
    <t>SED-SGI-DC-OFC-PSP-11-2026</t>
  </si>
  <si>
    <t>https://community.secop.gov.co/Public/Tendering/OpportunityDetail/Index?noticeUID=CO1.NTC.10617387&amp;isFromPublicArea=True&amp;isModal=true&amp;asPopupView=true</t>
  </si>
  <si>
    <t>SEBASTIAN GARCES RESTREPO</t>
  </si>
  <si>
    <t>8033-3-197 (2026)</t>
  </si>
  <si>
    <t>PRESTAR SERVICIOS PROFESIONALES ESPECIALIZADOS PARA ASESORAR JURÍDICAMENTE A LA DIRECCIÓN DE CONTRATACIÓN Y SUS DEPENDENCIAS EN ASUNTOS DE ALTA COMPLEJIDAD RELACIONADOS CON LA CONTRATACIÓN ESTATAL, APOYANDO LA DEFINICIÓN Y UNIFICACIÓN DE CRITERIOS JURÍDICOS INSTITUCIONALES, LA PREVENCIÓN DEL RIESGO JURÍDICO CONTRACTUAL, EL FORTALECIMIENTO TÉCNICO DE LOS EQUIPOS DE TRABAJO Y LA MEJORA CONTINUA DE LOS PROCESOS Y PROCEDIMIENTOS ASOCIADOS A LA GESTIÓN CONTRACTUAL DE LA SECRETARÍA DE EDUCACIÓN DEL DISTRITO.</t>
  </si>
  <si>
    <t>CO1.PCCNTR.9736561</t>
  </si>
  <si>
    <t>SED-SII-PSP-07-2026</t>
  </si>
  <si>
    <t>https://community.secop.gov.co/Public/Tendering/OpportunityDetail/Index?noticeUID=CO1.NTC.10610906&amp;isFromPublicArea=True&amp;isModal=true&amp;asPopupView=true</t>
  </si>
  <si>
    <t>CLAUDIA MARCELA AREVALO RODRIGUEZ</t>
  </si>
  <si>
    <t>8031-5-52 (2026)</t>
  </si>
  <si>
    <t>PRESTAR SERVICIOS PROFESIONALES DE CARÁCTER JURÍDICO PARA ORIENTAR LA GESTIÓN CONTRACTUAL, ADMINISTRATIVA Y JURÍDICA DE LA SUBSECRETARÍA DE INTEGRACIÓN INTERINSTITUCIONAL Y SUS DIRECCIONES, REQUERIDAS PARA EL CUMPLIMIENTO DE LOS OBJETIVOS INSTITUCIONALES Y LA EJECUCIÓN DE LOS PROYECTOS DE INVERSIÓN.</t>
  </si>
  <si>
    <t>CO1.PCCNTR.9697355</t>
  </si>
  <si>
    <t>SED-SII-DGECD-PSP-01-2026.</t>
  </si>
  <si>
    <t>https://community.secop.gov.co/Public/Tendering/OpportunityDetail/Index?noticeUID=CO1.NTC.10554753&amp;isFromPublicArea=True&amp;isModal=true&amp;asPopupView=true</t>
  </si>
  <si>
    <t>ANDREA LIZETH DUQUE RODRIGUEZ</t>
  </si>
  <si>
    <t>8042-2-15 (2026)</t>
  </si>
  <si>
    <t>PRESTAR SERVICIOS PROFESIONALES PARA APOYAR EL SEGUIMIENTO DE PROYECTOS, ESPACIOS TÉCNICOS Y ACCIONES DE ARTICULACIÓN INSTITUCIONAL E INTERINSTITUCIONAL.</t>
  </si>
  <si>
    <t>CO1.PCCNTR.9683715</t>
  </si>
  <si>
    <t>SED-SII-DPRI-PSP-16-2026</t>
  </si>
  <si>
    <t>https://community.secop.gov.co/Public/Tendering/OpportunityDetail/Index?noticeUID=CO1.NTC.10536980&amp;isFromPublicArea=True&amp;isModal=true&amp;asPopupView=true</t>
  </si>
  <si>
    <t>CECILIA BELEN TORTOSA</t>
  </si>
  <si>
    <t>8031-5-70 (2026)</t>
  </si>
  <si>
    <t>PRESTAR SERVICIOS PROFESIONALES PARA APOYAR LA ESTRATEGIA DE CONSTRUCCION DE CIUDADANIA DEL PROGRAMA ESCUELA CON EMOCIONES, MEDIANTE ASISTENCIA TECNICA Y METODOLOGICA</t>
  </si>
  <si>
    <t>CO1.PCCNTR.9697741</t>
  </si>
  <si>
    <t>SED-SII-DGECD-PSP-22-2026.</t>
  </si>
  <si>
    <t>https://community.secop.gov.co/Public/Tendering/OpportunityDetail/Index?noticeUID=CO1.NTC.10555584&amp;isFromPublicArea=True&amp;isModal=true&amp;asPopupView=true</t>
  </si>
  <si>
    <t>CESAR JAVIER GARZON TORRES</t>
  </si>
  <si>
    <t>8042-2-32 (2026)</t>
  </si>
  <si>
    <t>CO1.PCCNTR.9667579</t>
  </si>
  <si>
    <t>https://community.secop.gov.co/Public/Tendering/OpportunityDetail/Index?noticeUID=CO1.NTC.10517057&amp;isFromPublicArea=True&amp;isModal=true&amp;asPopupView=true</t>
  </si>
  <si>
    <t>HAROLD DAVID MORENO SALAS</t>
  </si>
  <si>
    <t>8042-2-26 (2026)</t>
  </si>
  <si>
    <t>CO1.PCCNTR.9698124</t>
  </si>
  <si>
    <t>SED-SII-DGECD-PSP-23-2026.</t>
  </si>
  <si>
    <t>https://community.secop.gov.co/Public/Tendering/OpportunityDetail/Index?noticeUID=CO1.NTC.10556073&amp;isFromPublicArea=True&amp;isModal=true&amp;asPopupView=true</t>
  </si>
  <si>
    <t>JUAN DAVID RODRIGUEZ SANABRIA</t>
  </si>
  <si>
    <t>8042-2-33 (2026)</t>
  </si>
  <si>
    <t>CO1.PCCNTR.9681442</t>
  </si>
  <si>
    <t>SED-SII-OCE-PSP-16-2026</t>
  </si>
  <si>
    <t>https://community.secop.gov.co/Public/Tendering/OpportunityDetail/Index?noticeUID=CO1.NTC.10534089&amp;isFromPublicArea=True&amp;isModal=true&amp;asPopupView=true</t>
  </si>
  <si>
    <t>MARAVY ANDREA PEREZ CASTRO</t>
  </si>
  <si>
    <t>8031-1-35 (2026)</t>
  </si>
  <si>
    <t>PRESTAR SERVICIOS PROFESIONALES PARA LA IMPLEMENTACION DE ACCIONES Y ESTRATEGIAS PARA LA PROMOCION INTEGRAL DE DERECHOS, LA PREVENCION DE LAS VIOLENCIAS Y EL FORTALECIMIENTO DEL BIENESTAR INTEGRAL DE LAS NIÑAS, NIÑOS, ADOLESCENTES Y JOVENES  DE LAS COMUNIDADES EDUCATIVAS.</t>
  </si>
  <si>
    <t>CO1.PCCNTR.9697381</t>
  </si>
  <si>
    <t>SED-SII-DGECD-PSP-21-2026.</t>
  </si>
  <si>
    <t>https://community.secop.gov.co/Public/Tendering/OpportunityDetail/Index?noticeUID=CO1.NTC.10555140&amp;isFromPublicArea=True&amp;isModal=true&amp;asPopupView=true</t>
  </si>
  <si>
    <t>MARTHA YANETH LOPEZ GARZON</t>
  </si>
  <si>
    <t>8042-2-31 (2026)</t>
  </si>
  <si>
    <t>CO1.PCCNTR.9738600</t>
  </si>
  <si>
    <t>SED-SGI-DSA-PSP-08-2026</t>
  </si>
  <si>
    <t>https://community.secop.gov.co/Public/Tendering/OpportunityDetail/Index?noticeUID=CO1.NTC.10613590&amp;isFromPublicArea=True&amp;isModal=true&amp;asPopupView=true</t>
  </si>
  <si>
    <t>KEVIN ALEXANDER ORTIZ BAUTISTA</t>
  </si>
  <si>
    <t>7701-1-95 (2026)</t>
  </si>
  <si>
    <t>PRESTAR SERVICIOS PROFESIONALES A LA DIRECCIÓN DE SERVICIOS ADMINISTRATIVOS EN LA EJECUCIÓN, SEGUIMIENTO Y CONTROL DE LAS ACTIVIDADES REQUERIDAS PARA LA ADECUADA PRESTACIÓN DE LOS SERVICIOS DE LA GESTIÓN ADMINISTRATIVA</t>
  </si>
  <si>
    <t>CO1.PCCNTR.9692369</t>
  </si>
  <si>
    <t>SED-SII-OCE-PSP-15-2026</t>
  </si>
  <si>
    <t>https://community.secop.gov.co/Public/Tendering/OpportunityDetail/Index?noticeUID=CO1.NTC.10548156&amp;isFromPublicArea=True&amp;isModal=true&amp;asPopupView=true</t>
  </si>
  <si>
    <t>GERIKA VENNESA PACHON MARIN</t>
  </si>
  <si>
    <t>8031-1-37 (2026)</t>
  </si>
  <si>
    <t>CO1.PCCNTR.9646652</t>
  </si>
  <si>
    <t>https://community.secop.gov.co/Public/Tendering/OpportunityDetail/Index?noticeUID=CO1.NTC.10494522&amp;isFromPublicArea=True&amp;isModal=true&amp;asPopupView=true</t>
  </si>
  <si>
    <t>INGRID LORENA ALVAREZ PRADA</t>
  </si>
  <si>
    <t>8031-5-72 (2026)</t>
  </si>
  <si>
    <t>PRESTAR SERVICIOS PROFESIONALES DE ASISTENCIA TECNICA EN LA IMPLEMENTACION Y ATENCION DEL SISTEMA DE PARTICIPACION DEL SECTOR EDUCATIVO Y EL PLAN INSTITUCIONAL DE PARTICIPACION CIUDADANA</t>
  </si>
  <si>
    <t>CO1.PCCNTR.9693964</t>
  </si>
  <si>
    <t>SED-SII-OCE-PSP-27-2026</t>
  </si>
  <si>
    <t>https://community.secop.gov.co/Public/Tendering/OpportunityDetail/Index?noticeUID=CO1.NTC.10550279&amp;isFromPublicArea=True&amp;isModal=true&amp;asPopupView=true</t>
  </si>
  <si>
    <t>LAURA JULIANA LOZANO GONZALEZ</t>
  </si>
  <si>
    <t>8031-1-38 (2026)</t>
  </si>
  <si>
    <t>CO1.PCCNTR.9694293</t>
  </si>
  <si>
    <t>SED-SII-OCE-PSP-14-2026</t>
  </si>
  <si>
    <t>https://community.secop.gov.co/Public/Tendering/OpportunityDetail/Index?noticeUID=CO1.NTC.10551021&amp;isFromPublicArea=True&amp;isModal=true&amp;asPopupView=true</t>
  </si>
  <si>
    <t>MARIA CAMILA ROMERO RIOS</t>
  </si>
  <si>
    <t>8031-1-36 (2026)</t>
  </si>
  <si>
    <t>CO1.PCCNTR.9703694</t>
  </si>
  <si>
    <t>SED-SII-DPRI-PSP-15-2026</t>
  </si>
  <si>
    <t>https://community.secop.gov.co/Public/Tendering/OpportunityDetail/Index?noticeUID=CO1.NTC.10564450&amp;isFromPublicArea=True&amp;isModal=true&amp;asPopupView=true</t>
  </si>
  <si>
    <t>WILFRAN CAMILO MORENO PEÑALOZA</t>
  </si>
  <si>
    <t>8031-5-71 (2026)</t>
  </si>
  <si>
    <t>PRESTAR SERVICIOS PROFESIONALES EN LA PLANEACION, IMPLEMENTACION, ATENCION Y REPORTE DEL SISTEMA DE PARTICIPACION DEL SECTOR EDUCATIVO</t>
  </si>
  <si>
    <t>CO1.PCCNTR.9698028</t>
  </si>
  <si>
    <t>SED-SII-DPRI-PSP-21-2026</t>
  </si>
  <si>
    <t>https://community.secop.gov.co/Public/Tendering/OpportunityDetail/Index?noticeUID=CO1.NTC.10556208&amp;isFromPublicArea=True&amp;isModal=true&amp;asPopupView=true</t>
  </si>
  <si>
    <t>YURI MARCELA FONSECA CIFUENTES</t>
  </si>
  <si>
    <t>CO1.PCCNTR.9697736</t>
  </si>
  <si>
    <t>SED-SII-OCE-PSP-29-2026</t>
  </si>
  <si>
    <t>https://community.secop.gov.co/Public/Tendering/OpportunityDetail/Index?noticeUID=CO1.NTC.10555466&amp;isFromPublicArea=True&amp;isModal=true&amp;asPopupView=true</t>
  </si>
  <si>
    <t>DIANA KATHERIN MUNEVAR PANQUEVA</t>
  </si>
  <si>
    <t>8031-1-33 (2026)</t>
  </si>
  <si>
    <t>CO1.PCCNTR.9692790</t>
  </si>
  <si>
    <t>SED-SII-OCE-PSP-28-2026</t>
  </si>
  <si>
    <t>https://community.secop.gov.co/Public/Tendering/OpportunityDetail/Index?noticeUID=CO1.NTC.10548842&amp;isFromPublicArea=True&amp;isModal=true&amp;asPopupView=true</t>
  </si>
  <si>
    <t>LAURA DANIELA RAMIREZ NIÑO</t>
  </si>
  <si>
    <t>8031-1-21 (2026)</t>
  </si>
  <si>
    <t>CO1.PCCNTR.9713885</t>
  </si>
  <si>
    <t>SED-SII-DPRI-PSP-25-2026</t>
  </si>
  <si>
    <t>https://community.secop.gov.co/Public/Tendering/OpportunityDetail/Index?noticeUID=CO1.NTC.10579008&amp;isFromPublicArea=True&amp;isModal=true&amp;asPopupView=true</t>
  </si>
  <si>
    <t>CLAUDIA ROCIO BELTRAN MALDONADO</t>
  </si>
  <si>
    <t>8031-5-62 (2026)</t>
  </si>
  <si>
    <t>CO1.PCCNTR.9743705</t>
  </si>
  <si>
    <t>SED-SGI-DSA-PSP-10-2026</t>
  </si>
  <si>
    <t>https://community.secop.gov.co/Public/Tendering/OpportunityDetail/Index?noticeUID=CO1.NTC.10619569&amp;isFromPublicArea=True&amp;isModal=true&amp;asPopupView=true</t>
  </si>
  <si>
    <t>ANGIE MICHELLE GONZALEZ TORRES</t>
  </si>
  <si>
    <t>7701-3-101 (2026)</t>
  </si>
  <si>
    <t>PRESTAR SERVICIOS PROFESIONALES PARA APOYAR LA PLANEACIÓN, EJECUCIÓN Y SEGUIMIENTO DE LOS PROCESOS DE CONTRATACIÓN, LA GESTIÓN PRESUPUESTAL Y EL DESARROLLO DE LAS ACTIVIDADES ADMINISTRATIVAS REQUERIDAS PARA EL CUMPLIMIENTO DE LAS FUNCIONES A CARGO DE LA DIRECCIÓN DE SERVICIOS ADMINISTRATIVOS EN EL MARCO DEL PROCESO DE GESTIÓN ADMINISTRATIVA.</t>
  </si>
  <si>
    <t>CO1.PCCNTR.9729907</t>
  </si>
  <si>
    <t>SEDSGI-DC-OSC-CONT-INTERAD-01-2026</t>
  </si>
  <si>
    <t>https://community.secop.gov.co/Public/Tendering/OpportunityDetail/Index?noticeUID=CO1.NTC.10602043&amp;isFromPublicArea=True&amp;isModal=true&amp;asPopupView=true</t>
  </si>
  <si>
    <t>SERVICIOS POSTALES NACIONALES S.A.S</t>
  </si>
  <si>
    <t>O21202020060868021-1-30 (2026)</t>
  </si>
  <si>
    <t>PRESTAR LOS SERVICIOS DE CORRESPONDENCIA FÍSICA NACIONAL E INTERNACIONAL PARA LA SECRETARÍA DE EDUCACIÓN DEL DISTRITO, INCLUIDO EL ENVÍO SEGURO Y OPORTUNO DE EXÁMENES DE BACHILLERATO INTERNACIONAL (IB) DE LOS COLEGIOS OFICIALES, ASÍ COMO LA GESTIÓN, ADMINISTRACIÓN Y OPERACIÓN DEL CORREO CERTIFICADO Y CORREO ELECTRÓNICO POSTAL CERTIFICADO, CON GARANTÍA DE TRAZABILIDAD, INTEGRIDAD, AUTENTICIDAD Y VALIDEZ JURÍDICA DE LAS COMUNICACIONES OFICIALES.</t>
  </si>
  <si>
    <t>Oficina de Servicio al Ciudadano</t>
  </si>
  <si>
    <t>CARMEN JULIA GUERRERO GAMBA</t>
  </si>
  <si>
    <t>CO1.PCCNTR.9742152</t>
  </si>
  <si>
    <t>SED-SGI-DTH-PSAG-8-2026</t>
  </si>
  <si>
    <t>https://community.secop.gov.co/Public/Tendering/OpportunityDetail/Index?noticeUID=CO1.NTC.10617827&amp;isFromPublicArea=True&amp;isModal=true&amp;asPopupView=true</t>
  </si>
  <si>
    <t>8033-4-32 (2026)</t>
  </si>
  <si>
    <t>8033-4-33 (2026)</t>
  </si>
  <si>
    <t>8033-4-37 (2026)</t>
  </si>
  <si>
    <t>O21202020090191191-1-8 (2026)</t>
  </si>
  <si>
    <t>O21202020090292919-1-9 (2026)</t>
  </si>
  <si>
    <t>PRESTAR LOS SERVICIOS DE APOYO A LA GESTION A LA SECRETARÍA DE EDUCACIÓN DEL DISTRITO PARA DESARROLLAR LAS ACTIVIDADES DEL PLAN DE BIENESTAR, ESTIMULOS E INCENTIVOS INSTITUCIONALES, CAPACITACION Y PREVENCION Y PROMOCION DE LA SEGURIDAD Y SALUD EN EL TRABAJO</t>
  </si>
  <si>
    <t>CO1.PCCNTR.9735932</t>
  </si>
  <si>
    <t>SED-SII-DPRI-PSP-14-2026.</t>
  </si>
  <si>
    <t>https://community.secop.gov.co/Public/Tendering/OpportunityDetail/Index?noticeUID=CO1.NTC.10609555&amp;isFromPublicArea=True&amp;isModal=true&amp;asPopupView=true</t>
  </si>
  <si>
    <t>ANDREA GOMEZ MORA</t>
  </si>
  <si>
    <t>8031-2-55 (2026)</t>
  </si>
  <si>
    <t>PRESTAR SERVICIOS PROFESIONALES PARA ELABORAR E IMPLEMENTAR PLANES DE ACCION PEDAGOGICOS EN LAS INSTITUCIONES EDUCATIVAS PRIORIZADAS, EN EL MARCO DE LA ESTRATEGIA DE EDUCACION INTEGRAL DE LA SEXUALIDAD</t>
  </si>
  <si>
    <t>CO1.PCCNTR.9697160</t>
  </si>
  <si>
    <t>SED-SII-DPRI-PSP-23-2026</t>
  </si>
  <si>
    <t>https://community.secop.gov.co/Public/Tendering/OpportunityDetail/Index?noticeUID=CO1.NTC.10554640&amp;isFromPublicArea=True&amp;isModal=true&amp;asPopupView=true</t>
  </si>
  <si>
    <t>CAMILO ANDRES MORENO HERNANDEZ</t>
  </si>
  <si>
    <t>8031-3-57 (2026)</t>
  </si>
  <si>
    <t>CO1.PCCNTR.9703625</t>
  </si>
  <si>
    <t>SED-SII-DPRI-PSP-22-2026</t>
  </si>
  <si>
    <t>https://community.secop.gov.co/Public/Tendering/OpportunityDetail/Index?noticeUID=CO1.NTC.10564311&amp;isFromPublicArea=True&amp;isModal=true&amp;asPopupView=true</t>
  </si>
  <si>
    <t>CLAUDIA MILENA BARRERA BENITEZ</t>
  </si>
  <si>
    <t>8031-3-60 (2026)</t>
  </si>
  <si>
    <t>CO1.PCCNTR.9714105</t>
  </si>
  <si>
    <t>SED-SII-DPRI-PSP-13-2026</t>
  </si>
  <si>
    <t>https://community.secop.gov.co/Public/Tendering/OpportunityDetail/Index?noticeUID=CO1.NTC.10578545&amp;isFromPublicArea=True&amp;isModal=true&amp;asPopupView=true</t>
  </si>
  <si>
    <t>FABIO ANDRES LOZANO BERMUDEZ</t>
  </si>
  <si>
    <t>8031-5-61 (2026)</t>
  </si>
  <si>
    <t>CO1.PCCNTR.9719734</t>
  </si>
  <si>
    <t>SED-SII-DPRI-PSP-19-2026</t>
  </si>
  <si>
    <t>https://community.secop.gov.co/Public/Tendering/OpportunityDetail/Index?noticeUID=CO1.NTC.10587283&amp;isFromPublicArea=True&amp;isModal=true&amp;asPopupView=true</t>
  </si>
  <si>
    <t>KAREN MELISSA VALDERRAMA MORENO</t>
  </si>
  <si>
    <t>8031-2-54 (2026)</t>
  </si>
  <si>
    <t>CO1.PCCNTR.9699179</t>
  </si>
  <si>
    <t>SED-SII-DPRI-PSP-17-2026</t>
  </si>
  <si>
    <t>https://community.secop.gov.co/Public/Tendering/OpportunityDetail/Index?noticeUID=CO1.NTC.10558214&amp;isFromPublicArea=True&amp;isModal=true&amp;asPopupView=true</t>
  </si>
  <si>
    <t>LIDIA CECILIA RODRIGUEZ CONTRERAS</t>
  </si>
  <si>
    <t>8031-3-56 (2026)</t>
  </si>
  <si>
    <t>CO1.PCCNTR.9664532</t>
  </si>
  <si>
    <t>SED-SII-DPRI-PSP-11-2026</t>
  </si>
  <si>
    <t>https://community.secop.gov.co/Public/Tendering/OpportunityDetail/Index?noticeUID=CO1.NTC.10512666&amp;isFromPublicArea=True&amp;isModal=true&amp;asPopupView=true</t>
  </si>
  <si>
    <t>LUIS FERNANDO TORO SANCHEZ</t>
  </si>
  <si>
    <t>8031-3-64 (2026)</t>
  </si>
  <si>
    <t>PRESTAR SERVICIOS PROFESIONALES EN LA GESTION DEL CONOCIMIENTO INSTITUCIONAL MEDIANTE LA RECOPILACION, ORGANIZACION, ANALISIS, PROCESAMIENTO Y SISTEMATIZACION DE INFORMACION CONTRIBUYENDO A LA GENERACION DE INSUMOS TECNICOS</t>
  </si>
  <si>
    <t>CO1.PCCNTR.9725341</t>
  </si>
  <si>
    <t>SED-SII-DPRI-PSP-18-2026</t>
  </si>
  <si>
    <t>https://community.secop.gov.co/Public/Tendering/OpportunityDetail/Index?noticeUID=CO1.NTC.10595683&amp;isFromPublicArea=True&amp;isModal=true&amp;asPopupView=true</t>
  </si>
  <si>
    <t>SANTIAGO PEÑA HERRERA</t>
  </si>
  <si>
    <t>8031-3-58 (2026)</t>
  </si>
  <si>
    <t>CO1.PCCNTR.9726345</t>
  </si>
  <si>
    <t>SED-SII-DPRI-PSP-24-2026</t>
  </si>
  <si>
    <t>https://community.secop.gov.co/Public/Tendering/OpportunityDetail/Index?noticeUID=CO1.NTC.10597028&amp;isFromPublicArea=True&amp;isModal=true&amp;asPopupView=true</t>
  </si>
  <si>
    <t>NELLY NIÑO ROCHA</t>
  </si>
  <si>
    <t>8031-3-65 (2026)</t>
  </si>
  <si>
    <t>PRESTAR SERVICIOS PROFESIONALES PARA APOYAR LA ARTICULACION, IMPLEMENTACION Y SEGUIMIENTO DE LA ESTRATEGIA DE FORTALECIMIENTO FAMILIAR</t>
  </si>
  <si>
    <t>CO1.PCCNTR.9724699</t>
  </si>
  <si>
    <t>SED-SII-DRESET-PSP-11-2026</t>
  </si>
  <si>
    <t>https://community.secop.gov.co/Public/Tendering/OpportunityDetail/Index?noticeUID=CO1.NTC.10595336&amp;isFromPublicArea=True&amp;isModal=true&amp;asPopupView=true</t>
  </si>
  <si>
    <t>JESUS DANIEL RODRIGUEZ REINEL</t>
  </si>
  <si>
    <t>8042-1-8 (2026)</t>
  </si>
  <si>
    <t>PRESTAR SERVICIOS PROFESIONALES PARA EL MANTENIMIENTO, ACTUALIZACION, SOPORTE Y MEJORA CONTINUA DE LAS HERRAMIENTAS Y APLICACIONES TECNOLOGICAS, ORIENTADAS A LA IMPLEMENTACION, SEGUIMIENTO Y FORTALECIMIENTO DE LAS ESTRATEGIAS EN EL MARCO DEL PROYECTO DE INVERSION</t>
  </si>
  <si>
    <t>CO1.PCCNTR.9725772</t>
  </si>
  <si>
    <t>SED-SII-OCE-PSP-17-2026</t>
  </si>
  <si>
    <t>https://community.secop.gov.co/Public/Tendering/OpportunityDetail/Index?noticeUID=CO1.NTC.10596469&amp;isFromPublicArea=True&amp;isModal=true&amp;asPopupView=true</t>
  </si>
  <si>
    <t>SHAROON STACY LOPEZ CASTAÑO</t>
  </si>
  <si>
    <t>8031-1-39 (2026)</t>
  </si>
  <si>
    <t>AGOSTO</t>
  </si>
  <si>
    <t>CO1.PCCNTR.9742233</t>
  </si>
  <si>
    <t>SED-SGI-OAJ-PSP-8-2026</t>
  </si>
  <si>
    <t>https://community.secop.gov.co/Public/Tendering/OpportunityDetail/Index?noticeUID=CO1.NTC.10617959&amp;isFromPublicArea=True&amp;isModal=true&amp;asPopupView=true</t>
  </si>
  <si>
    <t>JAVIER ANDRES MONTERO MARQUEZ</t>
  </si>
  <si>
    <t>O21202020080282120-1-34 (2026)</t>
  </si>
  <si>
    <t>PRESTAR SERVICIOS PROFESIONALES ESPECIALIZADOS A LA OFICINA ASESORA JURIDICA PARA LA REPRESENTACION JUDICIAL Y EXTRAJUDICIAL DE LA SECRETARIA DE EDUCACION EN PROCESOS Y ASUNTOS PENALES, LA RESPUESTA A SOLICITUDES, CONCEPTOS Y DEMAS REQUERIMIENTOS EN MATERIA PENAL QUE LE SEAN SOLICITADOS POR LA OFICINA ASESORA JURIDICA.</t>
  </si>
  <si>
    <t>CO1.PCCNTR.9756189</t>
  </si>
  <si>
    <t>SED-SCP-OFC-PSP-1-2026</t>
  </si>
  <si>
    <t>https://community.secop.gov.co/Public/Tendering/OpportunityDetail/Index?noticeUID=CO1.NTC.10634881&amp;isFromPublicArea=True&amp;isModal=true&amp;asPopupView=true</t>
  </si>
  <si>
    <t>MONICA LILIANA PEREZ RUEDA</t>
  </si>
  <si>
    <t>8102-4-72 (2026)</t>
  </si>
  <si>
    <t>PRESTAR SERVICIOS PROFESIONALES PARA APOYAR JURIDICAMENTE LAS ETAPAS PRECONTRACTUAL, CONTRACTUAL Y POSCONTRACTUAL A LOS PROCESOS DE LA SUBSECRETARIA DE CALIDAD Y PERTINENCIA</t>
  </si>
  <si>
    <t>CO1.PCCNTR.9745733</t>
  </si>
  <si>
    <t>SED-SGI-DSA-PSAG-23-2026</t>
  </si>
  <si>
    <t>https://community.secop.gov.co/Public/Tendering/OpportunityDetail/Index?noticeUID=CO1.NTC.10622676&amp;isFromPublicArea=True&amp;isModal=true&amp;asPopupView=true</t>
  </si>
  <si>
    <t>CARLOS ENRIQUE BEJARANO DIAZ</t>
  </si>
  <si>
    <t>O21202020080484520-1-97 (2026)</t>
  </si>
  <si>
    <t>CO1.PCCNTR.9745192</t>
  </si>
  <si>
    <t>SED-SGI-DSA-PSAG-26-2026</t>
  </si>
  <si>
    <t>https://community.secop.gov.co/Public/Tendering/OpportunityDetail/Index?noticeUID=CO1.NTC.10622416&amp;isFromPublicArea=True&amp;isModal=true&amp;asPopupView=true</t>
  </si>
  <si>
    <t>LUIS FELIPE RODRIGUEZ GONZALEZ</t>
  </si>
  <si>
    <t>O21202020080484520-1-108 (2026)</t>
  </si>
  <si>
    <t>CO1.PCCNTR.9745372</t>
  </si>
  <si>
    <t>SED-SGI-DSA-PSAG-25-2026</t>
  </si>
  <si>
    <t>https://community.secop.gov.co/Public/Tendering/OpportunityDetail/Index?noticeUID=CO1.NTC.10622612&amp;isFromPublicArea=True&amp;isModal=true&amp;asPopupView=true</t>
  </si>
  <si>
    <t>JUAN PABLO VELEZ GAMBOA</t>
  </si>
  <si>
    <t>O21202020080484520-1-106 (2026)</t>
  </si>
  <si>
    <t>CO1.PCCNTR.9701670</t>
  </si>
  <si>
    <t>SED-MC-OSC-047-2026</t>
  </si>
  <si>
    <t>https://community.secop.gov.co/Public/Tendering/OpportunityDetail/Index?noticeUID=CO1.NTC.10465223&amp;isFromPublicArea=True&amp;isModal=true&amp;asPopupView=true</t>
  </si>
  <si>
    <t>GLOBAL COLOMBIA CERTIFICACION S.A.S</t>
  </si>
  <si>
    <t>7701-4-7 (2026)</t>
  </si>
  <si>
    <t>PRESTAR SERVICIOS PROFESIONALES DE SEGUIMIENTO PARA VERIFICAR EL CUMPLIMIENTO DEL CERTIFICADO DEL SISTEMA DE GESTION DE LA CALIDAD EN LA NORMA ISO 9001:2015 DEL PROCESO DE SERVICIO INTEGRAL A LA CIUDADANIA DE LA SECRETARIA DE EDUCACION DEL DISTRITO.</t>
  </si>
  <si>
    <t>CO1.PCCNTR.9757654</t>
  </si>
  <si>
    <t>SED-SGI-DSA-ARR-22-2026</t>
  </si>
  <si>
    <t>https://community.secop.gov.co/Public/Tendering/OpportunityDetail/Index?noticeUID=CO1.NTC.10637035&amp;isFromPublicArea=True&amp;isModal=true&amp;asPopupView=true</t>
  </si>
  <si>
    <t>MAGDALENA PEÑUELA VARGAS</t>
  </si>
  <si>
    <t>7701-2-67 (2026)</t>
  </si>
  <si>
    <t>ARRENDAMIENTO DEL PREDIO IDENTIFICADO CON LA DIRECCION CARRERA 88 C N° 128 B – 29 DE LA LOCALIDAD DE SUBA, DE LA CIUDAD DE BOGOTÁ D.C., PARA EL FUNCIONAMIENTO DE UNA SEDE EDUCATIVA DE LA SECRETARÍA DE EDUCACIÓN DEL DISTRITO.</t>
  </si>
  <si>
    <t>CO1.PCCNTR.9760143</t>
  </si>
  <si>
    <t>SED-SGI-DSA-ARR-24-2026</t>
  </si>
  <si>
    <t>https://community.secop.gov.co/Public/Tendering/OpportunityDetail/Index?noticeUID=CO1.NTC.10640016&amp;isFromPublicArea=True&amp;isModal=true&amp;asPopupView=true</t>
  </si>
  <si>
    <t>ANA BEATRIZ VARGAS SIERRA Y OTROS</t>
  </si>
  <si>
    <t>7701-2-64 (2026)</t>
  </si>
  <si>
    <t>ARRENDAMIENTO DEL PREDIO IDENTIFICADO CON LA DIRECCION CALLE 26 SUR N° 8-50, DE LA LOCALIDAD DE SAN CRISTÓBAL DE LA CIUDAD DE BOGOTA D.C., PARA EL FUNCIONAMIENTO DE UNA SEDE EDUCATIVA DE LA SECRETARIA DE EDUCACION DEL DISTRITO.</t>
  </si>
  <si>
    <t>CO1.PCCNTR.9759658</t>
  </si>
  <si>
    <t>SED-SGI-DC-PSP-03-2026</t>
  </si>
  <si>
    <t>https://community.secop.gov.co/Public/Tendering/OpportunityDetail/Index?noticeUID=CO1.NTC.10639348&amp;isFromPublicArea=True&amp;isModal=true&amp;asPopupView=true</t>
  </si>
  <si>
    <t>CARVAJALINO-GARCIA ASESORES LEGALES S.A.S</t>
  </si>
  <si>
    <t>8033-3-199 (2026)</t>
  </si>
  <si>
    <t>PRESTAR CON PLENA AUTONOMÍA TÉCNICA Y ADMINISTRATIVA, LOS SERVICIOS DE ASESORÍA LEGAL Y APOYO JURÍDICO A LA SECRETARÍA DE EDUCACIÓN DISTRITAL, EN LOS TEMAS DERIVADOS DE LAS ACTIVIDADES PROPIAS DE LA ENTIDAD EN EL ÁREA DE DERECHO ADMINISTRATIVO Y CONTRACTUAL</t>
  </si>
  <si>
    <t>CO1.PCCNTR.9761985</t>
  </si>
  <si>
    <t>SED-SII-DGECD-PSP-02-2026.</t>
  </si>
  <si>
    <t>https://community.secop.gov.co/Public/Tendering/OpportunityDetail/Index?noticeUID=CO1.NTC.10642684&amp;isFromPublicArea=True&amp;isModal=true&amp;asPopupView=true</t>
  </si>
  <si>
    <t>EVERALDO SANCHEZ REYES</t>
  </si>
  <si>
    <t>8042-2-12 (2026)</t>
  </si>
  <si>
    <t>PRESTAR SERVICIOS PROFESIONALES EN LOS PROCESOS DE ARTICULACIÓN CON LAS DIRECCIONES LOCALES DE EDUCACIÓN EN LA IMPLEMENTACIÓN DE LAS ESTRATEGIAS RELACIONADAS CON LA PRESTACIÓN DEL SERVICIO EDUCATIVO.</t>
  </si>
  <si>
    <t>CO1.PCCNTR.9746303</t>
  </si>
  <si>
    <t>SED-SGI-DSA-PSAG-24-2026</t>
  </si>
  <si>
    <t>https://community.secop.gov.co/Public/Tendering/OpportunityDetail/Index?noticeUID=CO1.NTC.10623114&amp;isFromPublicArea=True&amp;isModal=true&amp;asPopupView=true</t>
  </si>
  <si>
    <t>JASBLEYDI ANDREA SILVA JIMENEZ</t>
  </si>
  <si>
    <t>O21202020080484520-1-103 (2026)</t>
  </si>
  <si>
    <t>CO1.PCCNTR.9755727</t>
  </si>
  <si>
    <t>SED-SGI-DF-CPS-02-2026</t>
  </si>
  <si>
    <t>https://community.secop.gov.co/Public/Tendering/OpportunityDetail/Index?noticeUID=CO1.NTC.10634049&amp;isFromPublicArea=True&amp;isModal=true&amp;asPopupView=true</t>
  </si>
  <si>
    <t>LUZ STELLA HERNANDEZ RUIZ</t>
  </si>
  <si>
    <t>8033-3-204 (2026)</t>
  </si>
  <si>
    <t>PRESTAR SERVICIOS PROFESIONALES ESPECIALIZADOS PARA ASESORAR Y ACOMPAÑAR A LA DIRECCION FINANCIERA EN LA GESTION DE PLANEACION, Y SEGUIMIENTO PRESUPUESTAL DE LA ENTIDAD.</t>
  </si>
  <si>
    <t>CO1.PCCNTR.9760926</t>
  </si>
  <si>
    <t>SED-SGI-OCDI-PSAG-08-2026</t>
  </si>
  <si>
    <t>https://community.secop.gov.co/Public/Tendering/OpportunityDetail/Index?noticeUID=CO1.NTC.10640709&amp;isFromPublicArea=True&amp;isModal=true&amp;asPopupView=true</t>
  </si>
  <si>
    <t>ANDREA BARRETO LOPEZ</t>
  </si>
  <si>
    <t>8033-3-203 (2026)</t>
  </si>
  <si>
    <t>PRESTAR SERVICIOS DE APOYO A LA GESTIÓN, CON PLENA AUTONOMÍA ADMINISTRATIVA, PARA EJECUTAR LABORES DOCUMENTALES ORIENTADAS A LA ORGANIZACIÓN, ACTUALIZACIÓN Y MEJORAMIENTO DEL ARCHIVO FINALIZADO DE LA OFICINA DE CONTROL DISCIPLINARIO DE INSTRUCCIÓN</t>
  </si>
  <si>
    <t>SED-SA-AM-DBE-043-2026</t>
  </si>
  <si>
    <t>https://operaciones.colombiacompra.gov.co/tienda-virtual-del-estado-colombiano/ordenes-compra/167523</t>
  </si>
  <si>
    <t>UNION TEMPORAL ALIMENTANDO NUEVA GENERACION 2023</t>
  </si>
  <si>
    <t>8060-1-33 (2026)</t>
  </si>
  <si>
    <t>SUMINISTRAR ALIMENTOS PARA LA OPERACION DEL PROGRAMA DE ALIMENTACION ESCOLAR – PAE-, CON OCASION DEL DECIMO EVENTO DE COTIZACION EN EL MARCO DEL INSTRUMENTO DE AGREGACION DE LA DEMANDA CCE-205-IAD-2023 SUSCRITO ENTRE LA AGENCIA NACIONAL DE CONTRATACION PUBLICA - COLOMBIA COMPRA EFICIENTE, LA SECRETARIA DE EDUCACION DEL DISTRITO Y LOS PROVEEDORES QUE RESULTARON ADJUDICATARIOS EN LA LICITACION PUBLICA CCENEG-071-01-2022.</t>
  </si>
  <si>
    <t>https://operaciones.colombiacompra.gov.co/tienda-virtual-del-estado-colombiano/ordenes-compra/167524</t>
  </si>
  <si>
    <t>UNION TEMPORAL PORVENIR DE BOGOTA 2023</t>
  </si>
  <si>
    <t>https://operaciones.colombiacompra.gov.co/tienda-virtual-del-estado-colombiano/ordenes-compra/167525</t>
  </si>
  <si>
    <t>UNION TEMPORAL ALIMENTOS BOGOTA 2022</t>
  </si>
  <si>
    <t>https://operaciones.colombiacompra.gov.co/tienda-virtual-del-estado-colombiano/ordenes-compra/167526</t>
  </si>
  <si>
    <t>UT ALIMENTOS GAMBA</t>
  </si>
  <si>
    <t>https://operaciones.colombiacompra.gov.co/tienda-virtual-del-estado-colombiano/ordenes-compra/167528</t>
  </si>
  <si>
    <t>UNION TEMPORAL GIGANTEÑAS 2023</t>
  </si>
  <si>
    <t>https://operaciones.colombiacompra.gov.co/tienda-virtual-del-estado-colombiano/ordenes-compra/167529</t>
  </si>
  <si>
    <t>ALIMENTOS PIPPO S.A.S</t>
  </si>
  <si>
    <t>https://operaciones.colombiacompra.gov.co/tienda-virtual-del-estado-colombiano/ordenes-compra/167527</t>
  </si>
  <si>
    <t>AAA NUTRIKIDS UT</t>
  </si>
  <si>
    <t>https://operaciones.colombiacompra.gov.co/tienda-virtual-del-estado-colombiano/ordenes-compra/167530</t>
  </si>
  <si>
    <t>ALINNOVA</t>
  </si>
  <si>
    <t>https://operaciones.colombiacompra.gov.co/tienda-virtual-del-estado-colombiano/ordenes-compra/167514</t>
  </si>
  <si>
    <t>COLOMBINA S.A.</t>
  </si>
  <si>
    <t>https://operaciones.colombiacompra.gov.co/tienda-virtual-del-estado-colombiano/ordenes-compra/167531</t>
  </si>
  <si>
    <t>CATERING SERVICE DELI S.A.S</t>
  </si>
  <si>
    <t>https://operaciones.colombiacompra.gov.co/tienda-virtual-del-estado-colombiano/ordenes-compra/167522</t>
  </si>
  <si>
    <t>CONSORCIO NUTRISERVI PANADERIA 2023</t>
  </si>
  <si>
    <t>https://operaciones.colombiacompra.gov.co/tienda-virtual-del-estado-colombiano/ordenes-compra/167532</t>
  </si>
  <si>
    <t>COOPERATIVA COLANTA</t>
  </si>
  <si>
    <t>https://operaciones.colombiacompra.gov.co/tienda-virtual-del-estado-colombiano/ordenes-compra/167515</t>
  </si>
  <si>
    <t>DRYCOL S.A.S.</t>
  </si>
  <si>
    <t>https://operaciones.colombiacompra.gov.co/tienda-virtual-del-estado-colombiano/ordenes-compra/167516</t>
  </si>
  <si>
    <t>INDUSTRIA PANIFICADORA EL COUNTRY LTDA</t>
  </si>
  <si>
    <t>https://operaciones.colombiacompra.gov.co/tienda-virtual-del-estado-colombiano/ordenes-compra/167517</t>
  </si>
  <si>
    <t>INDUSTRIAS NORMANDY S.A.</t>
  </si>
  <si>
    <t>https://operaciones.colombiacompra.gov.co/tienda-virtual-del-estado-colombiano/ordenes-compra/167518</t>
  </si>
  <si>
    <t>INVERSIONES PENIEL S.A.S</t>
  </si>
  <si>
    <t>https://operaciones.colombiacompra.gov.co/tienda-virtual-del-estado-colombiano/ordenes-compra/167519</t>
  </si>
  <si>
    <t>https://operaciones.colombiacompra.gov.co/tienda-virtual-del-estado-colombiano/ordenes-compra/167520</t>
  </si>
  <si>
    <t>PULPAFRUIT S.A.S.</t>
  </si>
  <si>
    <t>8060-1-34 (2026)</t>
  </si>
  <si>
    <t>https://operaciones.colombiacompra.gov.co/tienda-virtual-del-estado-colombiano/ordenes-compra/167521</t>
  </si>
  <si>
    <t>TRIGUS S.A.S</t>
  </si>
  <si>
    <t>CO1.PCCNTR.9765763</t>
  </si>
  <si>
    <t>SED-SGI-DSA-ARR-25-2026</t>
  </si>
  <si>
    <t>https://community.secop.gov.co/Public/Tendering/OpportunityDetail/Index?noticeUID=CO1.NTC.10648094&amp;isFromPublicArea=True&amp;isModal=true&amp;asPopupView=true</t>
  </si>
  <si>
    <t>INES ELVIRA AREVALO DE GONZALEZ</t>
  </si>
  <si>
    <t>7701-2-66 (2026)</t>
  </si>
  <si>
    <t>ARRENDAMIENTO DEL PREDIO IDENTIFICADO CON LA DIRECCIÓN CARRERA 99 N° 155 - 96 DE LA LOCALIDAD DE SUBA, DE LA CIUDAD DE BOGOTÁ D.C., PARA EL FUNCIONAMIENTO DE UNA SEDE EDUCATIVA DE LA SECRETARÍA DE EDUCACIÓN DEL DISTRITO.</t>
  </si>
  <si>
    <t>CO1.PCCNTR.9767471</t>
  </si>
  <si>
    <t>SED-SGI-DC-PSP-04-2026</t>
  </si>
  <si>
    <t>https://community.secop.gov.co/Public/Tendering/OpportunityDetail/Index?noticeUID=CO1.NTC.10650642&amp;isFromPublicArea=True&amp;isModal=true&amp;asPopupView=true</t>
  </si>
  <si>
    <t>CLAUDIA MARCELA GARCIA CIFUENTES</t>
  </si>
  <si>
    <t>8033-3-200 (2026)</t>
  </si>
  <si>
    <t>PRESTAR SERVICIOS PROFESIONALES DE NATURALEZA JURIDICA EN LA ESTRUCTURACION, ACOMPAÑAMIENTO Y/O REVISIÓN DE LOS PROCESOS DE SELECCION DE CONTRATISTAS DE LA SECRETARÍA DE EDUCACIÓN Y EL SEGUIMIENTO DE LOS ASUNTOS PROPIOS DE LA DIRECCIÓN DE CONTRATACIÓN O EL ÁREA QUE HAGA SUS VECES</t>
  </si>
  <si>
    <t>CO1.PCCNTR.9767188</t>
  </si>
  <si>
    <t>SED-SII-DPRI-PSP-20-2026</t>
  </si>
  <si>
    <t>https://community.secop.gov.co/Public/Tendering/OpportunityDetail/Index?noticeUID=CO1.NTC.10650672&amp;isFromPublicArea=True&amp;isModal=true&amp;asPopupView=true</t>
  </si>
  <si>
    <t>JAIME NEUTA RIOS</t>
  </si>
  <si>
    <t>8031-3-73 (2026)</t>
  </si>
  <si>
    <t>PRESTAR SERVICIOS DE APOYO A LA GESTION EN LAS ACTIVIDADES DE IMPLEMENTACION Y SOCIALIZACION DE LA ESTRATEGIA DE FORTALECIMIENTO FAMILIAR</t>
  </si>
  <si>
    <t>CO1.PCCNTR.9767815</t>
  </si>
  <si>
    <t>SED-SGI-DSA-ARR-7-2026.</t>
  </si>
  <si>
    <t>https://community.secop.gov.co/Public/Tendering/OpportunityDetail/Index?noticeUID=CO1.NTC.10650915&amp;isFromPublicArea=True&amp;isModal=true&amp;asPopupView=true</t>
  </si>
  <si>
    <t>MONASTERIO DE LA ENSEÑANZA - COMPAÑIA DE MARIA</t>
  </si>
  <si>
    <t>7701-2-93 (2026)</t>
  </si>
  <si>
    <t>ARRENDAMIENTO DEL PREDIO IDENTIFICADO CON LA DIRECCION CALLE 64 No. 113A-30, DE LA LOCALIDAD DE ENGATIVÁ, DE LA CIUDAD DE BOGOTA D.C., PARA EL FUNCIONAMIENTO DE UNA SEDE EDUCATIVA DE LA SECRETARIA DE EDUCACION DEL DISTRITO</t>
  </si>
  <si>
    <t>CO1.PCCNTR.9760942</t>
  </si>
  <si>
    <t>SED-SII-DPRI-PSP-08-2026</t>
  </si>
  <si>
    <t>https://community.secop.gov.co/Public/Tendering/OpportunityDetail/Index?noticeUID=CO1.NTC.10640811&amp;isFromPublicArea=True&amp;isModal=true&amp;asPopupView=true</t>
  </si>
  <si>
    <t>INGRID STEPHANNY FORERO VIRACACHA</t>
  </si>
  <si>
    <t>8031-3-69 (2026)</t>
  </si>
  <si>
    <t>PRESTAR SERVICIOS PROFESIONALES PARA REALIZAR EL MONITOREO Y SEGUIMIENTO DE LOS REPORTES Y ACCIONES IMPLEMENTADAS EN EL MARCO DE LA ESTRATEGIA DE FORTALECIMIENTO FAMILIAR.</t>
  </si>
  <si>
    <t>CO1.PCCNTR.9770762</t>
  </si>
  <si>
    <t>SED-SII-DPRI-PSP-26-2026</t>
  </si>
  <si>
    <t>https://community.secop.gov.co/Public/Tendering/OpportunityDetail/Index?noticeUID=CO1.NTC.10655367&amp;isFromPublicArea=True&amp;isModal=true&amp;asPopupView=true</t>
  </si>
  <si>
    <t>EMILYN JUANITA MUÑOZ QUIÑONES</t>
  </si>
  <si>
    <t>8031-5-157 (2026)</t>
  </si>
  <si>
    <t>PRESTAR SERVICIOS DE APOYO A LA GESTION EN LOS PROCESOS ADMINISTRATIVOS, DOCUMENTALES Y DE SEGUIMIENTO A LOS ASUNTOS CONTRACTUALES DE LA DIRECCIÓN, EN EL MARCO DEL PROYECTO DE INVERSION Y DE CONFORMIDAD CON LOS PROCEDIMIENTOS INSTITUCIONALES</t>
  </si>
  <si>
    <t>CO1.PCCNTR.9758210</t>
  </si>
  <si>
    <t>SED-SAP-DC-PSP-14-2026</t>
  </si>
  <si>
    <t>https://community.secop.gov.co/Public/Tendering/OpportunityDetail/Index?noticeUID=CO1.NTC.10637318&amp;isFromPublicArea=True&amp;isModal=true&amp;asPopupView=true</t>
  </si>
  <si>
    <t>PAOLA ANDREA CRUZ</t>
  </si>
  <si>
    <t>7624-3-123 (2026)</t>
  </si>
  <si>
    <t>PRESTAR SERVICIOS PROFESIONALES A LA DIRECCION DE COBERTURA EN EL APOYO A LA PLANEACION, IMPLEMENTACION Y SEGUIMIENTO A LAS ACCIONES DE ACCESO AL SISTEMA EDUCATIVO DE LA POBLACION VULNERABLE, DIVERSA Y DE ESPECIAL PROTECCION CONSTITUCIONAL DESDE UN ENFOQUE DIFERENCIAL, CON ENFASIS EN POBLACION CON DISCAPACIDAD, CAPACIDADES, TALENTOS EXCEPCIONALES O TRASTORNOS ESPECIFICOS DEL APRENDIZAJE.</t>
  </si>
  <si>
    <t>CO1.PCCNTR.9755217</t>
  </si>
  <si>
    <t>SED-SCP-DEE-CONT-INTER-1-2026</t>
  </si>
  <si>
    <t>https://community.secop.gov.co/Public/Tendering/OpportunityDetail/Index?noticeUID=CO1.NTC.10633028&amp;isFromPublicArea=True&amp;isModal=true&amp;asPopupView=true</t>
  </si>
  <si>
    <t>INSTITUTO COLOMBIANO PARA LA EVALUACION DE LA EDUCACION-ICFES</t>
  </si>
  <si>
    <t>8102-4-2 (2026)</t>
  </si>
  <si>
    <t>REALIZAR LA APLICACION PRINCIPAL DE LA TERCERA MEDICION DEL ESTUDIO SOBRE HABILIDADES SOCIALES Y EMOCIONALES-SSES 2026, EN LOS COLEGIOS SELECCIONADOS EN LA MUESTRA DE BOGOTA, DE ACUERDO CON LOS LINEAMIENTOS INTERNACIONALES ESTABLECIDOS POR LA OCDE.</t>
  </si>
  <si>
    <t>CO1.PCCNTR.9769536</t>
  </si>
  <si>
    <t>SED-SGI-DSA-PSP-12-2026</t>
  </si>
  <si>
    <t>https://community.secop.gov.co/Public/Tendering/OpportunityDetail/Index?noticeUID=CO1.NTC.10653909&amp;isFromPublicArea=True&amp;isModal=true&amp;asPopupView=true</t>
  </si>
  <si>
    <t>JHON FREDDY CAUCALI BELLO</t>
  </si>
  <si>
    <t>7701-3-100 (2026)</t>
  </si>
  <si>
    <t>CO1.PCCNTR.9771319</t>
  </si>
  <si>
    <t>SED-SGI-OTC-CPS-01-2026</t>
  </si>
  <si>
    <t>https://community.secop.gov.co/Public/Tendering/OpportunityDetail/Index?noticeUID=CO1.NTC.10656433&amp;isFromPublicArea=True&amp;isModal=true&amp;asPopupView=true</t>
  </si>
  <si>
    <t>NUBIA STELLA CASCANTE PALACIOS</t>
  </si>
  <si>
    <t>8033-3-205 (2026)</t>
  </si>
  <si>
    <t>PRESTAR SERVICIOS DE APOYO A LA GESTION DE LA OFICINA DE TESORERIA Y CONTABILIDAD PARA EL DESARROLLO DE ACTIVIDADES DE SEGUIMIENTO, VERIFICACION Y GESTION DE INFORMACION RELACIONADA CON ACREENCIAS, MEDIDAS CAUTELARES, RECUPERACION DE INCAPACIDADES Y SOPORTES DE PAGO REQUERIDOS PARA LA ATENCION DE SOLICITUDES Y REQUERIMIENTOS ASOCIADOS A LOS PROCESOS DE TESORERIA DE LA ENTIDAD.</t>
  </si>
  <si>
    <t>Oficina de Tesorería y Contabilidad</t>
  </si>
  <si>
    <t>FARID MILENA RAMIREZ BARRERA</t>
  </si>
  <si>
    <t>CO1.PCCNTR.9771802</t>
  </si>
  <si>
    <t>SED-SGI-DSA-PSAG-28-2026</t>
  </si>
  <si>
    <t>https://community.secop.gov.co/Public/Tendering/OpportunityDetail/Index?noticeUID=CO1.NTC.10656374&amp;isFromPublicArea=True&amp;isModal=true&amp;asPopupView=true</t>
  </si>
  <si>
    <t>LUIS ANTONIO MACHUCA</t>
  </si>
  <si>
    <t>O21202020080484520-1-94 (2026)</t>
  </si>
  <si>
    <t>CO1.PCCNTR.9792513</t>
  </si>
  <si>
    <t>SED-SII-DPRI-PSP-27-2026</t>
  </si>
  <si>
    <t>https://community.secop.gov.co/Public/Tendering/OpportunityDetail/Index?noticeUID=CO1.NTC.10684441&amp;isFromPublicArea=True&amp;isModal=true&amp;asPopupView=true</t>
  </si>
  <si>
    <t>LAURA DANIELA MORA CANTOR</t>
  </si>
  <si>
    <t>8031-5-159 (2026)</t>
  </si>
  <si>
    <t>PRESTAR SERVICIOS PROFESIONALES PARA ORIENTAR Y DESARROLLAR LAS ACTIVIDADES DE ORGANIZACION Y GESTION DOCUMENTAL REQUERIDAS EN EL MARCO DE LAS ESTRATEGIAS Y PROYECTOS A CARGO DE LA DIRECCION DE PARTICIPACION Y RELACIONES INTERINSTITUCIONALES</t>
  </si>
  <si>
    <t>CO1.PCCNTR.9713324</t>
  </si>
  <si>
    <t>SED-MC-OTIC-037-2026</t>
  </si>
  <si>
    <t>https://community.secop.gov.co/Public/Tendering/OpportunityDetail/Index?noticeUID=CO1.NTC.10408214&amp;isFromPublicArea=True&amp;isModal=true&amp;asPopupView=true</t>
  </si>
  <si>
    <t>C&amp;S TECNOLOGIA S.A.S. BIC</t>
  </si>
  <si>
    <t>O21202020080383132-1-6 (2026)</t>
  </si>
  <si>
    <t>ADQUIRIR LICENCIAMIENTO DE ACROBAT PRO Y ADOBE CLOUD, PARA LA SECRETARIA DE EDUCACION DEL DISTRITO - SED</t>
  </si>
  <si>
    <t>CO1.PCCNTR.9775360</t>
  </si>
  <si>
    <t>SED-SGI-DSA-PSP-07-2026</t>
  </si>
  <si>
    <t>https://community.secop.gov.co/Public/Tendering/OpportunityDetail/Index?noticeUID=CO1.NTC.10661851&amp;isFromPublicArea=True&amp;isModal=true&amp;asPopupView=true</t>
  </si>
  <si>
    <t>ALVARO ANDRES RODRIGUEZ ESPINEL</t>
  </si>
  <si>
    <t>7701-1-96 (2026)</t>
  </si>
  <si>
    <t>PRESTAR SERVICIOS PROFESIONALES PARA ASESORAR Y APOYAR TÉCNICAMENTE A LA DIRECCIÓN DE SERVICIOS ADMINISTRATIVOS (DSA) EN LA PLANEACIÓN, ESTRUCTURACIÓN, ANÁLISIS, SEGUIMIENTO Y GENERACIÓN DE INSUMOS TÉCNICOS RELACIONADOS CON LOS PROCESOS, PROYECTOS, ACTIVIDADES Y ASUNTOS ESTRATÉGICOS A CARGO DE LA DEPENDENCIA, CONFORME A LA NORMATIVA VIGENTE Y LOS LINEAMIENTOS INTERNOS DE LA ENTIDAD</t>
  </si>
  <si>
    <t>CO1.PCCNTR.9781701</t>
  </si>
  <si>
    <t>SED-SGI-DSA-PSAG-27-2026</t>
  </si>
  <si>
    <t>https://community.secop.gov.co/Public/Tendering/OpportunityDetail/Index?noticeUID=CO1.NTC.10669908&amp;isFromPublicArea=True&amp;isModal=true&amp;asPopupView=true</t>
  </si>
  <si>
    <t>NANCY MORENO RAMIREZ</t>
  </si>
  <si>
    <t>O21202020080484520-1-135 (2026)</t>
  </si>
  <si>
    <t>PRESTAR SERVICIOS PROFESIONALES PARA APOYAR A LA DIRECCIÓN DE SERVICIOS ADMINISTRATIVOS EN LA ELABORACIÓN, ACTUALIZACIÓN E IMPLEMENTACIÓN DE INSTRUMENTOS ARCHIVÍSTICOS DE LA SECRETARÍA DE EDUCACIÓN DEL DISTRITO, REQUERIDOS PARA LA ADECUADA GESTIÓN Y ADMINISTRACIÓN DE LA INFORMACIÓN DE INSTITUCIONAL, CONFORME A LOS LINEAMIENTOS NORMATIVOS ESTABLECIDOS PARA TAL FIN.</t>
  </si>
  <si>
    <t>CO1.PCCNTR.9787822</t>
  </si>
  <si>
    <t>SED-SGI-DSA-PSP-11-2026</t>
  </si>
  <si>
    <t>https://community.secop.gov.co/Public/Tendering/OpportunityDetail/Index?noticeUID=CO1.NTC.10677655&amp;isFromPublicArea=True&amp;isModal=true&amp;asPopupView=true</t>
  </si>
  <si>
    <t>SANDRA CATALINA CARREÑO MEDRANO</t>
  </si>
  <si>
    <t>7701-3-99 (2026)</t>
  </si>
  <si>
    <t>CO1.PCCNTR.9789601</t>
  </si>
  <si>
    <t>SED-SGI-DSA-PSAG-29-2026</t>
  </si>
  <si>
    <t>https://community.secop.gov.co/Public/Tendering/OpportunityDetail/Index?noticeUID=CO1.NTC.10680458&amp;isFromPublicArea=True&amp;isModal=true&amp;asPopupView=true</t>
  </si>
  <si>
    <t>WILLIAM JAVIER OLAYA VELANDIA</t>
  </si>
  <si>
    <t>O21202020080484520-1-113 (2026)</t>
  </si>
  <si>
    <t>CO1.PCCNTR.9788681</t>
  </si>
  <si>
    <t>SED-SGI-OCDI-PSP-12-2026</t>
  </si>
  <si>
    <t>https://community.secop.gov.co/Public/Tendering/OpportunityDetail/Index?noticeUID=CO1.NTC.10679665&amp;isFromPublicArea=True&amp;isModal=true&amp;asPopupView=true</t>
  </si>
  <si>
    <t>ANDRES FELIPE ANGEL BUSTOS</t>
  </si>
  <si>
    <t>8033-3-211 (2026)</t>
  </si>
  <si>
    <t>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DISCIPLINARIAS DE TIPOLOGIAS VARIAS, ASÍ COMO APOYAR LA ARTICULACIÓN DEL FLUJO DOCUMENTAL Y OPERATIVO A CARGO DEL EQUIPO DE TRABAJO ASISTENCIAL.</t>
  </si>
  <si>
    <t>CO1.PCCNTR.9793479</t>
  </si>
  <si>
    <t>SED-SGI-DSA-PSAG-30-2026</t>
  </si>
  <si>
    <t>https://community.secop.gov.co/Public/Tendering/OpportunityDetail/Index?noticeUID=CO1.NTC.10686678&amp;isFromPublicArea=True&amp;isModal=true&amp;asPopupView=true</t>
  </si>
  <si>
    <t>CAMILO TORRES VARGAS</t>
  </si>
  <si>
    <t>JENNY CAROLINA ROMERO SANCHEZ</t>
  </si>
  <si>
    <t>O21202020080484520-1-95 (2026)</t>
  </si>
  <si>
    <t>CO1.PCCNTR.9787981</t>
  </si>
  <si>
    <t>SED-SGI-DTH-PSAG-9-2026</t>
  </si>
  <si>
    <t>https://community.secop.gov.co/Public/Tendering/OpportunityDetail/Index?noticeUID=CO1.NTC.10678167&amp;isFromPublicArea=True&amp;isModal=true&amp;asPopupView=true</t>
  </si>
  <si>
    <t>CRISTIAN CAMILO MATAMOROS GIL</t>
  </si>
  <si>
    <t>8033-3-122 (2026)</t>
  </si>
  <si>
    <t>PRESTAR SERVICIOS DE APOYO ASISTENCIAL A LA DIRECCION DE TALENTO HUMANO LA GESTIÓN DE LAS SOLICITUDES ASIGNADAS POR EL SISTEMA DE CORRESPONDENCIA, DANDO CUMPLIMIENTO A LOS TERMINOS LEGALES ESTABLECIDOS Y A LOS CRITERIOS DE CALIDAD Y CANTIDAD EXIGIDOS.</t>
  </si>
  <si>
    <t>CO1.PCCNTR.9798531</t>
  </si>
  <si>
    <t>SED-SGI-DTH-PSP-46-2026</t>
  </si>
  <si>
    <t>https://community.secop.gov.co/Public/Tendering/OpportunityDetail/Index?noticeUID=CO1.NTC.10693705&amp;isFromPublicArea=True&amp;isModal=true&amp;asPopupView=true</t>
  </si>
  <si>
    <t>WILMER FERNANDO ERAZO VALLE</t>
  </si>
  <si>
    <t>8033-3-127 (2026)</t>
  </si>
  <si>
    <t>PRESTAR SERVICIOS PROFESIONALES A LA DIRECCIÓN DE TALENTO HUMANO PARA APOYAR LA GESTIÓN RELACIONADA CON LA ADMINISTRACIÓN DE LA PLANTA DE PERSONAL Y DEMAS PROCESOS PROPIOS DEL ÁREA.</t>
  </si>
  <si>
    <t>CO1.PCCNTR.9793429</t>
  </si>
  <si>
    <t>SED-SGI-DSA-ARR-26-2026</t>
  </si>
  <si>
    <t>https://community.secop.gov.co/Public/Tendering/OpportunityDetail/Index?noticeUID=CO1.NTC.10686429&amp;isFromPublicArea=True&amp;isModal=true&amp;asPopupView=true</t>
  </si>
  <si>
    <t>OTILIA PARRADO DE GARRIDO Y OTROS</t>
  </si>
  <si>
    <t>7701-2-68 (2026)</t>
  </si>
  <si>
    <t>ARRENDAMIENTO DE LOS PREDIOS IDENTIFICADOS CON LA DIRECCIONES CALLE 81 SUR # 46 A - 33 Y CALLE 81 SUR # 46 A 35, DE LA LOCALIDAD DE CIUDAD BOLÍVAR DE LA CIUDAD DE BOGOTÁ D.C., PARA EL FUNCIONAMIENTO DE UNA SEDE EDUCATIVA DE LA SECRETARÍA DE EDUCACIÓN DEL DISTRITO.</t>
  </si>
  <si>
    <t>SED-SA-AM-DDE-046-2026</t>
  </si>
  <si>
    <t>https://operaciones.colombiacompra.gov.co/tienda-virtual-del-estado-colombiano/ordenes-compra/167835</t>
  </si>
  <si>
    <t>DOTAESCOL SAS</t>
  </si>
  <si>
    <t>7638-3-211 (2026)</t>
  </si>
  <si>
    <t>ADQUISICIÓN DE MOBILIARIO ESCOLAR Y ADMINISTRATIVO A TRAVÉS DEL ACUERDO MARCO DE PRECIOS CCE-SNG-AMP-001-2024 PARA LAS INSTITUCIONES EDUCATIVAS DISTRITALES Y ÁREAS ADMINISTRATIVAS DEL NIVEL CENTRAL Y/O LOCAL CONFORME A LAS NECESIDADES DE LA SECRETARÍA DE EDUCACIÓN DEL DISTRITO.</t>
  </si>
  <si>
    <t>CO1.PCCNTR.9800171</t>
  </si>
  <si>
    <t>SED-SCP-DEPB-CONV-INT-4-2026</t>
  </si>
  <si>
    <t>https://community.secop.gov.co/Public/Tendering/OpportunityDetail/Index?noticeUID=CO1.NTC.10696113&amp;isFromPublicArea=True&amp;isModal=true&amp;asPopupView=true</t>
  </si>
  <si>
    <t>8053-2-6 (2026)</t>
  </si>
  <si>
    <t>AUNAR ESFUERZOS INTERINSTITUCIONALES ORIENTADOS AL DESARROLLO E IMPLEMENTACION DE ACCIONES ARTISTICO PEDAGOGICAS EN LAS INSTITUCIONES EDUCATIVAS DISTRITALES, CON EL PROPOSITO DE FAVORECER EL DESARROLLO INTEGRAL Y EL APRENDIZAJE DE LAS NIÑAS Y LOS NIÑOS DE LOS GRADOS PREJARDIN, JARDIN Y TRANSICION, PROMOVIENDO LA GARANTIA DE SUS DERECHOS CULTURALES MEDIANTE LOS LENGUAJES ARTISTICOS Y EL JUEGO, ASÍ COMO EL FORTALECIMIENTO DE LAS CAPACIDADES PEDAGOGICAS DE MAESTRAS Y MAESTROS, PARA ENRIQUECER LOS AMBIENTES DE APRENDIZAJE Y SU ARTICULACION CON LAS PRACTICAS PEDAGOGICAS DESARROLLADAS EN EL AULA.</t>
  </si>
  <si>
    <t>CO1.PCCNTR.9804990</t>
  </si>
  <si>
    <t>SED-SII-DRESET-PSP-14-2026</t>
  </si>
  <si>
    <t>https://community.secop.gov.co/Public/Tendering/OpportunityDetail/Index?noticeUID=CO1.NTC.10701979&amp;isFromPublicArea=True&amp;isModal=true&amp;asPopupView=true</t>
  </si>
  <si>
    <t>MARTHA LUCIA SUTACHAN SALAZAR</t>
  </si>
  <si>
    <t>8042-1-100 (2026)</t>
  </si>
  <si>
    <t>PRESTAR SERVICIOS PROFESIONALES EN EL DESARROLLO DE LOS PROCESOS DE PLANEACION, MONITOREO, ANALISIS DE RESULTADOS E IMPACTO, ASI COMO DE LA EVALUACION DE LA EFECTIVIDAD DE LAS ESTRATEGIAS DE ARTICULACION CON LA EDUCACION MEDIA EN BOGOTA D.C.</t>
  </si>
  <si>
    <t>CO1.PCCNTR.9811309</t>
  </si>
  <si>
    <t>SED-SGI-DSA-PSAG-31-2026</t>
  </si>
  <si>
    <t>https://community.secop.gov.co/Public/Tendering/OpportunityDetail/Index?noticeUID=CO1.NTC.10709582&amp;isFromPublicArea=True&amp;isModal=true&amp;asPopupView=true</t>
  </si>
  <si>
    <t>INGRID SOLANGIE MEJIA ALBA</t>
  </si>
  <si>
    <t>O21202020080484520-1-107 (2026)</t>
  </si>
  <si>
    <t>CO1.PCCNTR.9793253</t>
  </si>
  <si>
    <t>SED-SII-DRESET-PSP-16-026</t>
  </si>
  <si>
    <t>https://community.secop.gov.co/Public/Tendering/OpportunityDetail/Index?noticeUID=CO1.NTC.10686402&amp;isFromPublicArea=True&amp;isModal=true&amp;asPopupView=true</t>
  </si>
  <si>
    <t>OSCAR DARIO GARCIA ILLERA</t>
  </si>
  <si>
    <t>8042-1-97 (2026)</t>
  </si>
  <si>
    <t>CO1.PCCNTR.9805406</t>
  </si>
  <si>
    <t>SED-SII-DRESET-PSP-13-2026</t>
  </si>
  <si>
    <t>https://community.secop.gov.co/Public/Tendering/OpportunityDetail/Index?noticeUID=CO1.NTC.10702515&amp;isFromPublicArea=True&amp;isModal=true&amp;asPopupView=true</t>
  </si>
  <si>
    <t>ANGELA MARIA LOZANO ROA</t>
  </si>
  <si>
    <t>8042-1-98 (2026)</t>
  </si>
  <si>
    <t>PRESTAR SERVICIOS PROFESIONALES EN EL RELACIONAMIENTO INSTITUCIONAL Y SEGUIMIENTO DE LAS ACTIVIDADES VINCULADAS CON LA ARTICULACION DE LA EDUCACION MEDIA Y LA EDUCACION TERCIARIA, EN EL MARCO DE LA CONSOLIDACION DE TRAYECTORIAS EDUCATIVAS COMPLETAS</t>
  </si>
  <si>
    <t>CO1.PCCNTR.9811326</t>
  </si>
  <si>
    <t>SED-SII-DRESET-PSP-17-2026.</t>
  </si>
  <si>
    <t>https://community.secop.gov.co/Public/Tendering/OpportunityDetail/Index?noticeUID=CO1.NTC.10709376&amp;isFromPublicArea=True&amp;isModal=true&amp;asPopupView=true</t>
  </si>
  <si>
    <t>JESUS HANIEL SALBERTO PULIDO MARTINEZ</t>
  </si>
  <si>
    <t>8042-1-103 (2026)</t>
  </si>
  <si>
    <t>PRESTAR SERVICIOS PROFESIONALES EN LAS ACTIVIDADES Y ASUNTOS RELACIONADOS CON LA ARTICULACION ENTRE LA EDUCACION MEDIA Y LA EDUCACION TERCIARIA EN BOGOTA D.C., EN EL MARCO DE LA CONSOLIDACION DE TRAYECTORIAS EDUCATIVAS COMPLETAS</t>
  </si>
  <si>
    <t>CO1.PCCNTR.9811517</t>
  </si>
  <si>
    <t>SED-SII-DRSEP-PSP-10-2026</t>
  </si>
  <si>
    <t>https://community.secop.gov.co/Public/Tendering/OpportunityDetail/Index?noticeUID=CO1.NTC.10710081&amp;isFromPublicArea=True&amp;isModal=true&amp;asPopupView=true</t>
  </si>
  <si>
    <t>CARLOS ALBERTO URIBE CRUZ</t>
  </si>
  <si>
    <t>8042-3-107 (2026)</t>
  </si>
  <si>
    <t>PRESTAR SERVICIOS PROFESIONALES EN EL DESARROLLO DE LAS ACTIVIDADES PROPIAS DE LA GESTION JURIDICA Y CONTRACTUAL APOYANDO EN EL CONTROL Y SEGUIMIENTO DE LOS CONTRATOS CONVENIOS Y DEMAS COMPROMISOS INSTITUCIONALES</t>
  </si>
  <si>
    <t>CO1.PCCNTR.9812563</t>
  </si>
  <si>
    <t>SED-SCP-DEE-PSP-04-2026</t>
  </si>
  <si>
    <t>https://community.secop.gov.co/Public/Tendering/OpportunityDetail/Index?noticeUID=CO1.NTC.10712455&amp;isFromPublicArea=True&amp;isModal=true&amp;asPopupView=true</t>
  </si>
  <si>
    <t>CAROLINA GARCIA HERRERA</t>
  </si>
  <si>
    <t>8102-4-78 (2026)</t>
  </si>
  <si>
    <t>PRESTAR SERVICIOS PROFESIONALES PARA APOYAR LA GESTION DE PROGRAMAS, PROYECTOS, ESTRATEGIAS Y ACCIONES ORIENTADAS AL MEJORAMIENTO DE LA CALIDAD EDUCATIVA, EN EL MARCO DE LAS LINEAS DE TRABAJO DE LA SUBSECRETARIA DE CALIDAD Y PERTINENCIA</t>
  </si>
  <si>
    <t>CO1.PCCNTR.9811615</t>
  </si>
  <si>
    <t>SED-SGI-DSA-PSAG-32-2026</t>
  </si>
  <si>
    <t>https://community.secop.gov.co/Public/Tendering/OpportunityDetail/Index?noticeUID=CO1.NTC.10710179&amp;isFromPublicArea=True&amp;isModal=true&amp;asPopupView=true</t>
  </si>
  <si>
    <t>ANGGIE JULIETH RIAÑO SANTAMARIA</t>
  </si>
  <si>
    <t>O21202020080484520-1-96 (2026)</t>
  </si>
  <si>
    <t>CO1.PCCNTR.9827913</t>
  </si>
  <si>
    <t>SED-SGI-DSA-ARR-27-2026</t>
  </si>
  <si>
    <t>https://community.secop.gov.co/Public/Tendering/OpportunityDetail/Index?noticeUID=CO1.NTC.10730934&amp;isFromPublicArea=True&amp;isModal=true&amp;asPopupView=true</t>
  </si>
  <si>
    <t>MARIA ELBA SANDOVAL MARQUEZ</t>
  </si>
  <si>
    <t>7701-2-69 (2026)</t>
  </si>
  <si>
    <t>ARRENDAMIENTO DEL PREDIO IDENTIFICADO CON LA DIRECCION CARRERA 90 NO. 159 A-17 ,DE LA LOCALIDAD DE SUBA DE LA CIUDAD DE BOGOTA D.C., PARA EL FUNCIONAMIENTO DE UNA SEDE EDUCATIVA DE LA SECRETARIA DE EDUCACION DEL DISTRITO. DEL DISTRITO</t>
  </si>
  <si>
    <t>CO1.PCCNTR.9810900</t>
  </si>
  <si>
    <t>SED-SGI-DC-OAPRE-PSP-01-2026</t>
  </si>
  <si>
    <t>https://community.secop.gov.co/Public/Tendering/OpportunityDetail/Index?noticeUID=CO1.NTC.10709778&amp;isFromPublicArea=True&amp;isModal=true&amp;asPopupView=true</t>
  </si>
  <si>
    <t>SANDRA PATRICIA GAITAN FAJARDO</t>
  </si>
  <si>
    <t>8033-3-198 (2026)</t>
  </si>
  <si>
    <t>PRESTAR SERVICIOS PROFESIONALES ESPECIALIZADOS A LA DIRECCIÓN DE CONTRATACIÓN DE LA SECRETARÍA DE EDUCACIÓN DEL DISTRITO PARA DESARROLLAR, REVISAR, PROYECTAR Y ACOMPAÑAR LAS ACTUACIONES JURÍDICAS Y CONTRACTUALES RELACIONADAS CON LOS PROCESOS DE SELECCIÓN DE CONTRATISTAS QUE ADELANTE LA ENTIDAD EN LAS ETAPAS PRECONTRACTUAL, CONTRACTUAL Y POSTCONTRACTUAL, DE CONFORMIDAD CON EL RÉGIMEN DE CONTRATACIÓN ESTATAL Y LAS DISPOSICIONES INSTITUCIONALES VIGENTES.</t>
  </si>
  <si>
    <t>Oficina de Apoyo Precontractual</t>
  </si>
  <si>
    <t>SANDRA LILIANA ROJAS PAEZ</t>
  </si>
  <si>
    <t>CO1.PCCNTR.9801257</t>
  </si>
  <si>
    <t>SED-SGI-DSA-PSP-13-2026</t>
  </si>
  <si>
    <t>https://community.secop.gov.co/Public/Tendering/OpportunityDetail/Index?noticeUID=CO1.NTC.10697437&amp;isFromPublicArea=True&amp;isModal=true&amp;asPopupView=true</t>
  </si>
  <si>
    <t>YACKSON YESID CAICEDO MEDRANO</t>
  </si>
  <si>
    <t>7701-3-98 (2026)</t>
  </si>
  <si>
    <t>PRESTAR SERVICIOS DE APOYO A LA GESTIÓN PARA EL DESARROLLO Y EJECUCIÓN DE ACTIVIDADES RELACIONADAS CON EL PROCESO DE GESTIÓN DOCUMENTAL, COMO APOYO A LA GESTIÓN TÉCNICA DESARROLLADA POR LA DIRECCIÓN DE SERVICIOS ADMINISTRATIVOS DE LA SECRETARÍA DE EDUCACIÓN DEL DISTRITO, DE ACUERDO CON LOS LINEAMIENTOS ESTABLECIDOS Y LA NORMATIVIDAD VIGENTE APLICABLE.</t>
  </si>
  <si>
    <t>CO1.PCCNTR.9824377</t>
  </si>
  <si>
    <t>SED-SGI-DSA-PSAG-33-2026</t>
  </si>
  <si>
    <t>https://community.secop.gov.co/Public/Tendering/OpportunityDetail/Index?noticeUID=CO1.NTC.10726832&amp;isFromPublicArea=True&amp;isModal=true&amp;asPopupView=true</t>
  </si>
  <si>
    <t>ANDREA JULIETH CHONA CASTILLO</t>
  </si>
  <si>
    <t>O21202020080484520-1-119 (2026)</t>
  </si>
  <si>
    <t>CO1.PCCNTR.9746730</t>
  </si>
  <si>
    <t>SED-SA-SI-DDE-034-2026</t>
  </si>
  <si>
    <t>https://community.secop.gov.co/Public/Tendering/OpportunityDetail/Index?noticeUID=CO1.NTC.10357009&amp;isFromPublicArea=True&amp;isModal=true&amp;asPopupView=true</t>
  </si>
  <si>
    <t>TEMPOEFECTIVA SAS</t>
  </si>
  <si>
    <t>7638-3-222 (2026)</t>
  </si>
  <si>
    <t>ADQUIRIR MAQUINARIA Y EQUIPOS ESPECIALIZADOS PARA EL FORTALECIMIENTO DE LOS AMBIENTES DE FORMACION DE LAS INSTITUCIONES EDUCATIVAS DISTRITALES CONFORME A LAS NECESIDADES DE LA SECRETARIA DE EDUCACION DEL DISTRITO</t>
  </si>
  <si>
    <t>CO1.PCCNTR.9831171</t>
  </si>
  <si>
    <t>SED-SGI-PSP-013-2026</t>
  </si>
  <si>
    <t>https://community.secop.gov.co/Public/Tendering/OpportunityDetail/Index?noticeUID=CO1.NTC.10736764&amp;isFromPublicArea=True&amp;isModal=true&amp;asPopupView=true</t>
  </si>
  <si>
    <t>ADRIANA ETHEL VIVAS ROBLES</t>
  </si>
  <si>
    <t>8033-3-213 (2026)</t>
  </si>
  <si>
    <t>PRESTAR SERVICIOS PROFESIONALES ESPECIALIZADOS A LA SECRETARÍA DE EDUCACIÓN DEL DISTRITO, BRINDANDO SOPORTE JURÍDICO EN LOS ASUNTOS DE SU COMPETENCIA, MEDIANTE EL ANÁLISIS, REVISIÓN, PROYECCIÓN Y TRÁMITE DE ACTUACIONES, DOCUMENTOS Y DEMÁS INSTRUMENTOS JURÍDICOS REQUERIDOS, ASÍ COMO EN LAS ACTIVIDADES RELACIONADAS CON LA PLANEACIÓN Y GESTIÓN CONTRACTUAL, CONTRIBUYENDO AL CUMPLIMIENTO DE LOS OBJETIVOS INSTITUCIONALES.</t>
  </si>
  <si>
    <t>CO1.PCCNTR.9826366</t>
  </si>
  <si>
    <t>SED-SCP-DIIP-PSP-002-2026</t>
  </si>
  <si>
    <t>https://community.secop.gov.co/Public/Tendering/OpportunityDetail/Index?noticeUID=CO1.NTC.10729722&amp;isFromPublicArea=True&amp;isModal=true&amp;asPopupView=true</t>
  </si>
  <si>
    <t>EDNA XIOMARA HERNANDEZ CHAPETON</t>
  </si>
  <si>
    <t>8102-4-70 (2026)</t>
  </si>
  <si>
    <t>PRESTAR SERVICIOS PROFESIONALES EN LA IMPLEMENTACION DE LA EDUCACION INTERCULTURAL, EN CUMPLIMIENTO DE LA MISIONALIDAD DE LA DIRECCION DE INCLUSION E INTEGRACION DE POBLACIONES EN LAS DIFERENTES INSTITUCIONES EDUCATIVAS DISTRITALES</t>
  </si>
  <si>
    <t>CO1.PCCNTR.9827690</t>
  </si>
  <si>
    <t>SED-SCP-DIIP-PSA-004-2026</t>
  </si>
  <si>
    <t>https://community.secop.gov.co/Public/Tendering/OpportunityDetail/Index?noticeUID=CO1.NTC.10731799&amp;isFromPublicArea=True&amp;isModal=true&amp;asPopupView=true</t>
  </si>
  <si>
    <t>MARIA ADRIANA SINTUA CHECHE</t>
  </si>
  <si>
    <t>8102-4-69 (2026)</t>
  </si>
  <si>
    <t>PRESTAR SERVICIOS DE APOYO A LA GESTION PARA ACOMPAÑAR INSTITUCIONES EDUCATIVAS FOCALIZADAS EN EL MARCO DE LA EDUCACION INCLUSIVA E INTERCULTURAL</t>
  </si>
  <si>
    <t>CO1.PCCNTR.9821499</t>
  </si>
  <si>
    <t>SED-SII-DGECD-PSP-26-2026.</t>
  </si>
  <si>
    <t>https://community.secop.gov.co/Public/Tendering/OpportunityDetail/Index?noticeUID=CO1.NTC.10722693&amp;isFromPublicArea=True&amp;isModal=true&amp;asPopupView=true</t>
  </si>
  <si>
    <t>HEIDY JOHANNA LANCHEROS CHAVARRO</t>
  </si>
  <si>
    <t>8042-2-29 (2026)</t>
  </si>
  <si>
    <t>Dirección Local de Educación Kennedy</t>
  </si>
  <si>
    <t>LIDA IMELDA RODRÍGUEZ MARTÍN</t>
  </si>
  <si>
    <t>CO1.PCCNTR.9828485</t>
  </si>
  <si>
    <t>SED-SAP-DDE-PSP-02-2026</t>
  </si>
  <si>
    <t>https://community.secop.gov.co/Public/Tendering/OpportunityDetail/Index?noticeUID=CO1.NTC.10732593&amp;isFromPublicArea=True&amp;isModal=true&amp;asPopupView=true</t>
  </si>
  <si>
    <t>OMAIRA PAOLA DIAZ RAMIREZ</t>
  </si>
  <si>
    <t>7638-3-235 (2026)</t>
  </si>
  <si>
    <t>PRESTAR SERVICIOS PROFESIONALES EN LA DIRECCIÓN DE DOTACIONES ESCOLARES PARA LA GESTIÓN CONTABLE DE BIENES ADQUIRIDOS A NIVEL INSTITUCIONAL, INCLUYENDO EL REGISTRO, CONCILIACIÓN, ANÁLISIS DE INVENTARIOS, SISTEMATIZACIÓN DE INFORMACIÓN Y ELABORACIÓN DE INFORMES CONTABLES, ASEGURANDO EL CUMPLIMIENTO NORMATIVO.</t>
  </si>
  <si>
    <t>CO1.PCCNTR.9826766</t>
  </si>
  <si>
    <t>SED-SCP-DIIP-PSA-003-2026</t>
  </si>
  <si>
    <t>https://community.secop.gov.co/Public/Tendering/OpportunityDetail/Index?noticeUID=CO1.NTC.10730112&amp;isFromPublicArea=True&amp;isModal=true&amp;asPopupView=true</t>
  </si>
  <si>
    <t>DORALBA QUERGAMA ARCE</t>
  </si>
  <si>
    <t>8102-4-68 (2026)</t>
  </si>
  <si>
    <t>PRESTAR SERVICIOS DE APOYO A LA GESTION PARA ACOMPAÑAR A LOS ESTUDIANTES DE GRUPOS ETNICOS EN EL MARCO DE LA EDUCACION INCLUSIVA E INTERCULTURAL</t>
  </si>
  <si>
    <t>CO1.PCCNTR.9832774</t>
  </si>
  <si>
    <t>SED-SGI-DC-OAPRE-PSAG-01-2026</t>
  </si>
  <si>
    <t>https://community.secop.gov.co/Public/Tendering/OpportunityDetail/Index?noticeUID=CO1.NTC.10738675&amp;isFromPublicArea=True&amp;isModal=true&amp;asPopupView=true</t>
  </si>
  <si>
    <t>VALENTINA MORALES TRUJILLO</t>
  </si>
  <si>
    <t>7701-1-105 (2026)</t>
  </si>
  <si>
    <t>PRESTAR SERVICIOS DE APOYO A LA GESTIÓN A LA DIRECCIÓN DE CONTRATACIÓN EN LOS ASUNTOS ADMINISTRATIVOS, ASÍ COMO EN EL SEGUIMIENTO A LOS TRÁMITES Y PROCESOS DE SELECCIÓN DE CONTRATISTAS.</t>
  </si>
  <si>
    <t>CO1.PCCNTR.9837272</t>
  </si>
  <si>
    <t>SED-SGI-DF-CPS-06-2026</t>
  </si>
  <si>
    <t>https://community.secop.gov.co/Public/Tendering/OpportunityDetail/Index?noticeUID=CO1.NTC.10745056&amp;isFromPublicArea=True&amp;isModal=true&amp;asPopupView=true</t>
  </si>
  <si>
    <t>JEISON FABIAN QUINTERO PASTOR</t>
  </si>
  <si>
    <t>8033-3-217 (2026)</t>
  </si>
  <si>
    <t>PRESTAR SERVICIOS PROFESIONALES EN LA DIRECCION FINANCIERA DE LA SECRETARIA DE EDUCACION DEL DISTRITO PARA PLANIFICAR, ASESORAR, REALIZAR SEGUIMIENTO Y MONITOREO A LOS FONDOS DE SERVICIOS EDUCATIVOS -FSE- DE LOS COLEGIOS OFICIALES EN LOS PROCESOS PRESUPUESTALES, CONTABLES Y DE TESORERIA.</t>
  </si>
  <si>
    <t>CO1.PCCNTR.9836824</t>
  </si>
  <si>
    <t>SED-SGI-DF-CPS-05-2026</t>
  </si>
  <si>
    <t>https://community.secop.gov.co/Public/Tendering/OpportunityDetail/Index?noticeUID=CO1.NTC.10744046&amp;isFromPublicArea=True&amp;isModal=true&amp;asPopupView=true</t>
  </si>
  <si>
    <t>CARMEN LILIANA MERCHAN MARQUEZ</t>
  </si>
  <si>
    <t>8033-3-219 (2026)</t>
  </si>
  <si>
    <t>PRESTAR SERVICIOS PROFESIONALES ESPECIALIZADOS A LA DIRECCION FINANCIERA DE LA SECRETARIA DE EDUCACION DEL DISTRITO PARA PLANIFICAR Y CONSOLIDAR LA ESTRATEGIA DE SEGUIMIENTO Y MONITOREO FINANCIERO DE LOS FONDOS DE SERVICIOS EDUCATIVOS (FSE) DE LOS COLEGIOS OFICIALES DEL DISTRITO, MEDIANTE EL ANALISIS DE LA INFORMACIÓN PRESUPUESTAL, LA ELABORACION DE INFORMES ESTRATEGICOS QUE SIRVAN DE INSUMO PARA LA TOMA DE DECISIONES DE LOS ORDENADORES DEL GASTO, Y LA ARTICULACION CON LAS DEPENDENCIAS DE LA SED, EL MINISTERIO DE EDUCACION NACIONAL Y DEMAS INSTANCIAS COMPETENTES EN LO RELACIONADO CON EL COMPONENTE FINANCIERO DE LOS FSE</t>
  </si>
  <si>
    <t>CO1.PCCNTR.9773227</t>
  </si>
  <si>
    <t xml:space="preserve">29 29-Consultoría (Otros) </t>
  </si>
  <si>
    <t>SED-CM-A-DCCEE-035-2026</t>
  </si>
  <si>
    <t>https://community.secop.gov.co/Public/Tendering/OpportunityDetail/Index?noticeUID=CO1.NTC.10431796&amp;isFromPublicArea=True&amp;isModal=true&amp;asPopupView=true</t>
  </si>
  <si>
    <t>ARBITRIUM S.A.S.</t>
  </si>
  <si>
    <t>7638-5-155 (2026)</t>
  </si>
  <si>
    <t>REALIZAR LOS LEVANTAMIENTOS Y ACTUALIZACIONES TOPOGRAFICAS EN LOS PREDIOS ADMINISTRADOS POR LA SECRETARIA DE EDUCACION DEL DISTRITO QUE SEAN REQUERIDOS.</t>
  </si>
  <si>
    <t>CO1.PCCNTR.9811606</t>
  </si>
  <si>
    <t>SED-SII-DGECD-PSP-28-2026</t>
  </si>
  <si>
    <t>https://community.secop.gov.co/Public/Tendering/OpportunityDetail/Index?noticeUID=CO1.NTC.10710311&amp;isFromPublicArea=True&amp;isModal=true&amp;asPopupView=true</t>
  </si>
  <si>
    <t>ALEJANDRA IRENE ESCOBAR ESPINOSA</t>
  </si>
  <si>
    <t>8042-2-76 (2026)</t>
  </si>
  <si>
    <t>PRESTAR SERVICIOS PROFESIONALES A LA DIRECCIÓN LOCAL DE EDUCACIÓN ASIGNADA PARA APOYAR LOS PROCESOS DE ARTICULACIÓN, SEGUIMIENTO Y GESTIÓN DE LAS ESTRATEGIAS INSTITUCIONALES REQUERIDAS EN EL TERRITORIO</t>
  </si>
  <si>
    <t>CO1.PCCNTR.9815395</t>
  </si>
  <si>
    <t>SED-SII-DGECD-PSP-30-2026</t>
  </si>
  <si>
    <t>https://community.secop.gov.co/Public/Tendering/OpportunityDetail/Index?noticeUID=CO1.NTC.10715607&amp;isFromPublicArea=True&amp;isModal=true&amp;asPopupView=true</t>
  </si>
  <si>
    <t>JEIMY TATIANA ESCOBAR ESPINOSA</t>
  </si>
  <si>
    <t>8042-2-113 (2026)</t>
  </si>
  <si>
    <t>PRESTAR SERVICIOS PROFESIONALES PARA APOYAR EL SEGUIMIENTO DE LA GESTIÓN DE LAS DIRECCIONES LOCALES DE EDUCACIÓN Y LA ARTICULACIÓN ENTRE LOS NIVELES CENTRAL, LOCAL E INSTITUCIONAL DE LA SECRETARÍA DE EDUCACIÓN DEL DISTRITO.</t>
  </si>
  <si>
    <t>CO1.PCCNTR.9815725</t>
  </si>
  <si>
    <t>SED-SII-DGECD-PSP-31-2026</t>
  </si>
  <si>
    <t>https://community.secop.gov.co/Public/Tendering/OpportunityDetail/Index?noticeUID=CO1.NTC.10715384&amp;isFromPublicArea=True&amp;isModal=true&amp;asPopupView=true</t>
  </si>
  <si>
    <t>DANIELA GOMEZ MONTOYA</t>
  </si>
  <si>
    <t>8042-2-114 (2026)</t>
  </si>
  <si>
    <t>CO1.PCCNTR.9827653</t>
  </si>
  <si>
    <t>SED-SII-DPRI-PSP-34-2026</t>
  </si>
  <si>
    <t>https://community.secop.gov.co/Public/Tendering/OpportunityDetail/Index?noticeUID=CO1.NTC.10731620&amp;isFromPublicArea=True&amp;isModal=true&amp;asPopupView=true</t>
  </si>
  <si>
    <t>MARIA ISABEL MEDINA SEPULVEDA</t>
  </si>
  <si>
    <t>8031-3-91 (2026)</t>
  </si>
  <si>
    <t>CO1.PCCNTR.9850586</t>
  </si>
  <si>
    <t>SED-SII-DPRI-PSP-54-2026</t>
  </si>
  <si>
    <t>https://community.secop.gov.co/Public/Tendering/OpportunityDetail/Index?noticeUID=CO1.NTC.10762025&amp;isFromPublicArea=True&amp;isModal=true&amp;asPopupView=true</t>
  </si>
  <si>
    <t>TATIANA DUPLAT AYALA</t>
  </si>
  <si>
    <t>8031-5-168 (2026)</t>
  </si>
  <si>
    <t>PRESTAR SERVICIOS PROFESIONALES PARA LA RECOPILACION, CONSOLIDACION Y ANALISIS DE LA INFORMACION ASOCIADA A LA CONMEMORACION INSTITUCIONAL -ESCUELA CORAZON DE BARRIO Y DE VEREDA-, ASI COMO PARA LA ELABORACION DE UNA MEMORIA NARRATIVA QUE DOCUMENTE Y SISTEMATICE SU DESARROLLO, IMPLEMENTACION Y PRINCIPALES RESULTADOS</t>
  </si>
  <si>
    <t>CO1.PCCNTR.9850288</t>
  </si>
  <si>
    <t>SED-SGI-DTH-PSP-47-2026</t>
  </si>
  <si>
    <t>https://community.secop.gov.co/Public/Tendering/OpportunityDetail/Index?noticeUID=CO1.NTC.10761091&amp;isFromPublicArea=True&amp;isModal=true&amp;asPopupView=true</t>
  </si>
  <si>
    <t>8033-3-231 (2026)</t>
  </si>
  <si>
    <t>PRESTAR SERVICIOS PROFESIONALES A LA SECRETARÍA DE EDUCACIÓN DEL DISTRITO PARA REALIZAR ACTIVIDADES EN LA ELABORACIÓN Y AJUSTES DE DOCUMENTOS EN EL MARCO DEL PROCESO DEL REDISEÑO INSTITUCIONAL.</t>
  </si>
  <si>
    <t>CO1.PCCNTR.9849831</t>
  </si>
  <si>
    <t>SED-SGI-DC-OAPRE-PSP-02-2026</t>
  </si>
  <si>
    <t>https://community.secop.gov.co/Public/Tendering/OpportunityDetail/Index?noticeUID=CO1.NTC.10759490&amp;isFromPublicArea=True&amp;isModal=true&amp;asPopupView=true</t>
  </si>
  <si>
    <t>JUANITA AVILA SANCHEZ</t>
  </si>
  <si>
    <t>8033-3-100 (2026)</t>
  </si>
  <si>
    <t>Prestación de servicios profesionales en Derecho, para apoyar a la Dirección de Contratación en la gestión, acompañamiento y desarrollo de los procesos de selección de contratistas que adelante la Secretaría de Educación del Distrito.</t>
  </si>
  <si>
    <t>CO1.PCCNTR.9841730</t>
  </si>
  <si>
    <t>SED-SGI-DTH-OP-PSP-9-2026</t>
  </si>
  <si>
    <t>https://community.secop.gov.co/Public/Tendering/OpportunityDetail/Index?noticeUID=CO1.NTC.10750186&amp;isFromPublicArea=True&amp;isModal=true&amp;asPopupView=true</t>
  </si>
  <si>
    <t>HELEN JULILANA MORENO BURGOS</t>
  </si>
  <si>
    <t>8033-3-209 (2026)</t>
  </si>
  <si>
    <t>PRESTAR SERVICIOS PROFESIONALES A LA OFICINA DE PERSONAL CON EL FIN DE TRAMITAR PROCESOS Y PROCEDIMIENTOS DE TIPO JURÍDICO QUE SE PRESENTEN EN EL DESARROLLO DE LA GESTIÓN DE LA DEPENDENCIA.</t>
  </si>
  <si>
    <t>CO1.PCCNTR.9837256</t>
  </si>
  <si>
    <t>SED-SII-PSP-09-2026</t>
  </si>
  <si>
    <t>https://community.secop.gov.co/Public/Tendering/OpportunityDetail/Index?noticeUID=CO1.NTC.10744752&amp;isFromPublicArea=True&amp;isModal=true&amp;asPopupView=true</t>
  </si>
  <si>
    <t>INGRID JOHANNA CAMELO RODRIGUEZ</t>
  </si>
  <si>
    <t>8031-4-169 (2026)</t>
  </si>
  <si>
    <t>PRESTAR SERVICIOS PROFESIONALES EN EL DESARROLLO, SEGUIMIENTO Y PLANEACIÓN DE LAS ACTIVIDADES FINANCIERAS Y PRESUPUESTALES A CARGO DE LA SUBSECRETARÍA DE INTEGRACIÓN INTERINSTITUCIONAL Y SUS DIRECCIONES</t>
  </si>
  <si>
    <t>CO1.PCCNTR.9849857</t>
  </si>
  <si>
    <t>SED-SGI-DC-OAPRE-PSP-03-2026</t>
  </si>
  <si>
    <t>https://community.secop.gov.co/Public/Tendering/OpportunityDetail/Index?noticeUID=CO1.NTC.10760408&amp;isFromPublicArea=True&amp;isModal=true&amp;asPopupView=true</t>
  </si>
  <si>
    <t>ANGEL LEONARDO JEREZ CARVAJAL</t>
  </si>
  <si>
    <t>8033-3-212 (2026)</t>
  </si>
  <si>
    <t>PRESTAR SERVICIOS PROFESIONALES A LA DIRECCIÓN DE CONTRATACIÓN DE LA SECRETARÍA DE EDUCACIÓN DEL DISTRITO EN LA ESTRUCTURACIÓN Y REVISIÓN DE LOS ASPECTOS FINANCIEROS Y ECONÓMICOS QUE SE REQUIERAN, PARA EL DESARROLLO DE LOS DIFERENTES PROCESOS DE SELECCIÓN DE CONTRATISTAS DURANTE LAS ETAPAS PRECONTRACTUAL, CONTRACTUAL Y POSTCONTRACTUAL.</t>
  </si>
  <si>
    <t>CO1.PCCNTR.9849550</t>
  </si>
  <si>
    <t>SED-SGI-DSA-ARR-29-2026</t>
  </si>
  <si>
    <t>https://community.secop.gov.co/Public/Tendering/OpportunityDetail/Index?noticeUID=CO1.NTC.10760185&amp;isFromPublicArea=True&amp;isModal=true&amp;asPopupView=true</t>
  </si>
  <si>
    <t>CORPORACION DE MUJERES DE BOSA COMUJEB</t>
  </si>
  <si>
    <t>7701-2-70 (2026)</t>
  </si>
  <si>
    <t>ARRENDAMIENTO DE LOS PREDIOS IDENTIFICADOS CON LAS DIRECCIONES CALLE 65 J SUR 77 K - 17, CALLE 65 J SUR 77 K - 13, CARRERA 77 K 65 J-07 SUR Y CARRERA 77 K 65 J 11 SUR, DE LA LOCALIDAD DE BOSA DE LA CIUDAD DE BOGOTA D.C., PARA EL FUNCIONAMIENTO DE UNA SEDE EDUCATIVA DE LA SECRETARIA DE EDUCACION DEL DISTRITO.</t>
  </si>
  <si>
    <t>CO1.PCCNTR.9842154</t>
  </si>
  <si>
    <t>SED-SGI-DTHOP-PSP-10-2026</t>
  </si>
  <si>
    <t>https://community.secop.gov.co/Public/Tendering/OpportunityDetail/Index?noticeUID=CO1.NTC.10750811&amp;isFromPublicArea=True&amp;isModal=true&amp;asPopupView=true</t>
  </si>
  <si>
    <t>SILVIA ALEJANDRA CARDONA RAMIREZ</t>
  </si>
  <si>
    <t>8033-3-206 (2026)</t>
  </si>
  <si>
    <t>PRESTAR SERVICIOS DE APOYO A LA GESTIÓN A LA OFICINA DE PERSONAL, EN LOS PROCESOS DE REGISTRO DE DATOS, SISTEMATIZACIÓN Y CONSOLIDACIÓN DE LA INFORMACIÓN, A TRAVÉS DE LA ELABORACIÓN DE LOS TABLEROS DE CONTROL Y MONITOREO Y DEL USO DE LOS DIFERENTES APLICATIVOS DE LA SED.</t>
  </si>
  <si>
    <t>CO1.PCCNTR.9850294</t>
  </si>
  <si>
    <t>SED-SGI-DTH-OP-PSP-11-2026</t>
  </si>
  <si>
    <t>https://community.secop.gov.co/Public/Tendering/OpportunityDetail/Index?noticeUID=CO1.NTC.10761614&amp;isFromPublicArea=True&amp;isModal=true&amp;asPopupView=true</t>
  </si>
  <si>
    <t>MARIA ANGELICA GARCIA PALACIO</t>
  </si>
  <si>
    <t>8033-3-208 (2026)</t>
  </si>
  <si>
    <t>PRESTAR SERVICIOS PROFESIONALES A LA OFICINA DE PERSONAL EN LO RELACIONADO EL REGISTRO, REVISIÓN Y CONTROL DE NOVEDADES DEL PERSONAL DOCENTE, DIRECTIVO DOCENTE Y ADMINISTRATIVO DE LA SED.</t>
  </si>
  <si>
    <t>CO1.PCCNTR.9814182</t>
  </si>
  <si>
    <t>SED-SII-DRESET-PSP-12-2026</t>
  </si>
  <si>
    <t>https://community.secop.gov.co/Public/Tendering/OpportunityDetail/Index?noticeUID=CO1.NTC.10714144&amp;isFromPublicArea=True&amp;isModal=true&amp;asPopupView=true</t>
  </si>
  <si>
    <t>ANDREA DEL ROCIO ESCOBAR GUTIERREZ</t>
  </si>
  <si>
    <t>8042-1-99 (2026)</t>
  </si>
  <si>
    <t>PRESTAR SERVICIOS PROFESIONALES PARA ORIENTAR Y GESTIONAR LA IMPLEMENTACION, EJECUCION, SEGUIMIENTO DE ESTRATEGIAS QUE FORTALEZCAN LA ARTICULACION ENTRE LA EDUCACION MEDIA Y LA EDUCACION TERCIARIA, EN EL MARCO DE LA CONSOLIDACION DE TRAYECTORIAS EDUCATIVAS INTEGRALES</t>
  </si>
  <si>
    <t>CO1.PCCNTR.9828361</t>
  </si>
  <si>
    <t>SED-SII-DRESET-SAP-01-2026</t>
  </si>
  <si>
    <t>https://community.secop.gov.co/Public/Tendering/OpportunityDetail/Index?noticeUID=CO1.NTC.10732344&amp;isFromPublicArea=True&amp;isModal=true&amp;asPopupView=true</t>
  </si>
  <si>
    <t>JOHN JAIRO COBOS VARGAS</t>
  </si>
  <si>
    <t>8042-1-104 (2026)</t>
  </si>
  <si>
    <t>PRESTAR SERVICIOS DE APOYO EN LA GESTION ADMINISTRATIVA Y OPERATIVA NECESARIA PARA LA IMPLEMENTACION Y EJECUCION DE LAS ESTRATEGIAS DE ARTICULACION Y DIVERSIFICACION DE LA EDUCACION MEDIA EN LAS INSTITUCIONES EDUCATIVAS DISTRITALES (IED)</t>
  </si>
  <si>
    <t>CO1.PCCNTR.9814972</t>
  </si>
  <si>
    <t>SED-SII-DRESET-PSP-15-2026</t>
  </si>
  <si>
    <t>https://community.secop.gov.co/Public/Tendering/OpportunityDetail/Index?noticeUID=CO1.NTC.10715101&amp;isFromPublicArea=True&amp;isModal=true&amp;asPopupView=true</t>
  </si>
  <si>
    <t>MONICA JULIETH ROA RUIZ</t>
  </si>
  <si>
    <t>8042-1-101 (2026)</t>
  </si>
  <si>
    <t>PRESTAR SERVICIOS PROFESIONALES JURIDICOS ORIENTADOS AL ACOMPANAMIENTO DE LA PRESIDENCIA DEL CONSEJO SUPERIOR UNIVERSITARIO DE LA UNIVERSIDAD DISTRITAL FRANCISCO JOSE DE CALDAS –UDFJC, ASI COMO EN LAS ACTIVIDADES DE PLANEACION, EJECUCION Y SEGUIMIENTO DE PROGRAMAS Y ESTRATEGIAS DIRIGIDAS A PROMOVER LA CALIDAD Y PERTINENCIA DE LA EDUCACION POSMEDIA EN BOGOTA D.C.</t>
  </si>
  <si>
    <t>CO1.PCCNTR.9811534</t>
  </si>
  <si>
    <t>SED-SII-DRSEP-PSP-08-2026</t>
  </si>
  <si>
    <t>https://community.secop.gov.co/Public/Tendering/OpportunityDetail/Index?noticeUID=CO1.NTC.10710418&amp;isFromPublicArea=True&amp;isModal=true&amp;asPopupView=true</t>
  </si>
  <si>
    <t>ANA JANETH SUAREZ ZAMORA</t>
  </si>
  <si>
    <t>8042-3-105 (2026)</t>
  </si>
  <si>
    <t>PRESTAR SERVICIOS PROFESIONALES EN LAS ACTIVIDADES DE SEGUIMIENTO ANALISIS CONSOLIDACION Y REPORTE DE LAS METAS E INDICADORES APOYANDO EL FORTALECIMIENTO DE LOS PROCESOS DE GESTION TECNICA ADMINISTRATIVA Y ESTRATEGICA INSTITUCIONAL</t>
  </si>
  <si>
    <t>CO1.PCCNTR.9828150</t>
  </si>
  <si>
    <t>SED-SII-DGECD-PSP-29-2026</t>
  </si>
  <si>
    <t>https://community.secop.gov.co/Public/Tendering/OpportunityDetail/Index?noticeUID=CO1.NTC.10732242&amp;isFromPublicArea=True&amp;isModal=true&amp;asPopupView=true</t>
  </si>
  <si>
    <t>GERMAN ALBERTO MORENO CLAVIJO</t>
  </si>
  <si>
    <t>8042-2-112 (2026)</t>
  </si>
  <si>
    <t>PRESTAR SERVICIOS PROFESIONALES PARA ORIENTAR TÉCNICA Y OPERATIVAMENTE LA ARTICULACIÓN Y GESTIÓN DEL FORTALECIMIENTO DE LA POLÍTICA EDUCATIVA DISTRITAL CON LAS INSTITUCIONES EDUCATIVAS DISTRITALES, LAS DIRECCIONES LOCALES DE EDUCACIÓN Y LAS SUBSECRETARÍAS DE LA SECRETARÍA DE EDUCACIÓN DEL DISTRITO.</t>
  </si>
  <si>
    <t>CO1.PCCNTR.9821666</t>
  </si>
  <si>
    <t>SED-SII-DGECD-PSP-32-2026</t>
  </si>
  <si>
    <t>https://community.secop.gov.co/Public/Tendering/OpportunityDetail/Index?noticeUID=CO1.NTC.10722938&amp;isFromPublicArea=True&amp;isModal=true&amp;asPopupView=true</t>
  </si>
  <si>
    <t>CRISTIAN DAVID GUTIERREZ OSPINA</t>
  </si>
  <si>
    <t>8042-2-83 (2026)</t>
  </si>
  <si>
    <t>PRESTAR SERVICIOS PROFESIONALES A LA DIRECCIÓN LOCAL DE EDUCACIÓN ASIGNADA PARA APOYAR LA IMPLEMENTACIÓN TÉCNICA, EL DESARROLLO DE LAS ACCIONES Y GESTIONES EDUCATIVAS EN EL TERRITORIO.</t>
  </si>
  <si>
    <t>CO1.PCCNTR.9824280</t>
  </si>
  <si>
    <t>SED-SII-DGECD-PSP-33-2026</t>
  </si>
  <si>
    <t>https://community.secop.gov.co/Public/Tendering/OpportunityDetail/Index?noticeUID=CO1.NTC.10726712&amp;isFromPublicArea=True&amp;isModal=true&amp;asPopupView=true</t>
  </si>
  <si>
    <t>EDNA ISABEL SIMBAQUEVA BARRIOS</t>
  </si>
  <si>
    <t>8042-2-59 (2026)</t>
  </si>
  <si>
    <t>CO1.PCCNTR.9823012</t>
  </si>
  <si>
    <t>SED-SII-DGECD-PSP-34-2026</t>
  </si>
  <si>
    <t>https://community.secop.gov.co/Public/Tendering/OpportunityDetail/Index?noticeUID=CO1.NTC.10724387&amp;isFromPublicArea=True&amp;isModal=true&amp;asPopupView=true</t>
  </si>
  <si>
    <t>JHON JAIRO SOLANO RINCON</t>
  </si>
  <si>
    <t>8042-2-60 (2026)</t>
  </si>
  <si>
    <t>CO1.PCCNTR.9822498</t>
  </si>
  <si>
    <t>SED-SII-DGECD-PSP-35-2026</t>
  </si>
  <si>
    <t>https://community.secop.gov.co/Public/Tendering/OpportunityDetail/Index?noticeUID=CO1.NTC.10724664&amp;isFromPublicArea=True&amp;isModal=true&amp;asPopupView=true</t>
  </si>
  <si>
    <t>BRYAN CAMILO RICO RENGIFO</t>
  </si>
  <si>
    <t>8042-2-61 (2026)</t>
  </si>
  <si>
    <t>CO1.PCCNTR.9825186</t>
  </si>
  <si>
    <t>SED-SII-DGECD-PSP-36-2026</t>
  </si>
  <si>
    <t>https://community.secop.gov.co/Public/Tendering/OpportunityDetail/Index?noticeUID=CO1.NTC.10727957&amp;isFromPublicArea=True&amp;isModal=true&amp;asPopupView=true</t>
  </si>
  <si>
    <t>MARIA ALEJANDRA MORALES AGUIRRE</t>
  </si>
  <si>
    <t>8042-2-62 (2026)</t>
  </si>
  <si>
    <t>Dirección Local de Educación de Teusaquillo</t>
  </si>
  <si>
    <t>KELLY JOHANA STERLING PLAZAS</t>
  </si>
  <si>
    <t>CO1.PCCNTR.9829067</t>
  </si>
  <si>
    <t>SED-SII-DGECD-PSP-37-2026</t>
  </si>
  <si>
    <t>https://community.secop.gov.co/Public/Tendering/OpportunityDetail/Index?noticeUID=CO1.NTC.10733583&amp;isFromPublicArea=True&amp;isModal=true&amp;asPopupView=true</t>
  </si>
  <si>
    <t>ANDREA NATALY CUELLAR FINO</t>
  </si>
  <si>
    <t>8042-2-63 (2026)</t>
  </si>
  <si>
    <t>CO1.PCCNTR.9828892</t>
  </si>
  <si>
    <t>SED-SII-DGECD-PSP-38-2026</t>
  </si>
  <si>
    <t>https://community.secop.gov.co/Public/Tendering/OpportunityDetail/Index?noticeUID=CO1.NTC.10733595&amp;isFromPublicArea=True&amp;isModal=true&amp;asPopupView=true</t>
  </si>
  <si>
    <t>DANIELA PINZON CEBALLOS</t>
  </si>
  <si>
    <t>8042-2-65 (2026)</t>
  </si>
  <si>
    <t>CO1.PCCNTR.9831351</t>
  </si>
  <si>
    <t>SED-SII-DGECD-PSP-39-2026</t>
  </si>
  <si>
    <t>https://community.secop.gov.co/Public/Tendering/OpportunityDetail/Index?noticeUID=CO1.NTC.10737251&amp;isFromPublicArea=True&amp;isModal=true&amp;asPopupView=true</t>
  </si>
  <si>
    <t>CARLOS AUGUSTO MENDOZA RODRIGUEZ</t>
  </si>
  <si>
    <t>8042-2-66 (2026)</t>
  </si>
  <si>
    <t>CO1.PCCNTR.9835143</t>
  </si>
  <si>
    <t>SED-SII-DGECD-PSP-54-2026</t>
  </si>
  <si>
    <t>https://community.secop.gov.co/Public/Tendering/OpportunityDetail/Index?noticeUID=CO1.NTC.10741474&amp;isFromPublicArea=True&amp;isModal=true&amp;asPopupView=true</t>
  </si>
  <si>
    <t>ALIS ADRIANA GONZALEZ PLAZAS</t>
  </si>
  <si>
    <t>8042-2-81 (2026)</t>
  </si>
  <si>
    <t>CO1.PCCNTR.9842165</t>
  </si>
  <si>
    <t>SED-SII-PSP-10-2026</t>
  </si>
  <si>
    <t>https://community.secop.gov.co/Public/Tendering/OpportunityDetail/Index?noticeUID=CO1.NTC.10751009&amp;isFromPublicArea=True&amp;isModal=true&amp;asPopupView=true</t>
  </si>
  <si>
    <t>YUDY LILIANA RODRIGUEZ GARCIA</t>
  </si>
  <si>
    <t>8031-5-171 (2026)</t>
  </si>
  <si>
    <t>PRESTAR SERVICIOS PROFESIONALES PARA APOYAR EN LAS ACTUACIONES ADMINISTRATIVAS Y CONTRACTUALES, ASÍ COMO EN TODAS AQUELLAS ACTIVIDADES QUE REQUIERAN SOPORTE LEGAL EN LA SUBSECRETARÍA DE INTEGRACIÓN INTERINSTITUCIONAL Y SUS DIRECCIONES</t>
  </si>
  <si>
    <t>CO1.PCCNTR.9850300</t>
  </si>
  <si>
    <t>SED-SGI-DTH-ON-PSP-03-2026</t>
  </si>
  <si>
    <t>https://community.secop.gov.co/Public/Tendering/OpportunityDetail/Index?noticeUID=CO1.NTC.10761629&amp;isFromPublicArea=True&amp;isModal=true&amp;asPopupView=true</t>
  </si>
  <si>
    <t>HELO ANDRES SARTA CAMACHO</t>
  </si>
  <si>
    <t>8033-3-154 (2026)</t>
  </si>
  <si>
    <t>PRESTAR SERVICIOS PROFESIONALES A LA OFICINA DE NOMINA EN TEMAS ADMINISTRATIVOS, FINANCIEROS Y PRESUPUESTALES MEDIANTE EL DESARROLLO DE TAREAS QUE PERMITAN GARANTIZAR DE MANERA OPORTUNA Y EFICIENTE EL BUEN FUNCIONAMIENTO DE LA OFICINA DE NOMINA</t>
  </si>
  <si>
    <t>CO1.PCCNTR.9850654</t>
  </si>
  <si>
    <t>SED-SGI-DTH-ON-PSP-04-2026</t>
  </si>
  <si>
    <t>https://community.secop.gov.co/Public/Tendering/OpportunityDetail/Index?noticeUID=CO1.NTC.10761904&amp;isFromPublicArea=True&amp;isModal=true&amp;asPopupView=true</t>
  </si>
  <si>
    <t>NICOLAS ODILIO PALACIOS MUÑOZ</t>
  </si>
  <si>
    <t>8033-3-150 (2026)</t>
  </si>
  <si>
    <t>PRESTAR SERVICIOS PROFESIONALES PARA SOPORTAR JURIDICAMENTE A LA OFICINA DE NOMINA EN TODOS LOS ASUNTOS LEGALES DE SU COMPETENCIA</t>
  </si>
  <si>
    <t>CO1.PCCNTR.9851243</t>
  </si>
  <si>
    <t>SED-SGI-DTH-ON-PSP-05-2026</t>
  </si>
  <si>
    <t>https://community.secop.gov.co/Public/Tendering/OpportunityDetail/Index?noticeUID=CO1.NTC.10762365&amp;isFromPublicArea=True&amp;isModal=true&amp;asPopupView=true</t>
  </si>
  <si>
    <t>WILSON ANDRES IZQUIERDO CULMA</t>
  </si>
  <si>
    <t>8033-3-147 (2026)</t>
  </si>
  <si>
    <t>PRESTAR SERVICIOS PROFESIONALES A LA OFICINA DE NOMINA, MEDIANTE EL DESARROLLO DE TAREAS QUE PERMITAN EFECTUAR Y GARANTIZAR DE MANERA OPORTUNA, EL PAGO DE LOS SALARIOS Y DEMAS PRESTACIONES SOCIALES DE LOS DIRECTIVOS DOCENTES, DOCENTES Y ADMINISTRATIVOS DE LA SED</t>
  </si>
  <si>
    <t>CO1.PCCNTR.9851390</t>
  </si>
  <si>
    <t>SED-SGI-DTH-ON-PSP-07-2026</t>
  </si>
  <si>
    <t>https://community.secop.gov.co/Public/Tendering/OpportunityDetail/Index?noticeUID=CO1.NTC.10763126&amp;isFromPublicArea=True&amp;isModal=true&amp;asPopupView=true</t>
  </si>
  <si>
    <t>JOSE VICENTE PEDRAZA BECERRA</t>
  </si>
  <si>
    <t>8033-3-149 (2026)</t>
  </si>
  <si>
    <t>-PRESTAR SERVICIOS PROFESIONALES A LA OFICINA DE NOMINA, MEDIANTE EL DESARROLLO DE TAREAS QUE PERMITAN EFECTUAR Y GARANTIZAR DE MANERA OPORTUNA, PROYECCIÓN DE RESPUESTAS A LAS SOLICITUDES REALIZADAS PORLOS FUNCIONARIOS DE LA SECRETARIA DE EDUCACIÓN DEL DISTRITO, RESPECTO DE SALARIOS, DESCUENTOS, RETIRO DE CESANTÍAS DE FONDOS PRIVADOS Y PÚBLICOS, CERTIFICACIONES.-</t>
  </si>
  <si>
    <t>CO1.PCCNTR.9854646</t>
  </si>
  <si>
    <t>SED-SGI-DSA-PSP-09-2026</t>
  </si>
  <si>
    <t>https://community.secop.gov.co/Public/Tendering/OpportunityDetail/Index?noticeUID=CO1.NTC.10767664&amp;isFromPublicArea=True&amp;isModal=true&amp;asPopupView=true</t>
  </si>
  <si>
    <t>YOLANDA CUELLAR GONZALEZ</t>
  </si>
  <si>
    <t>7701-1-97 (2026)</t>
  </si>
  <si>
    <t>PRESTAR SERVICIOS PROFESIONALES PARA APOYAR A LA DIRECCIÓN DE SERVICIOS ADMINISTRATIVOS EN LA PLANEACIÓN, ESTRUCTURACIÓN, EJECUCIÓN Y SEGUIMIENTO DE LAS ACTIVIDADES ASOCIADAS A LA GESTIÓN ADMINISTRATIVA, EN ESPECIAL LAS RELACIONADAS CON LA PRESTACIÓN INTEGRAL DEL SERVICIO DE ASEO Y CAFETERÍA Y DEMÁS COMPLEMENTARIOS</t>
  </si>
  <si>
    <t>CO1.PCCNTR.9856838</t>
  </si>
  <si>
    <t>SED-SGI-DTH-PSP-49-2026</t>
  </si>
  <si>
    <t>https://community.secop.gov.co/Public/Tendering/OpportunityDetail/Index?noticeUID=CO1.NTC.10771352&amp;isFromPublicArea=True&amp;isModal=true&amp;asPopupView=true</t>
  </si>
  <si>
    <t>PAULA ANDREA LIEVANO DIAZ</t>
  </si>
  <si>
    <t>8033-3-232 (2026)</t>
  </si>
  <si>
    <t>PRESTAR SERVICIOS PROFESIONALES A LA DIRECCIÓN DE TALENTO HUMANO PARA APOYAR LA GESTIÓN, ESTRUCTURACIÓN, TRÁMITE Y SEGUIMIENTO DE LOS PROCESOS CONTRACTUALES Y PRECONTRACTUALES, ASÍ COMO EL DESARROLLO DE LAS ACTUACIONES ADMINISTRATIVAS, FINANCIERAS Y DE GESTIÓN DEL TALENTO HUMANO QUE LE SEAN REQUERIDAS, DE CONFORMIDAD CON LOS PROCEDIMIENTOS Y LINEAMIENTOS ESTABLECIDOS POR LA SECRETARÍA DE EDUCACIÓN DEL DISTRITO.</t>
  </si>
  <si>
    <t>CO1.PCCNTR.9835174</t>
  </si>
  <si>
    <t>SED-SGI-DC-OFC-PSAG-13-2026</t>
  </si>
  <si>
    <t>https://community.secop.gov.co/Public/Tendering/OpportunityDetail/Index?noticeUID=CO1.NTC.10740447&amp;isFromPublicArea=True&amp;isModal=true&amp;asPopupView=true</t>
  </si>
  <si>
    <t>CLAUDIA PATRICIA PUENTES PAREDES</t>
  </si>
  <si>
    <t>8033-3-86 (2026)</t>
  </si>
  <si>
    <t>CO1.PCCNTR.9829000</t>
  </si>
  <si>
    <t>SED-SII-DGECD-PSP-40-2026</t>
  </si>
  <si>
    <t>https://community.secop.gov.co/Public/Tendering/OpportunityDetail/Index?noticeUID=CO1.NTC.10734025&amp;isFromPublicArea=True&amp;isModal=true&amp;asPopupView=true</t>
  </si>
  <si>
    <t>JUAN CAMILO TORRES GONZALEZ</t>
  </si>
  <si>
    <t>8042-2-64 (2026)</t>
  </si>
  <si>
    <t>CO1.PCCNTR.9834438</t>
  </si>
  <si>
    <t>SED-SII-DGECD-PSP-42-2026</t>
  </si>
  <si>
    <t>https://community.secop.gov.co/Public/Tendering/OpportunityDetail/Index?noticeUID=CO1.NTC.10740283&amp;isFromPublicArea=True&amp;isModal=true&amp;asPopupView=true</t>
  </si>
  <si>
    <t>OSCAR EDUARDO ROBAYO DIAZ</t>
  </si>
  <si>
    <t>8042-2-68 (2026)</t>
  </si>
  <si>
    <t>CO1.PCCNTR.9828899</t>
  </si>
  <si>
    <t>SED-SII-DGECD-PSP-41-2026</t>
  </si>
  <si>
    <t>https://community.secop.gov.co/Public/Tendering/OpportunityDetail/Index?noticeUID=CO1.NTC.10733764&amp;isFromPublicArea=True&amp;isModal=true&amp;asPopupView=true</t>
  </si>
  <si>
    <t>JIMENA AVENDAÑO ANGARITA</t>
  </si>
  <si>
    <t>8042-2-67 (2026)</t>
  </si>
  <si>
    <t>CO1.PCCNTR.9829270</t>
  </si>
  <si>
    <t>SED-SII-DGECD-PSP-47-2026</t>
  </si>
  <si>
    <t>https://community.secop.gov.co/Public/Tendering/OpportunityDetail/Index?noticeUID=CO1.NTC.10734447&amp;isFromPublicArea=True&amp;isModal=true&amp;asPopupView=true</t>
  </si>
  <si>
    <t>MAURICIO VALENCIA CONTRERAS</t>
  </si>
  <si>
    <t>8042-2-73 (2026)</t>
  </si>
  <si>
    <t>CO1.PCCNTR.9834933</t>
  </si>
  <si>
    <t>SED-SII-DGECD-PSP-53-2026</t>
  </si>
  <si>
    <t>https://community.secop.gov.co/Public/Tendering/OpportunityDetail/Index?noticeUID=CO1.NTC.10741265&amp;isFromPublicArea=True&amp;isModal=true&amp;asPopupView=true</t>
  </si>
  <si>
    <t>ERIKA JOHANNA GUERRERO ESPITIA</t>
  </si>
  <si>
    <t>8042-2-80 (2026)</t>
  </si>
  <si>
    <t>CO1.PCCNTR.9835946</t>
  </si>
  <si>
    <t>SED-SII-DGECD-PSP-55-2026</t>
  </si>
  <si>
    <t>https://community.secop.gov.co/Public/Tendering/OpportunityDetail/Index?noticeUID=CO1.NTC.10743215&amp;isFromPublicArea=True&amp;isModal=true&amp;asPopupView=true</t>
  </si>
  <si>
    <t>ANDREA CAROLINA RAMOS GARCIA</t>
  </si>
  <si>
    <t>8042-2-82 (2026)</t>
  </si>
  <si>
    <t>CO1.PCCNTR.9836068</t>
  </si>
  <si>
    <t>SED-SII-PSP-08-2026</t>
  </si>
  <si>
    <t>https://community.secop.gov.co/Public/Tendering/OpportunityDetail/Index?noticeUID=CO1.NTC.10743604&amp;isFromPublicArea=True&amp;isModal=true&amp;asPopupView=true</t>
  </si>
  <si>
    <t>WENDY PAOLA RUIZ VERA</t>
  </si>
  <si>
    <t>8031-5-170 (2026)</t>
  </si>
  <si>
    <t>PRESTAR SERVICIOS PROFESIONALES PARA ACOMPAÑAR LOS PROCESOS PRECONTRACTUALES, CONTRACTUALES Y POST CONTRACTUALES A CARGO DE LA SUBSECRETARÍA DE INTEGRACIÓN INTERINSTITUCIONAL Y SUS DIRECCIONES.</t>
  </si>
  <si>
    <t>CO1.PCCNTR.9855165</t>
  </si>
  <si>
    <t>SED-SGI-DF-CPS-03-2026</t>
  </si>
  <si>
    <t>https://community.secop.gov.co/Public/Tendering/OpportunityDetail/Index?noticeUID=CO1.NTC.10769120&amp;isFromPublicArea=True&amp;isModal=true&amp;asPopupView=true</t>
  </si>
  <si>
    <t>JULIAN DAVID TRUJILLO SANCHEZ</t>
  </si>
  <si>
    <t>8033-3-227 (2026)</t>
  </si>
  <si>
    <t>PRESTAR SERVICIOS PROFESIONALES A LA OFICINA DE TESORERIA Y CONTABILIDAD PARA APOYAR EL SEGUIMIENTO FINANCIERO DE LOS FONDOS DE SERVICIOS EDUCATIVOS (FSE) DE LOS COLEGIOS OFICIALES, A TRAVES DE LAS ACCIONES ORIENTADAS A FORTALECER LA GESTION FINANCIERA DE DICHOS FONDOS.</t>
  </si>
  <si>
    <t>CO1.PCCNTR.9856211</t>
  </si>
  <si>
    <t>SED-SGI-DTH-OP-PSP-12-2026</t>
  </si>
  <si>
    <t>https://community.secop.gov.co/Public/Tendering/OpportunityDetail/Index?noticeUID=CO1.NTC.10770716&amp;isFromPublicArea=True&amp;isModal=true&amp;asPopupView=true</t>
  </si>
  <si>
    <t>LEIDY PAOLA GIRALDO OROZCO</t>
  </si>
  <si>
    <t>8033-3-210 (2026)</t>
  </si>
  <si>
    <t>PRESTAR SEVICIOS PROFESIONALES A LA OFICINA DE PERSONAL EN LOS DIFERTES TRAMITES DE LAS ACCIONES REALIZADAS POR EL GRUPO DE DOCENTE, DIRECTIVOS DOCENTES Y ADMINISTRATIVOS QUE HACEN PARTE DE LA SED.</t>
  </si>
  <si>
    <t>CO1.PCCNTR.9855436</t>
  </si>
  <si>
    <t>SED-DS-PSP-6-2026</t>
  </si>
  <si>
    <t>https://community.secop.gov.co/Public/Tendering/OpportunityDetail/Index?noticeUID=CO1.NTC.10768925&amp;isFromPublicArea=True&amp;isModal=true&amp;asPopupView=true</t>
  </si>
  <si>
    <t>MARIA JOSE POLANCO URREA</t>
  </si>
  <si>
    <t>8033-3-162 (2026)</t>
  </si>
  <si>
    <t>PRESTAR SERVICIOS PROFESIONALES EN EL DESPACHO DE LA SECRETARÍA DE EDUCACIÓN DEL DISTRITO (SED) PARA APOYAR LA GESTIÓN OPERATIVA Y ADMINISTRATIVA REQUERIDA PARA LA ATENCIÓN, SEGUIMIENTO Y RESPUESTA DE LOS REQUERIMIENTOS FORMULADOS POR LOS CUERPOS COLEGIADOS DEL ORDEN LOCAL, DISTRITAL Y NACIONAL.</t>
  </si>
  <si>
    <t>CO1.PCCNTR.9857956</t>
  </si>
  <si>
    <t>SED-SGI-DTH-PSP-50-2026</t>
  </si>
  <si>
    <t>https://community.secop.gov.co/Public/Tendering/OpportunityDetail/Index?noticeUID=CO1.NTC.10773346&amp;isFromPublicArea=True&amp;isModal=true&amp;asPopupView=true</t>
  </si>
  <si>
    <t>GUILLERMO ANGEL MUÑOZ QUINTERO</t>
  </si>
  <si>
    <t>8033-3-131 (2026)</t>
  </si>
  <si>
    <t>PRESTAR SERVICIOS PROFESIONALES A LA DIRECCIÓN DE TALENTO HUMANO EN EL TRÁMITE, SUSTANCIACIÓN Y SEGUIMIENTO DE LOS REQUERIMIENTOS DE CUMPLIMIENTO DE FALLOS CONTENCIOSOS REFERENTES A LOS TRÁMITES PRESTACIONALES CON CARGO AL FOMAG PRESENTADOS POR LOS DOCENTES DE LA SED Y SUS BENEFICIARIOS, ASÍ COMO EN LAS GESTIONES QUE SE DERIVEN DE DICHA ACTIVIDAD, DANDO CUMPLIMIENTO A LOS TÉRMINOS LEGALES ESTABLECIDOS.</t>
  </si>
  <si>
    <t>CO1.PCCNTR.9838653</t>
  </si>
  <si>
    <t>SED-SGI-OTIC-PSP-03-2026</t>
  </si>
  <si>
    <t>https://community.secop.gov.co/Public/Tendering/OpportunityDetail/Index?noticeUID=CO1.NTC.10746535&amp;isFromPublicArea=True&amp;isModal=true&amp;asPopupView=true</t>
  </si>
  <si>
    <t>STEPHANY GREY SUAREZ GALVAN</t>
  </si>
  <si>
    <t>7949-1-92 (2026)</t>
  </si>
  <si>
    <t>PRESTAR SERVICIOS PROFESIONALES PARA LIDERAR LAS ESTRATEGIAS, PROYECTOS E INICIATIVAS RELACIONADAS CON LA SEGURIDAD INFORMÁTICA Y NETWORKING DE LA INFRAESTRUCTURA TECNOLÓGICA DE LA SECRETARÍA DE EDUCACIÓN DEL DISTRITO, MEDIANTE LA DEFINICIÓN DE LINEAMIENTOS, ESTÁNDARES,CONTROLES Y ACCIONES DE MEJORA QUE CONTRIBUYAN AL FORTALECIMIENTO DE LA ARQUITECTURA TECNOLÓGICA, LA GESTIÓN DEL RIESGO DIGITAL, LA CONTINUIDAD DE LOS SERVICIOS TIC Y EL CUMPLIMIENTO DE LA POLÍTICA DE GOBIERNO DIGITAL Y SEGURIDAD DIGITAL</t>
  </si>
  <si>
    <t>CO1.PCCNTR.9828194</t>
  </si>
  <si>
    <t>SED-SII-DGECD-PSP-46-2026</t>
  </si>
  <si>
    <t>https://community.secop.gov.co/Public/Tendering/OpportunityDetail/Index?noticeUID=CO1.NTC.10732676&amp;isFromPublicArea=True&amp;isModal=true&amp;asPopupView=true</t>
  </si>
  <si>
    <t>MARIA FERNANDA LEON FONSECA</t>
  </si>
  <si>
    <t>8042-2-72 (2026)</t>
  </si>
  <si>
    <t>CO1.PCCNTR.9828794</t>
  </si>
  <si>
    <t>SED-SCP-DEE-PSP-05-2026</t>
  </si>
  <si>
    <t>https://community.secop.gov.co/Public/Tendering/OpportunityDetail/Index?noticeUID=CO1.NTC.10733578&amp;isFromPublicArea=True&amp;isModal=true&amp;asPopupView=true</t>
  </si>
  <si>
    <t>INGRID PAOLA PARADA LIZARAZO</t>
  </si>
  <si>
    <t>8102-4-51 (2026)</t>
  </si>
  <si>
    <t>PRESTAR SERVICIOS PROFESIONALES PARA LA GESTION Y SEGUIMIENTO DE LAS ACTIVIDADES ADMINISTRATIVAS Y OPERATIVAS REQUERIDAS PARA LA IMPLEMENTACION DE ESTRATEGIAS Y PROCESOS DE EVALUACION CON PROPOSITOS FORMATIVOS Y DIAGNOSTICOS, ASI COMO EN LOS EVENTOS DEL AREA </t>
  </si>
  <si>
    <t>CO1.PCCNTR.9859879</t>
  </si>
  <si>
    <t>SED-SGI-OCDI-PSAG-10-2026</t>
  </si>
  <si>
    <t>https://community.secop.gov.co/Public/Tendering/OpportunityDetail/Index?noticeUID=CO1.NTC.10776566&amp;isFromPublicArea=True&amp;isModal=true&amp;asPopupView=true</t>
  </si>
  <si>
    <t>MARIANA CAMARGO MENESES</t>
  </si>
  <si>
    <t>8033-3-185 (2026)</t>
  </si>
  <si>
    <t>CO1.PCCNTR.9811346</t>
  </si>
  <si>
    <t>SED-SII-DRSEP-PSP-09-2026</t>
  </si>
  <si>
    <t>https://community.secop.gov.co/Public/Tendering/OpportunityDetail/Index?noticeUID=CO1.NTC.10709893&amp;isFromPublicArea=True&amp;isModal=true&amp;asPopupView=true</t>
  </si>
  <si>
    <t>ANDREA DEL PILAR CASTELLANOS MILLAN</t>
  </si>
  <si>
    <t>8042-3-106 (2026)</t>
  </si>
  <si>
    <t>PRESTAR SERVICIOS PROFESIONALES EN EL DESARROLLO DE LAS ACTIVIDADES PROPIAS DE LA GESTION FINANCIERA Y PRESUPUESTAL MEDIANTE EL CONTROL Y SEGUIMIENTO DE LOS RECURSOS CONTRATOS CONVENIOS Y DEMAS COMPROMISOS INSTITUCIONALES</t>
  </si>
  <si>
    <t>CO1.PCCNTR.9813509</t>
  </si>
  <si>
    <t>SED-SII-DRSEP-PSP-11-2026</t>
  </si>
  <si>
    <t>https://community.secop.gov.co/Public/Tendering/OpportunityDetail/Index?noticeUID=CO1.NTC.10712809&amp;isFromPublicArea=True&amp;isModal=true&amp;asPopupView=true</t>
  </si>
  <si>
    <t>DORA EDITH GALINDO BAUTISTA</t>
  </si>
  <si>
    <t>8042-3-108 (2026)</t>
  </si>
  <si>
    <t>PRESTAR SERVICIOS PROFESIONALES EN LA ELABORACION Y DESARROLLO DE ESTRATEGIAS DE FORMACION Y CUALIFICACION EN EL MARCO DEL RELACIONAMIENTO CON EL SECTOR EDUCATIVO PRIVADO A TRAVES DE ALIADOS ESTRATEGICOS</t>
  </si>
  <si>
    <t>CO1.PCCNTR.9828442</t>
  </si>
  <si>
    <t>SED-SII-DRSEP-PSP-12-2026</t>
  </si>
  <si>
    <t>https://community.secop.gov.co/Public/Tendering/OpportunityDetail/Index?noticeUID=CO1.NTC.10732709&amp;isFromPublicArea=True&amp;isModal=true&amp;asPopupView=true</t>
  </si>
  <si>
    <t>MANUEL EDUARDO CIPAGAUTA MELO</t>
  </si>
  <si>
    <t>8042-3-109 (2026)</t>
  </si>
  <si>
    <t>PRESTAR SERVICIOS PROFESIONALES PARA EL DESARROLLO DE ESTRATEGIAS TECNICAS CUALITATIVAS Y DE POLITICA EDUCATIVA DE ACUERDO CON LAS NECESIDADES INSTITUCIONALES Y DE RELACIONAMIENTO CON EL SECTOR EDUCATIVO PRIVADO</t>
  </si>
  <si>
    <t>CO1.PCCNTR.9828704</t>
  </si>
  <si>
    <t>SED-SII-DRSEP-PSP-13-2026</t>
  </si>
  <si>
    <t>https://community.secop.gov.co/Public/Tendering/OpportunityDetail/Index?noticeUID=CO1.NTC.10732754&amp;isFromPublicArea=True&amp;isModal=true&amp;asPopupView=true</t>
  </si>
  <si>
    <t>NURY CATHERINE PALENCIA VEGA</t>
  </si>
  <si>
    <t>8042-3-110 (2026)</t>
  </si>
  <si>
    <t>PRESTAR SERVICIOS PROFESIONALES EN EL DESARROLLO DE ACCIONES QUE FORTALEZCAN LA GESTION INSTITUCIONAL MEDIANTE EL PROCESAMIENTO ANALISIS Y VISUALIZACION TECNICA Y ESTRATEGICA DE LA INFORMACION DE LAS INSTITUCIONES DEL SECTOR EDUCATIVO PRIVADO</t>
  </si>
  <si>
    <t>CO1.PCCNTR.9829198</t>
  </si>
  <si>
    <t>SED-SII-DRSEP-PSP-14-2026</t>
  </si>
  <si>
    <t>https://community.secop.gov.co/Public/Tendering/OpportunityDetail/Index?noticeUID=CO1.NTC.10734145&amp;isFromPublicArea=True&amp;isModal=true&amp;asPopupView=true</t>
  </si>
  <si>
    <t>RUBIELA HERNANDEZ ALVARADO</t>
  </si>
  <si>
    <t>8042-3-111 (2026)</t>
  </si>
  <si>
    <t>PRESTAR SERVICIOS PROFESIONALES PARA LA IMPLEMENTACION DE ACCIONES METODOLOGICAS Y PEDAGOGICAS NECESARIAS EN EL RELACIONAMIENTO Y ACOMPAÑAMIENTO CON EL SECTOR EDUCATIVO PRIVADO</t>
  </si>
  <si>
    <t>CO1.PCCNTR.9828160</t>
  </si>
  <si>
    <t>SED-SII-DGECD-PSP-44-2026</t>
  </si>
  <si>
    <t>https://community.secop.gov.co/Public/Tendering/OpportunityDetail/Index?noticeUID=CO1.NTC.10732265&amp;isFromPublicArea=True&amp;isModal=true&amp;asPopupView=true</t>
  </si>
  <si>
    <t>ANGELA YAMILE MORA WILCHES</t>
  </si>
  <si>
    <t>8042-2-70 (2026)</t>
  </si>
  <si>
    <t>CO1.PCCNTR.9856144</t>
  </si>
  <si>
    <t>SED-SGI-DF-CPS-04-2026</t>
  </si>
  <si>
    <t>https://community.secop.gov.co/Public/Tendering/OpportunityDetail/Index?noticeUID=CO1.NTC.10771030&amp;isFromPublicArea=True&amp;isModal=true&amp;asPopupView=true</t>
  </si>
  <si>
    <t>JUAN SEBASTIAN ORTIZ ROJAS</t>
  </si>
  <si>
    <t>8033-3-220 (2026)</t>
  </si>
  <si>
    <t>PRESTAR SERVICIOS PROFESIONALES DE APOYO A LA DIRECCION FINANCIERA DE LA SECRETARIA DE EDUCACION DEL DISTRITO EN LAS ACTIVIDADES ADMINISTRATIVAS, DE SEGUIMIENTO Y MONITOREO DEL PROCESO PRESUPUESTAL DE LOS FONDOS DE SERVICIOS EDUCATIVOS (FSE) DE LOS COLEGIOS OFICIALES, MEDIANTE LA CONSOLIDACION Y EL PROCESAMIENTO DE LA INFORMACION PRESUPUESTAL REPORTADA POR LAS INSTITUCIONES EDUCATIVAS Y LA ATENCION DE LOS REQUERIMIENTOS QUE SE DERIVEN DE DICHA GESTION</t>
  </si>
  <si>
    <t>CO1.PCCNTR.9854719</t>
  </si>
  <si>
    <t>SED-SGI-DF-08-2026</t>
  </si>
  <si>
    <t>https://community.secop.gov.co/Public/Tendering/OpportunityDetail/Index?noticeUID=CO1.NTC.10767552&amp;isFromPublicArea=True&amp;isModal=true&amp;asPopupView=true</t>
  </si>
  <si>
    <t>HERNAN DARIO MESA QUIROGA</t>
  </si>
  <si>
    <t>8033-3-218 (2026)</t>
  </si>
  <si>
    <t>PRESTAR SERVICIOS PROFESIONALES EN LA DIRECCION FINANCIERA DE LA SECRETARIA DE EDUCACION DEL DISTRITO, CON EL FIN DE APOYAR EN LA EJECUCIÓN Y SEGUIMIENTO DEL PRESUPUESTO ASIGNADO A LA ENTIDAD, GENERANDO LOS DATOS Y ANÁLISIS QUE CONTRIBUYAN A LA TOMA DE DECISIONES EN MATERIA PRESUPUESTAL.</t>
  </si>
  <si>
    <t>CO1.PCCNTR.9851609</t>
  </si>
  <si>
    <t>SED-SGI-DTH-ON-PSP-06-2026</t>
  </si>
  <si>
    <t>https://community.secop.gov.co/Public/Tendering/OpportunityDetail/Index?noticeUID=CO1.NTC.10762490&amp;isFromPublicArea=True&amp;isModal=true&amp;asPopupView=true</t>
  </si>
  <si>
    <t>NATALIA ANDREA PINZON CRUZ</t>
  </si>
  <si>
    <t>8033-3-148 (2026)</t>
  </si>
  <si>
    <t>PRESTAR SERVICIOS PROFESIONALES A LA OFICINA DE NOMINA, MEDIANTE EL DESARROLLO DE TAREAS QUE PERMITAN EFECTUAR Y GARANTIZAR DE MANERA OPORTUNA, LAS SOLICITUDES REALIZADAS POR LOS FUNCIONARIOS, EXFUNCIONARIOS Y LAS ADMINISTRADORAS DE FONDOS DE PENSIONES AFP - PRIVADOS Y PÚBLICOS.</t>
  </si>
  <si>
    <t>CO1.PCCNTR.9856476</t>
  </si>
  <si>
    <t>SED-SGI-DSA-ARR-30-2026</t>
  </si>
  <si>
    <t>https://community.secop.gov.co/Public/Tendering/OpportunityDetail/Index?noticeUID=CO1.NTC.10770772&amp;isFromPublicArea=True&amp;isModal=true&amp;asPopupView=true</t>
  </si>
  <si>
    <t>AURA TERESA CORREDOR SUA</t>
  </si>
  <si>
    <t>7701-2-75 (2026)</t>
  </si>
  <si>
    <t>ARRENDAMIENTO DEL PREDIO IDENTIFICADO CON LA DIRECCION CARRERA 17 A BIS # 62-66 /72 /80 SUR, DE LA LOCALIDAD DE CIUDAD BOLIVAR DE LA CIUDAD DE BOGOTA D.C., PARA EL FUNCIONAMIENTO DE UNA SEDE EDUCATIVA DE LA SECRETARIA DE EDUCACION DEL DISTRITO.</t>
  </si>
  <si>
    <t>CO1.PCCNTR.9857913</t>
  </si>
  <si>
    <t>SED-SGI-OAJ-PSP-9-2026</t>
  </si>
  <si>
    <t>https://community.secop.gov.co/Public/Tendering/OpportunityDetail/Index?noticeUID=CO1.NTC.10773122&amp;isFromPublicArea=True&amp;isModal=true&amp;asPopupView=true</t>
  </si>
  <si>
    <t>ORANGEL MANZANARES TORRES</t>
  </si>
  <si>
    <t>8033-3-237 (2026)</t>
  </si>
  <si>
    <t>PRESTAR SERVICIOS JURÍDICOS ESPECIALIZADOS PARA APOYAR EN LA REVISIÓN, PROYECCIÓN Y ANÁLISIS DE CONCEPTOS, ACTOS ADMINISTRATIVOS, MEMORANDOS DE ENTENDIMIENTO, ASÍ COMO EN LA COORDINACIÓN DE LOS REQUERIMIENTOS DE LOS ORGANISMOS DE CONTROL Y DEMÁS ASUNTOS PROPIOS DE LA OAJ.</t>
  </si>
  <si>
    <t>CO1.PCCNTR.9862606</t>
  </si>
  <si>
    <t>SED-SGI-OAJ-PSP-10-2026</t>
  </si>
  <si>
    <t>https://community.secop.gov.co/Public/Tendering/OpportunityDetail/Index?noticeUID=CO1.NTC.10780101&amp;isFromPublicArea=True&amp;isModal=true&amp;asPopupView=true</t>
  </si>
  <si>
    <t>ALEJANDRA ARIAS OCHOA</t>
  </si>
  <si>
    <t>8033-3-238 (2026)</t>
  </si>
  <si>
    <t>PRESTAR SERVICIOS JURÍDICOS ESPECIALIZADOS PARA REALIZAR SEGUIMIENTO A LOS PROCESOS EN LOS CUALES SEA PARTE LA SECRETARIA DE EDUCACIÓN DEL DISTRITO, ASÍ MISMO LA ELABORACIÓN, RESPUESTA Y TRAMITE A SOLICITUDES Y DEMÁS REQUERIMIENTOS EN MATERIA PENAL, JUDICIAL Y ADMINISTRATIVOS DE COMPETENCIA DE LA OFICINA ASESORA JURÍDICA.</t>
  </si>
  <si>
    <t>CO1.PCCNTR.9860481</t>
  </si>
  <si>
    <t>SED-SGI-DTH-PSAG-10-2026</t>
  </si>
  <si>
    <t>https://community.secop.gov.co/Public/Tendering/OpportunityDetail/Index?noticeUID=CO1.NTC.10777654&amp;isFromPublicArea=True&amp;isModal=true&amp;asPopupView=true</t>
  </si>
  <si>
    <t>WILMAN ANDRES GARZON VELASQUEZ</t>
  </si>
  <si>
    <t>8033-3-230 (2026)</t>
  </si>
  <si>
    <t>PRESTAR SERVICIOS DE APOYO TÉCNICO, ADMINISTRATIVO Y OPERATIVO A LA DIRECCIÓN DE TALENTO HUMANO – PRESTACIONES, PARA EL FORTALECIMIENTO DE LA GESTIÓN INTERNA DE LOS TRÁMITES ASOCIADOS A PRESTACIONES ECONÓMICAS, RECURSOS DE REPOSICIÓN Y PENSIONES DE INVALIDEZ, MEDIANTE ACTIVIDADES DE REGISTRO, SEGUIMIENTO, CONTROL DOCUMENTAL, RADICACIÓN, PROYECCIÓN DE COMUNICACIONES Y ORIENTACIÓN A USUARIOS, CONFORME A LOS PROCEDIMIENTOS INTERNOS, LINEAMIENTOS INSTITUCIONALES Y NORMATIVIDAD VIGENTE.</t>
  </si>
  <si>
    <t>CO1.PCCNTR.9859770</t>
  </si>
  <si>
    <t>SED-SGI-DSA-PSAG-36-2026</t>
  </si>
  <si>
    <t>https://community.secop.gov.co/Public/Tendering/OpportunityDetail/Index?noticeUID=CO1.NTC.10776326&amp;isFromPublicArea=True&amp;isModal=true&amp;asPopupView=true</t>
  </si>
  <si>
    <t>JUAN ANDRES GONZALEZ BAUTISTA</t>
  </si>
  <si>
    <t>O21202020080484520-1-127 (2026)</t>
  </si>
  <si>
    <t>CO1.PCCNTR.9862151</t>
  </si>
  <si>
    <t>SED-SII-OCE-PSP-31-2026</t>
  </si>
  <si>
    <t>https://community.secop.gov.co/Public/Tendering/OpportunityDetail/Index?noticeUID=CO1.NTC.10779825&amp;isFromPublicArea=True&amp;isModal=true&amp;asPopupView=true</t>
  </si>
  <si>
    <t>CONSTANZA GARCIA FAJARDO</t>
  </si>
  <si>
    <t>8031-1-122 (2026)</t>
  </si>
  <si>
    <t>DAVID ANTONIO NAVARRO CAMACHO</t>
  </si>
  <si>
    <t>CO1.PCCNTR.9866407</t>
  </si>
  <si>
    <t>SED-SGI-PSP-014-2026</t>
  </si>
  <si>
    <t>https://community.secop.gov.co/Public/Tendering/OpportunityDetail/Index?noticeUID=CO1.NTC.10785951&amp;isFromPublicArea=True&amp;isModal=true&amp;asPopupView=true</t>
  </si>
  <si>
    <t>DIEGO BARBOSA MOLINA</t>
  </si>
  <si>
    <t>7701-1-102 (2026)</t>
  </si>
  <si>
    <t>PRESTAR SERVICIOS PROFESIONALES ESPECIALIZADOS PARA APOYAR LA ARTICULACIÓN, OPTIMIZACIÓN Y SEGUIMIENTO DE LOS PROCESOS MISIONALES Y DE APOYO DE LA SUBSECRETARÍA DE GESTIÓN INSTITUCIONAL Y SUS DEPENDENCIAS, MEDIANTE EL USO DE SISTEMAS DE INFORMACIÓN INSTITUCIONALES, HERRAMIENTAS DE INTELIGENCIA ARTIFICIAL Y METODOLOGÍAS DE GESTIÓN DEL CAMBIO Y DE LA INFORMACIÓN, CON EL FIN DE FORTALECER LA GESTIÓN DE LA SECRETARÍA DE EDUCACIÓN DEL DISTRITO.</t>
  </si>
  <si>
    <t>CO1.PCCNTR.9861181</t>
  </si>
  <si>
    <t>SED-SGI-DSA-ARR-31-2026</t>
  </si>
  <si>
    <t>https://community.secop.gov.co/Public/Tendering/OpportunityDetail/Index?noticeUID=CO1.NTC.10778516&amp;isFromPublicArea=True&amp;isModal=true&amp;asPopupView=true</t>
  </si>
  <si>
    <t>HILBERT S.A.S</t>
  </si>
  <si>
    <t>7701-2-71 (2026)</t>
  </si>
  <si>
    <t>-ARRENDAMIENTO DEL PREDIO IDENTIFICADO CON LA DIRECCIÓN CARRERA 12 G NO. 22 B–51 SUR, DE LA LOCALIDAD RAFAEL URIBE URIBE, DE LA CIUDAD DE BOGOTÁ D.C., PARA ELFUNCIONAMIENTO DE UNA SEDE EDUCATIVA DE LA SECRETARÍA DE EDUCACIÓN DEL DISTRITO.-</t>
  </si>
  <si>
    <t>Dirección Local de Educación de Rafael Uribe Uribe</t>
  </si>
  <si>
    <t>CO1.PCCNTR.9866144</t>
  </si>
  <si>
    <t>SED-SGI-DTH-PSAG-11-2026</t>
  </si>
  <si>
    <t>https://community.secop.gov.co/Public/Tendering/OpportunityDetail/Index?noticeUID=CO1.NTC.10785340&amp;isFromPublicArea=True&amp;isModal=true&amp;asPopupView=true</t>
  </si>
  <si>
    <t>ANDRES LEONARDO GOMEZ PINEDA</t>
  </si>
  <si>
    <t>8033-3-214 (2026)</t>
  </si>
  <si>
    <t>PRESTAR SERVICIOS DE APOYO A LA GESTIÓN, MEDIANTE EL DESARROLLO DE ACTIVIDADES ASISTENCIALES, ADMINISTRATIVAS Y OPERATIVAS REQUERIDAS PARA EL DESARROLLO DE LAS ACCIONES EN EL MARCO DEL SISTEMA DE GESTIÓN DE SEGURIDAD Y SALUD EN EL TRABAJO DIRIGIDAS A LOS DOCENTES Y DIRECTIVOS DOCENTES.</t>
  </si>
  <si>
    <t>CO1.PCCNTR.9845717</t>
  </si>
  <si>
    <t>SED-SAP-DCCEE-PSP-410-2026</t>
  </si>
  <si>
    <t>https://community.secop.gov.co/Public/Tendering/OpportunityDetail/Index?noticeUID=CO1.NTC.10755343&amp;isFromPublicArea=True&amp;isModal=true&amp;asPopupView=true</t>
  </si>
  <si>
    <t>CAROL PAOLA CARRERO RUIZ</t>
  </si>
  <si>
    <t>7638-4-1 (2026)</t>
  </si>
  <si>
    <t>PRESTAR APOYO PROFESIONAL, TECNICO Y ADMINISTRATIVO A LAS ACTIVIDADES A CARGO DE LA DIRECCION DE CONSTRUCCION Y CONSERVACION DE ESTABLECIMIENTOS EDUCATIVOS.</t>
  </si>
  <si>
    <t>CO1.PCCNTR.9861429</t>
  </si>
  <si>
    <t>SED-SGI-DF-CPS-07-2026</t>
  </si>
  <si>
    <t>https://community.secop.gov.co/Public/Tendering/OpportunityDetail/Index?noticeUID=CO1.NTC.10778311&amp;isFromPublicArea=True&amp;isModal=true&amp;asPopupView=true</t>
  </si>
  <si>
    <t>MAIRA ALEJANDRA MOLINA CIFUENTES</t>
  </si>
  <si>
    <t>8033-3-216 (2026)</t>
  </si>
  <si>
    <t>PRESTAR SERVICIOS PROFESIONALES PARA APOYAR A LA DIRECCION FINANCIERA DE LA SECRETARIA DE EDUCACION DEL DISTRITO EN EL SEGUIMIENTO, MONITOREO Y DESARROLLO DE ACTIVIDADES ADMINISTRATIVAS RELACIONADAS CON LA GESTION Y EJECUCION PRESUPUESTAL DE LOS FONDOS DE SERVICIOS EDUCATIVOS –FSE– DE LOS COLEGIOS OFICIALES DEL DISTRITO.</t>
  </si>
  <si>
    <t>CO1.PCCNTR.9865461</t>
  </si>
  <si>
    <t>SED-SGI-OAJ-PSP-11-2026</t>
  </si>
  <si>
    <t>https://community.secop.gov.co/Public/Tendering/OpportunityDetail/Index?noticeUID=CO1.NTC.10784570&amp;isFromPublicArea=True&amp;isModal=true&amp;asPopupView=true</t>
  </si>
  <si>
    <t>JULIO CESAR ESCORCIA CHAVEZ</t>
  </si>
  <si>
    <t>8033-3-236 (2026)</t>
  </si>
  <si>
    <t>PRESTAR SERVICIOS JURÍDICOS ESPECIALIZADOS A LA OFICINA ASESORA JURÍDICA EN LA REVISIÓN DE ACTOS ADMINISTRATIVOS, ACTUACIONES PROCESALES, CONCEPTOS Y DEMÁS DOCUMENTOS LEGALES QUE DEBA EXPEDIR LA OAJ EN EL MARCO DE SUS FUNCIONES.</t>
  </si>
  <si>
    <t>CO1.PCCNTR.9866131</t>
  </si>
  <si>
    <t>SED-SGI-DSA-PSAG-37-2026</t>
  </si>
  <si>
    <t>https://community.secop.gov.co/Public/Tendering/OpportunityDetail/Index?noticeUID=CO1.NTC.10785172&amp;isFromPublicArea=True&amp;isModal=true&amp;asPopupView=true</t>
  </si>
  <si>
    <t>LAURA AMANDA SIERRA CIPAGAUTA</t>
  </si>
  <si>
    <t>O21202020080484520-1-128 (2026)</t>
  </si>
  <si>
    <t>SED-SA-AM-DBE-049-2026</t>
  </si>
  <si>
    <t>https://operaciones.colombiacompra.gov.co/tienda-virtual-del-estado-colombiano/ordenes-compra/168210</t>
  </si>
  <si>
    <t>8060-2-51 (2026)</t>
  </si>
  <si>
    <t>8060-2-53 (2026)</t>
  </si>
  <si>
    <t>CO1.PCCNTR.9828774</t>
  </si>
  <si>
    <t>SED-SII-DPRI-PSP-31-2026</t>
  </si>
  <si>
    <t>https://community.secop.gov.co/Public/Tendering/OpportunityDetail/Index?noticeUID=CO1.NTC.10733620&amp;isFromPublicArea=True&amp;isModal=true&amp;asPopupView=true</t>
  </si>
  <si>
    <t>LUIS ANTONIO ANDRES CORTES PRIETO</t>
  </si>
  <si>
    <t>8031-5-97 (2026)</t>
  </si>
  <si>
    <t>CO1.PCCNTR.9844014</t>
  </si>
  <si>
    <t>https://community.secop.gov.co/Public/Tendering/OpportunityDetail/Index?noticeUID=CO1.NTC.10753098&amp;isFromPublicArea=True&amp;isModal=true&amp;asPopupView=true</t>
  </si>
  <si>
    <t>JEIMMY RAMOS COLMENARES</t>
  </si>
  <si>
    <t>8031-5-85 (2026)</t>
  </si>
  <si>
    <t>CO1.PCCNTR.9835042</t>
  </si>
  <si>
    <t>SED-SII-DGECD-PSP-43-2026</t>
  </si>
  <si>
    <t>https://community.secop.gov.co/Public/Tendering/OpportunityDetail/Index?noticeUID=CO1.NTC.10741619&amp;isFromPublicArea=True&amp;isModal=true&amp;asPopupView=true</t>
  </si>
  <si>
    <t>SARA NATALIA CASTRO HUERTAS</t>
  </si>
  <si>
    <t>8042-2-69 (2026)</t>
  </si>
  <si>
    <t>CO1.PCCNTR.9827637</t>
  </si>
  <si>
    <t>SED-SII-DGECD-PSP-45-2026</t>
  </si>
  <si>
    <t>https://community.secop.gov.co/Public/Tendering/OpportunityDetail/Index?noticeUID=CO1.NTC.10731277&amp;isFromPublicArea=True&amp;isModal=true&amp;asPopupView=true</t>
  </si>
  <si>
    <t>SANDRA LILIANA CHIRVA VELASQUEZ</t>
  </si>
  <si>
    <t>8042-2-71 (2026)</t>
  </si>
  <si>
    <t>Dirección Local de Educación Puente Aranda</t>
  </si>
  <si>
    <t>YULY ANDREA BALLESTEROS FONSECA</t>
  </si>
  <si>
    <t>CO1.PCCNTR.9854970</t>
  </si>
  <si>
    <t>SED-SII-DPRI-PSP-39-2026</t>
  </si>
  <si>
    <t>https://community.secop.gov.co/Public/Tendering/OpportunityDetail/Index?noticeUID=CO1.NTC.10768401&amp;isFromPublicArea=True&amp;isModal=true&amp;asPopupView=true</t>
  </si>
  <si>
    <t>MARIA GABRIELA MONCADA ESPINOSA</t>
  </si>
  <si>
    <t>8031-5-167 (2026)</t>
  </si>
  <si>
    <t>PRESTAR SERVICIOS PROFESIONALES PARA ORIENTAR LA IMPLEMENTACION Y EL SEGUIMIENTO TECNICO DE LA ESTRATEGIA DE CONSTRUCCION DE CIUDADANIA</t>
  </si>
  <si>
    <t>CO1.PCCNTR.9842257</t>
  </si>
  <si>
    <t>SED-SII-DPRI-PSP-40-2026</t>
  </si>
  <si>
    <t>https://community.secop.gov.co/Public/Tendering/OpportunityDetail/Index?noticeUID=CO1.NTC.10751115&amp;isFromPublicArea=True&amp;isModal=true&amp;asPopupView=true</t>
  </si>
  <si>
    <t>ADRIANA PATRICIA GONZALEZ VEGA</t>
  </si>
  <si>
    <t>8031-2-80 (2026)</t>
  </si>
  <si>
    <t>CO1.PCCNTR.9865687</t>
  </si>
  <si>
    <t>SED-SII-DPRI-PSP-53-2026</t>
  </si>
  <si>
    <t>https://community.secop.gov.co/Public/Tendering/OpportunityDetail/Index?noticeUID=CO1.NTC.10784905&amp;isFromPublicArea=True&amp;isModal=true&amp;asPopupView=true</t>
  </si>
  <si>
    <t>JULIANA DONCEL DIAZ</t>
  </si>
  <si>
    <t>8031-5-174 (2026)</t>
  </si>
  <si>
    <t>PRESTAR SERVICIOS PROFESIONALES DE CARACTER JURIDICO Y DEMAS ACTIVIDADES QUE REQUIERAN APOYO LEGAL EN EL MARCO DEL PROGRAMA DE CONVIVENCIA Y SALUD MENTAL</t>
  </si>
  <si>
    <t>CO1.PCCNTR.9867088</t>
  </si>
  <si>
    <t>SED-SII-DPRI-PSP-55-2026</t>
  </si>
  <si>
    <t>https://community.secop.gov.co/Public/Tendering/OpportunityDetail/Index?noticeUID=CO1.NTC.10787442&amp;isFromPublicArea=True&amp;isModal=true&amp;asPopupView=true</t>
  </si>
  <si>
    <t>ANGELA ADRIANA AVILA OSPINA</t>
  </si>
  <si>
    <t>8031-5-175 (2026)</t>
  </si>
  <si>
    <t>PRESTAR SERVICIOS PROFESIONALES EN LA FORMULACION, SEGUIMIENTO Y REPORTE DE INDICADORES, METAS, PLANES, PROGRAMAS Y POLITICAS PUBLICAS A CARGO DE LA DIRECCION DE PARTICIPACION Y RELACIONES INTERINSTITUCIONALES</t>
  </si>
  <si>
    <t>CO1.PCCNTR.9867367</t>
  </si>
  <si>
    <t>SED-SII-PSP-11-2026</t>
  </si>
  <si>
    <t>https://community.secop.gov.co/Public/Tendering/OpportunityDetail/Index?noticeUID=CO1.NTC.10787620&amp;isFromPublicArea=True&amp;isModal=true&amp;asPopupView=true</t>
  </si>
  <si>
    <t>ANGIE LORENA RUIZ HERRERA</t>
  </si>
  <si>
    <t>8031-5-176 (2026)</t>
  </si>
  <si>
    <t>PRESTAR SERVICIOS PROFESIONALES PARA APOYAR EN EL FORTALECIMIENTO DE LAS ACTIVIDADES ORIENTADAS AL DESARROLLO Y SEGUIMIENTO DE LOS PROYECTOS, PROCESOS Y ESTRATEGIAS A CARGO DE LA SUBSECRETARIA DE INTEGRACION INTERINSTITUCIONAL Y QUE REQUIERAN ARTICULACION CON LA OFICINA PARA LA CONVIVENCIA ESCOLAR</t>
  </si>
  <si>
    <t>CO1.PCCNTR.9827741</t>
  </si>
  <si>
    <t>SED-SII-DPRI-PSP-32-2026</t>
  </si>
  <si>
    <t>https://community.secop.gov.co/Public/Tendering/OpportunityDetail/Index?noticeUID=CO1.NTC.10731387&amp;isFromPublicArea=True&amp;isModal=true&amp;asPopupView=true</t>
  </si>
  <si>
    <t>EDISON YESID GARCIA DUARTE</t>
  </si>
  <si>
    <t>8031-3-82 (2026)</t>
  </si>
  <si>
    <t>CO1.PCCNTR.9835063</t>
  </si>
  <si>
    <t>SED-SII-DIV-PSP-19-2026</t>
  </si>
  <si>
    <t>https://community.secop.gov.co/Public/Tendering/OpportunityDetail/Index?noticeUID=CO1.NTC.10741771&amp;isFromPublicArea=True&amp;isModal=true&amp;asPopupView=true</t>
  </si>
  <si>
    <t>JULIAN SANTIAGO HERNANDEZ LOSADA</t>
  </si>
  <si>
    <t>8042-4-96 (2026)</t>
  </si>
  <si>
    <t>PRESTAR SERVICIOS PROFESIONALES DE CARÁCTER JURÍDICO PARA REALIZAR LA ARTICULACIÓN, REVISIÓN Y SEGUIMIENTO DE LOS ACTOS ADMINISTRATIVOS QUE SURJAN DE LAS ACTIVIDADES DE REGISTRO, INSPECCIÓN, VIGILANCIA Y CONTROL QUE SE ADELANTEN A LAS ENTIDADES SIN ANIMO DE LUCRO E INSTITUCIONES EDUCATIVAS.</t>
  </si>
  <si>
    <t>CO1.PCCNTR.9869620</t>
  </si>
  <si>
    <t>SED-SGI-DSA-ARR-33-2026</t>
  </si>
  <si>
    <t>https://community.secop.gov.co/Public/Tendering/OpportunityDetail/Index?noticeUID=CO1.NTC.10789878&amp;isFromPublicArea=True&amp;isModal=true&amp;asPopupView=true</t>
  </si>
  <si>
    <t>SOCIEDAD EDUCATIVA SAN FERNANDO LTDA SOEDSFE LTDA</t>
  </si>
  <si>
    <t>7701-2-103 (2026)</t>
  </si>
  <si>
    <t>ARRENDAMIENTO DE LOS PREDIOS IDENTIFICADOS CON LAS DIRECCIONES CARRERA 20 B # 63 70 SUR Y CARRERA 20 A # 63 - 75 SUR, DE LA LOCALIDAD DE CIUDAD BOLIVAR DE LA CIUDAD DE BOGOTA D.C., PARA EL FUNCIONAMIENTO DE UNA SEDE EDUCATIVA DE LA SECRETARIA DE EDUCACION DEL DISTRITO.</t>
  </si>
  <si>
    <t>CO1.PCCNTR.9842351</t>
  </si>
  <si>
    <t>SED-SII-DPRI-PSP-28-2026</t>
  </si>
  <si>
    <t>https://community.secop.gov.co/Public/Tendering/OpportunityDetail/Index?noticeUID=CO1.NTC.10751063&amp;isFromPublicArea=True&amp;isModal=true&amp;asPopupView=true</t>
  </si>
  <si>
    <t>MABEL LILIANA FULGA FONSECA</t>
  </si>
  <si>
    <t>8031-3-84 (2026)</t>
  </si>
  <si>
    <t>CO1.PCCNTR.9845239</t>
  </si>
  <si>
    <t>SED-SII-DPRI-PSP-30-2026</t>
  </si>
  <si>
    <t>https://community.secop.gov.co/Public/Tendering/OpportunityDetail/Index?noticeUID=CO1.NTC.10754380&amp;isFromPublicArea=True&amp;isModal=true&amp;asPopupView=true</t>
  </si>
  <si>
    <t>JENNIFER PAOLA DUARTE GARCIA</t>
  </si>
  <si>
    <t>8031-3-83 (2026)</t>
  </si>
  <si>
    <t>CO1.PCCNTR.9854091</t>
  </si>
  <si>
    <t>SED-SII-DIV-PSP-14-2026</t>
  </si>
  <si>
    <t>https://community.secop.gov.co/Public/Tendering/OpportunityDetail/Index?noticeUID=CO1.NTC.10767041&amp;isFromPublicArea=True&amp;isModal=true&amp;asPopupView=true</t>
  </si>
  <si>
    <t>DIANA ROCIO PINEDA ZAPATA</t>
  </si>
  <si>
    <t>8042-4-91 (2026)</t>
  </si>
  <si>
    <t>CO1.PCCNTR.9860107</t>
  </si>
  <si>
    <t>SED-SII-DIV-PSP-15-2026</t>
  </si>
  <si>
    <t>https://community.secop.gov.co/Public/Tendering/OpportunityDetail/Index?noticeUID=CO1.NTC.10775639&amp;isFromPublicArea=True&amp;isModal=true&amp;asPopupView=true</t>
  </si>
  <si>
    <t>DIANA ANGELICA ROBLEDO MONTERO</t>
  </si>
  <si>
    <t>8042-4-92 (2026)</t>
  </si>
  <si>
    <t>CO1.PCCNTR.9860303</t>
  </si>
  <si>
    <t>SED-SII-DIV-PSP-16-2026</t>
  </si>
  <si>
    <t>https://community.secop.gov.co/Public/Tendering/OpportunityDetail/Index?noticeUID=CO1.NTC.10776585&amp;isFromPublicArea=True&amp;isModal=true&amp;asPopupView=true</t>
  </si>
  <si>
    <t>ANA MARIA LEON MORENO</t>
  </si>
  <si>
    <t>8042-4-93 (2026)</t>
  </si>
  <si>
    <t>CO1.PCCNTR.9843048</t>
  </si>
  <si>
    <t>SED-SII-DIV-PSP-10-2026</t>
  </si>
  <si>
    <t>https://community.secop.gov.co/Public/Tendering/OpportunityDetail/Index?noticeUID=CO1.NTC.10752043&amp;isFromPublicArea=True&amp;isModal=true&amp;asPopupView=true</t>
  </si>
  <si>
    <t>ANGIE ELIZABETH TORRES MORENO</t>
  </si>
  <si>
    <t>8042-4-87 (2026)</t>
  </si>
  <si>
    <t>CO1.PCCNTR.9843928</t>
  </si>
  <si>
    <t>SED-SII-DIV-PSP-18-2026</t>
  </si>
  <si>
    <t>https://community.secop.gov.co/Public/Tendering/OpportunityDetail/Index?noticeUID=CO1.NTC.10753205&amp;isFromPublicArea=True&amp;isModal=true&amp;asPopupView=true</t>
  </si>
  <si>
    <t>SALOMON CHACON CASTRO</t>
  </si>
  <si>
    <t>8042-4-95 (2026)</t>
  </si>
  <si>
    <t>CO1.PCCNTR.9859833</t>
  </si>
  <si>
    <t>SED-SII-DPRI-PSP-41-2026</t>
  </si>
  <si>
    <t>https://community.secop.gov.co/Public/Tendering/OpportunityDetail/Index?noticeUID=CO1.NTC.10775873&amp;isFromPublicArea=True&amp;isModal=true&amp;asPopupView=true</t>
  </si>
  <si>
    <t>ANGIE LORENA SOLANO CORTES</t>
  </si>
  <si>
    <t>8031-2-81 (2026)</t>
  </si>
  <si>
    <t>CO1.PCCNTR.9849480</t>
  </si>
  <si>
    <t>SED-SII-DPRI-PSP-44-2026</t>
  </si>
  <si>
    <t>https://community.secop.gov.co/Public/Tendering/OpportunityDetail/Index?noticeUID=CO1.NTC.10760337&amp;isFromPublicArea=True&amp;isModal=true&amp;asPopupView=true</t>
  </si>
  <si>
    <t>RUTH YADIRA SANABRIA MARTINEZ</t>
  </si>
  <si>
    <t>8031-3-86 (2026)</t>
  </si>
  <si>
    <t>CO1.PCCNTR.9850068</t>
  </si>
  <si>
    <t>SED-SII-DPRI-PSP-46-2026</t>
  </si>
  <si>
    <t>https://community.secop.gov.co/Public/Tendering/OpportunityDetail/Index?noticeUID=CO1.NTC.10760898&amp;isFromPublicArea=True&amp;isModal=true&amp;asPopupView=true</t>
  </si>
  <si>
    <t>STELLA DE MARIA RENGIFO GORDILLO</t>
  </si>
  <si>
    <t>8031-3-88 (2026)</t>
  </si>
  <si>
    <t>CO1.PCCNTR.9860130</t>
  </si>
  <si>
    <t>SED-SGI-DSA-PSP-14-2026</t>
  </si>
  <si>
    <t>https://community.secop.gov.co/Public/Tendering/OpportunityDetail/Index?noticeUID=CO1.NTC.10775974&amp;isFromPublicArea=True&amp;isModal=true&amp;asPopupView=true</t>
  </si>
  <si>
    <t>EDNA MILENA ALFONSO GARCIA</t>
  </si>
  <si>
    <t>7701-3-106 (2026)</t>
  </si>
  <si>
    <t>PRESTAR SERVICIOS PROFESIONALES CON AUTONOMÍA TÉCNICA Y ADMINISTRATIVA PARA IMPLEMENTAR ESTRATEGIAS, PROYECTOS Y ACTIVIDADES DEL PLAN DE PRESERVACIÓN DIGITAL A LARGO PLAZO DEL SISTEMA INTEGRADO DE CONSERVACIÓN, INCLUYENDO LA ORGANIZACIÓN DE EXPEDIENTES ELECTRÓNICOS Y EL DISEÑO DE INSTRUMENTOS ARCHIVÍSTICOS PARA LA GESTIÓN DOCUMENTAL ELECTRÓNICA. ADEMÁS, APOYAR EL DISEÑO, ESTRUCTURACIÓN Y MEJORA CONTINUA DEL SISTEMA DE GESTIÓN DE DOCUMENTOS ELECTRÓNICOS DE ARCHIVO (SGDEA) MEDIANTE SOLUCIONES TECNOLÓGICAS, ANÁLISIS DE REQUERIMIENTOS Y OPTIMIZACIÓN DE PROCESOS DIGITALES, EN EL MARCO DE LAS ACCIONES LIDERADAS POR LA DIRECCIÓN DE SERVICIOS ADMINISTRATIVOS.</t>
  </si>
  <si>
    <t>CO1.PCCNTR.9857050</t>
  </si>
  <si>
    <t>SED-SGI-DSA-PSP-15-2026</t>
  </si>
  <si>
    <t>https://community.secop.gov.co/Public/Tendering/OpportunityDetail/Index?noticeUID=CO1.NTC.10771923&amp;isFromPublicArea=True&amp;isModal=true&amp;asPopupView=true</t>
  </si>
  <si>
    <t>YUDI ANDREA GARZON RAMIREZ</t>
  </si>
  <si>
    <t>7701-3-107 (2026)</t>
  </si>
  <si>
    <t>PRESTAR SERVICIOS PROFESIONALES PARA APOYAR LA EJECUCIÓN DE ACTIVIDADES DEL PROCESO DE GESTIÓN DOCUMENTAL, ORIENTADAS A LA ACTUALIZACIÓN, IMPLEMENTACIÓN Y SEGUIMIENTO DE LOS INSTRUMENTOS ARCHIVÍSTICOS INSTITUCIONALES, ASÍ COMO AL TRÁMITE Y ORGANIZACIÓN DE LOS EXPEDIENTES CONTRACTUALES ASIGNADOS POR LA DIRECCIÓN DE SERVICIOS ADMINISTRATIVOS.</t>
  </si>
  <si>
    <t>CO1.PCCNTR.9857623</t>
  </si>
  <si>
    <t>SED-SGI-DSA-PSP-16-2026</t>
  </si>
  <si>
    <t>https://community.secop.gov.co/Public/Tendering/OpportunityDetail/Index?noticeUID=CO1.NTC.10772169&amp;isFromPublicArea=True&amp;isModal=true&amp;asPopupView=true</t>
  </si>
  <si>
    <t>ALEXANDRA ACOSTA ROJAS</t>
  </si>
  <si>
    <t>7701-1-108 (2026)</t>
  </si>
  <si>
    <t>PRESTAR SERVICIOS PROFESIONALES ESPECIALIZADOS CON AUTONOMÍA TÉCNICA Y ADMINISTRATIVA, COMO ASESOR JURÍDICO DE LA DIRECCIÓN DE SERVICIOS ADMINISTRATIVOS FRENTE A LOS DIFERENTES SERVICIOS QUE SE DESARROLLAN EN EL MARCO DEL PROCESO DE GESTIÓN ADMINISTRATIVA.</t>
  </si>
  <si>
    <t>CO1.PCCNTR.9867894</t>
  </si>
  <si>
    <t>SED-SGI-DTH-ON-PSP-08-2026</t>
  </si>
  <si>
    <t>https://community.secop.gov.co/Public/Tendering/OpportunityDetail/Index?noticeUID=CO1.NTC.10789113&amp;isFromPublicArea=True&amp;isModal=true&amp;asPopupView=true</t>
  </si>
  <si>
    <t>SANDRA EDI ARCE GORDILLO</t>
  </si>
  <si>
    <t>8033-3-228 (2026)</t>
  </si>
  <si>
    <t>CO1.PCCNTR.9871071</t>
  </si>
  <si>
    <t>SED-SGI-DSA-ARR-32-2026</t>
  </si>
  <si>
    <t>https://community.secop.gov.co/Public/Tendering/OpportunityDetail/Index?noticeUID=CO1.NTC.10792832&amp;isFromPublicArea=True&amp;isModal=true&amp;asPopupView=true</t>
  </si>
  <si>
    <t>LUIS JESUS CORREA</t>
  </si>
  <si>
    <t>7701-2-76 (2026)</t>
  </si>
  <si>
    <t>ARRENDAMIENTO DEL PREDIO IDENTIFICADO CON LA DIRECCION CALLE 69 I SUR # 18 M-09, DE LA LOCALIDAD DE CIUDAD BOLIVAR DE LA CIUDAD DE BOGOTA D.C., PARA EL FUNCIONAMIENTO DE UNA SEDE EDUCATIVA DE LA SECRETARIA DE EDUCACION DEL DISTRITO.</t>
  </si>
  <si>
    <t>CO1.PCCNTR.9872199</t>
  </si>
  <si>
    <t>SED-SGI-DSA-ARR-34-2026</t>
  </si>
  <si>
    <t>https://community.secop.gov.co/Public/Tendering/OpportunityDetail/Index?noticeUID=CO1.NTC.10794556&amp;isFromPublicArea=True&amp;isModal=true&amp;asPopupView=true</t>
  </si>
  <si>
    <t>EDGAR ALONSO PARRA TALERO Y OTROS</t>
  </si>
  <si>
    <t>7701-2-72 (2026)</t>
  </si>
  <si>
    <t>ARRENDAMIENTO DE LOS PREDIOS IDENTIFICADOS CON LAS DIRECCIONES CARRERA 17D # 65- 53 SUR, CARRERA 17 D BIS # 64 A-94 SUR, CARRERA 17 D # 65-61 SUR, CARRERA 17 D # 65-71 SUR, CARRERA 17 D BIS # 65-76 SUR, DE LA LOCALIDAD DE CIUDAD BOLIVAR DE LA CIUDAD DE BOGOTA D.C., PARA EL FUNCIONAMIENTO DE UNA SEDE EDUCATIVA DE LA SECRETARIA DE EDUCACION DEL DISTRITO.</t>
  </si>
  <si>
    <t>CO1.PCCNTR.9857970</t>
  </si>
  <si>
    <t>SED-SCP-DCTME-CONV-INTER-01-2026</t>
  </si>
  <si>
    <t>https://community.secop.gov.co/Public/Tendering/OpportunityDetail/Index?noticeUID=CO1.NTC.10773402&amp;isFromPublicArea=True&amp;isModal=true&amp;asPopupView=true</t>
  </si>
  <si>
    <t>INSTITUTO DE INVESTIGACION DE RECURSOS BIOLOGICOS ALEXANDER VON HUMBOLDT</t>
  </si>
  <si>
    <t>8102-4-55 (2026)</t>
  </si>
  <si>
    <t>AUNAR ESFUERZOS TECNICOS, FINANCIEROS Y ADMINISTRATIVOS PARA DESARROLLAR ACCIONES EN LAS IED PARA FORTALECER LOS PROYECTOS ESCOLARES AMBIENTALES A PARTIR DEL ENFOQUE EDUCATIVO STEM Y LOS APRENDIZAJES PRIORIZADOS DE CIENCIAS NATURALES Y EDUCACION AMBIENTAL</t>
  </si>
  <si>
    <t>CO1.PCCNTR.9866594</t>
  </si>
  <si>
    <t>SED-SGI-OTIC-PSP-01-2026</t>
  </si>
  <si>
    <t>https://community.secop.gov.co/Public/Tendering/OpportunityDetail/Index?noticeUID=CO1.NTC.10786428&amp;isFromPublicArea=True&amp;isModal=true&amp;asPopupView=true</t>
  </si>
  <si>
    <t>JEIMI PAOLA TORRES ROA</t>
  </si>
  <si>
    <t>7949-1-90 (2026)</t>
  </si>
  <si>
    <t>PRESTAR SERVICIOS PROFESIONALES, PARA EL ACOMPAÑAMIENTO Y SEGUIMIENTO A LAS SOLICITUDES DE SOPORTE, IMPLEMENTACIÓN, ACTUALIZACIÓN Y OPTIMIZACIÓN DE LA PLATAFORMA WEB DE LA SED, ORIENTANDO LOS AJUSTES A LA MEJORA CONTINUA</t>
  </si>
  <si>
    <t>CO1.PCCNTR.9871809</t>
  </si>
  <si>
    <t>SED-SGI-DTH-PSP-48-2026</t>
  </si>
  <si>
    <t>https://community.secop.gov.co/Public/Tendering/OpportunityDetail/Index?noticeUID=CO1.NTC.10792491&amp;isFromPublicArea=True&amp;isModal=true&amp;asPopupView=true</t>
  </si>
  <si>
    <t>LAURA MERCEDES LOPEZ CARDONA</t>
  </si>
  <si>
    <t>8033-3-130 (2026)</t>
  </si>
  <si>
    <t>CO1.PCCNTR.9851244</t>
  </si>
  <si>
    <t>SED-SII-DIV-PSP-08-2026</t>
  </si>
  <si>
    <t>https://community.secop.gov.co/Public/Tendering/OpportunityDetail/Index?noticeUID=CO1.NTC.10762534&amp;isFromPublicArea=True&amp;isModal=true&amp;asPopupView=true</t>
  </si>
  <si>
    <t>IVANA MARCELA SALAZAR CARDENAS</t>
  </si>
  <si>
    <t>8042-4-85 (2026)</t>
  </si>
  <si>
    <t>PRESTAR SERVICIOS PROFESIONALES PARA GESTIONAR Y APOYAR EL DESARROLLO DE LAS ACTIVIDADES ADMINISTRATIVAS, OPERATIVAS Y DE ARTICULACIÓN, CONTRIBUYENDO AL CUMPLIMIENTO DE LAS METAS, PLANES Y PROYECTOS INSTITUCIONALES ASOCIADOS A LA INSPECCIÓN VIGILANCIA Y CONTROL.</t>
  </si>
  <si>
    <t>CO1.PCCNTR.9868802</t>
  </si>
  <si>
    <t>SED-SII-DPRI-PSP-35-2026</t>
  </si>
  <si>
    <t>https://community.secop.gov.co/Public/Tendering/OpportunityDetail/Index?noticeUID=CO1.NTC.10788878&amp;isFromPublicArea=True&amp;isModal=true&amp;asPopupView=true</t>
  </si>
  <si>
    <t>PAOLA ANDREA GUATAVA MEJIA</t>
  </si>
  <si>
    <t>8031-2-74 (2026)</t>
  </si>
  <si>
    <t>CO1.PCCNTR.9861706</t>
  </si>
  <si>
    <t>SED-SII-DPRI-PSP-42-2026</t>
  </si>
  <si>
    <t>https://community.secop.gov.co/Public/Tendering/OpportunityDetail/Index?noticeUID=CO1.NTC.10778266&amp;isFromPublicArea=True&amp;isModal=true&amp;asPopupView=true</t>
  </si>
  <si>
    <t>PAULA CAMILA PACHON MENDIETA</t>
  </si>
  <si>
    <t>8031-2-78 (2026)</t>
  </si>
  <si>
    <t>CO1.PCCNTR.9862387</t>
  </si>
  <si>
    <t>SED-SII-DIV-PSP-17-2026</t>
  </si>
  <si>
    <t>https://community.secop.gov.co/Public/Tendering/OpportunityDetail/Index?noticeUID=CO1.NTC.10780004&amp;isFromPublicArea=True&amp;isModal=true&amp;asPopupView=true</t>
  </si>
  <si>
    <t>MARIA PAULA GUEVARA HERNANDEZ</t>
  </si>
  <si>
    <t>8042-4-94 (2026)</t>
  </si>
  <si>
    <t>CO1.PCCNTR.9849665</t>
  </si>
  <si>
    <t>SED-SII-DIV-PSP-07-2026</t>
  </si>
  <si>
    <t>https://community.secop.gov.co/Public/Tendering/OpportunityDetail/Index?noticeUID=CO1.NTC.10759994&amp;isFromPublicArea=True&amp;isModal=true&amp;asPopupView=true</t>
  </si>
  <si>
    <t>MARIA ESPERANZA VILLALBA CAMPILLO</t>
  </si>
  <si>
    <t>8042-4-84 (2026)</t>
  </si>
  <si>
    <t>PRESTAR SERVICIOS PROFESIONALES PARA REALIZAR EL SEGUIMIENTO, MONITOREO Y ARTICULACIÓN DE LAS ESTRATEGIAS Y ACCIONES DESARROLADAS POR LOS EQUIPOS LOCALES DE INSPECCIÓN Y VIGILANCIA, PARA EL CUMPLIMIENTO DEL PLAN OPERATIVO ANUAL</t>
  </si>
  <si>
    <t>CO1.PCCNTR.9856272</t>
  </si>
  <si>
    <t>SED-SII-DPRI-PSP-51-2026</t>
  </si>
  <si>
    <t>https://community.secop.gov.co/Public/Tendering/OpportunityDetail/Index?noticeUID=CO1.NTC.10771422&amp;isFromPublicArea=True&amp;isModal=true&amp;asPopupView=true</t>
  </si>
  <si>
    <t>NESTOR FABIO OCAMPO ADAMES</t>
  </si>
  <si>
    <t>8031-3-90 (2026)</t>
  </si>
  <si>
    <t>CO1.PCCNTR.9851314</t>
  </si>
  <si>
    <t>SED-SII-DPRI-PSP-48-2026</t>
  </si>
  <si>
    <t>https://community.secop.gov.co/Public/Tendering/OpportunityDetail/Index?noticeUID=CO1.NTC.10762363&amp;isFromPublicArea=True&amp;isModal=true&amp;asPopupView=true</t>
  </si>
  <si>
    <t>DANIEL ALBERTO MEJIA BLANCO</t>
  </si>
  <si>
    <t>8031-5-66 (2026)</t>
  </si>
  <si>
    <t>PRESTAR SERVICIOS PROFESIONALES EN LAS ACTIVIDADES OPERATIVAS Y DE SOPORTE DE LOS PROCESOS FINANCIEROS Y PRESUPUESTALES DE LA DIRECCION</t>
  </si>
  <si>
    <t>CO1.PCCNTR.9860112</t>
  </si>
  <si>
    <t>SED-SII-DPRI-PSP-56-2026</t>
  </si>
  <si>
    <t>https://community.secop.gov.co/Public/Tendering/OpportunityDetail/Index?noticeUID=CO1.NTC.10775646&amp;isFromPublicArea=True&amp;isModal=true&amp;asPopupView=true</t>
  </si>
  <si>
    <t>ANGELA MARIA AMAYA CIFUENTES</t>
  </si>
  <si>
    <t>8031-5-93 (2026)</t>
  </si>
  <si>
    <t>CO1.PCCNTR.9861879</t>
  </si>
  <si>
    <t>SED-SII-OCE-PSP-30-2026</t>
  </si>
  <si>
    <t>https://community.secop.gov.co/Public/Tendering/OpportunityDetail/Index?noticeUID=CO1.NTC.10779309&amp;isFromPublicArea=True&amp;isModal=true&amp;asPopupView=true</t>
  </si>
  <si>
    <t>LUIS ALEJANDRO FLOREZ GRANADOS</t>
  </si>
  <si>
    <t>8031-1-160 (2026)</t>
  </si>
  <si>
    <t>PRESTAR SERVICIOS PROFESIONALES PARA APOYAR LA ELABORACION DE INFORMES, REQUERIMIENTOS Y RESPUESTAS DE POLITICAS PUBLICAS, ASI COMO SEGUIMIENTOS A LOS PLANES, PROGRAMAS Y PROYECTOS A CARGO DE LA OFICINA PARA LA CONVIVENCIA ESCOLAR.</t>
  </si>
  <si>
    <t>CO1.PCCNTR.9836046</t>
  </si>
  <si>
    <t>SED-SII-DIV-PSP-09-2026</t>
  </si>
  <si>
    <t>https://community.secop.gov.co/Public/Tendering/OpportunityDetail/Index?noticeUID=CO1.NTC.10742896&amp;isFromPublicArea=True&amp;isModal=true&amp;asPopupView=true</t>
  </si>
  <si>
    <t>LAURA DANIELA GARCIA PULIDO</t>
  </si>
  <si>
    <t>8042-4-86 (2026)</t>
  </si>
  <si>
    <t>PRESTAR SERVICIOS PROFESIONALES DE CARÁCTER JURÍDICO PARA PROYECTAR LOS DOCUMENTOS TÉCNICOS QUE SURJAN CON OCASIÓN DE LOS PROCESOS ADMINISTRATIVOS, SANCIONATORIOS Y DE REGISTRO.</t>
  </si>
  <si>
    <t>CO1.PCCNTR.9836390</t>
  </si>
  <si>
    <t>SED-SII-DIV-PSP-11-2026</t>
  </si>
  <si>
    <t>https://community.secop.gov.co/Public/Tendering/OpportunityDetail/Index?noticeUID=CO1.NTC.10743882&amp;isFromPublicArea=True&amp;isModal=true&amp;asPopupView=true</t>
  </si>
  <si>
    <t>DIANA CAROLINA GOMEZ GARAY</t>
  </si>
  <si>
    <t>8042-4-88 (2026)</t>
  </si>
  <si>
    <t>CO1.PCCNTR.9838609</t>
  </si>
  <si>
    <t>SED-SII-DIV-PSP-13-2026</t>
  </si>
  <si>
    <t>https://community.secop.gov.co/Public/Tendering/OpportunityDetail/Index?noticeUID=CO1.NTC.10746204&amp;isFromPublicArea=True&amp;isModal=true&amp;asPopupView=true</t>
  </si>
  <si>
    <t>FRANCY LORENA RODRIGUEZ CASTRO</t>
  </si>
  <si>
    <t>8042-4-90 (2026)</t>
  </si>
  <si>
    <t>CO1.PCCNTR.9865740</t>
  </si>
  <si>
    <t>SED-SII-DPRI-PSP-38-2026</t>
  </si>
  <si>
    <t>https://community.secop.gov.co/Public/Tendering/OpportunityDetail/Index?noticeUID=CO1.NTC.10784273&amp;isFromPublicArea=True&amp;isModal=true&amp;asPopupView=true</t>
  </si>
  <si>
    <t>IBETH YAMILE VELASQUEZ BARRAGAN</t>
  </si>
  <si>
    <t>8031-2-77 (2026)</t>
  </si>
  <si>
    <t>CO1.PCCNTR.9861381</t>
  </si>
  <si>
    <t>SED-SII-DPRI-PSP-43-2026</t>
  </si>
  <si>
    <t>https://community.secop.gov.co/Public/Tendering/OpportunityDetail/Index?noticeUID=CO1.NTC.10778431&amp;isFromPublicArea=True&amp;isModal=true&amp;asPopupView=true</t>
  </si>
  <si>
    <t>JESSICA PAOLA RUBIO DURAN</t>
  </si>
  <si>
    <t>8031-2-79 (2026)</t>
  </si>
  <si>
    <t>CO1.PCCNTR.9866637</t>
  </si>
  <si>
    <t>SED-SII-OCE-PSP-32-2026</t>
  </si>
  <si>
    <t>https://community.secop.gov.co/Public/Tendering/OpportunityDetail/Index?noticeUID=CO1.NTC.10786343&amp;isFromPublicArea=True&amp;isModal=true&amp;asPopupView=true</t>
  </si>
  <si>
    <t>TANIA GICELA MORENO VEGA</t>
  </si>
  <si>
    <t>8031-1-124 (2026)</t>
  </si>
  <si>
    <t>CO1.PCCNTR.9866801</t>
  </si>
  <si>
    <t>SED-SII-OCE-PSP-33-2026</t>
  </si>
  <si>
    <t>https://community.secop.gov.co/Public/Tendering/OpportunityDetail/Index?noticeUID=CO1.NTC.10786220&amp;isFromPublicArea=True&amp;isModal=true&amp;asPopupView=true</t>
  </si>
  <si>
    <t>WENDY ALEXANDRA HERNANDEZ VILLA</t>
  </si>
  <si>
    <t>8031-1-129 (2026)</t>
  </si>
  <si>
    <t>CO1.PCCNTR.9871132</t>
  </si>
  <si>
    <t>SED-SII-OCE-PSP-46-2026</t>
  </si>
  <si>
    <t>https://community.secop.gov.co/Public/Tendering/OpportunityDetail/Index?noticeUID=CO1.NTC.10791941&amp;isFromPublicArea=True&amp;isModal=true&amp;asPopupView=true</t>
  </si>
  <si>
    <t>DIEGO ALEJANDRO MANCIPE ORTIZ</t>
  </si>
  <si>
    <t>8031-1-110 (2026)</t>
  </si>
  <si>
    <t>PRESTAR SERVICIOS PROFESIONALES EN LA OFICINA PARA LA CONVIVENCIA ESCOLAR REALIZANDO ACOMPAÑAMIENTO, SEGUIMIENTO Y LABORES ADMINISTRATIVAS EN LAS SITUACIONES CRÍTICAS EN LOS TERRITORIOS QUE LE SEAN ASIGNADOS</t>
  </si>
  <si>
    <t>CO1.PCCNTR.9872223</t>
  </si>
  <si>
    <t>SED-SII-OCE-PSP-36-2026</t>
  </si>
  <si>
    <t>https://community.secop.gov.co/Public/Tendering/OpportunityDetail/Index?noticeUID=CO1.NTC.10793809&amp;isFromPublicArea=True&amp;isModal=true&amp;asPopupView=true</t>
  </si>
  <si>
    <t>NAJARA STEPHANIA RINCON MORALES</t>
  </si>
  <si>
    <t>8031-1-138 (2026)</t>
  </si>
  <si>
    <t>CO1.PCCNTR.9872469</t>
  </si>
  <si>
    <t>SED-SGI-DSA-PSAG-39-2026</t>
  </si>
  <si>
    <t>https://community.secop.gov.co/Public/Tendering/OpportunityDetail/Index?noticeUID=CO1.NTC.10794440&amp;isFromPublicArea=True&amp;isModal=true&amp;asPopupView=true</t>
  </si>
  <si>
    <t>JHOAN SEBASTIAN FONSECA GAMBOA</t>
  </si>
  <si>
    <t>O21202020080484520-1-125 (2026)</t>
  </si>
  <si>
    <t>PRESTAR SERVICIOS DE APOYO A LA GESTIÓN PARA EL DESARROLLO Y EJECUCIÓN DE ACTIVIDADES PROPIAS DEL PROCESO DE GESTIÓN DOCUMENTAL, EN RESPALDO DE LA GESTIÓN TÉCNICA A CARGO DE LA DIRECCIÓN DE SERVICIOS ADMINISTRATIVOS DE LA SECRETARÍA DE EDUCACIÓN DEL DISTRITO, CONFORME A LOS LINEAMIENTOS INSTITUCIONALES Y LA NORMATIVIDAD VIGENTE APLICABLE. </t>
  </si>
  <si>
    <t>CO1.PCCNTR.9873872</t>
  </si>
  <si>
    <t>SED-SCP-DEE-PSP-07-2026</t>
  </si>
  <si>
    <t>https://community.secop.gov.co/Public/Tendering/OpportunityDetail/Index?noticeUID=CO1.NTC.10796201&amp;isFromPublicArea=True&amp;isModal=true&amp;asPopupView=true</t>
  </si>
  <si>
    <t>Hazzel Johanna Amaya Melo</t>
  </si>
  <si>
    <t>8102-4-60 (2026)</t>
  </si>
  <si>
    <t>PRESTAR SERVICIOS PROFESIONALES PARA DESARROLLAR LAS ACTIVIDADES RELACIONADAS CON LA IMPLEMENTACION DE LAS DISTINTAS ETAPAS DE LAS ESTRATEGIAS DE EVALUACION CON FINES FORMATIVOS Y DIAGNOSTICOS, CON ENFASIS EN ANALISIS ESTADISTICO</t>
  </si>
  <si>
    <t>CO1.PCCNTR.9872506</t>
  </si>
  <si>
    <t>SED-SGI-DSA-PSP-17-2026</t>
  </si>
  <si>
    <t>https://community.secop.gov.co/Public/Tendering/OpportunityDetail/Index?noticeUID=CO1.NTC.10793970&amp;isFromPublicArea=True&amp;isModal=true&amp;asPopupView=true</t>
  </si>
  <si>
    <t>DENIS JOHANNA RINCON GUTIERREZ</t>
  </si>
  <si>
    <t>7701-3-113 (2026)</t>
  </si>
  <si>
    <t>PRESTAR SERVICIOS DE APOYO A LA GESTIÓN CON AUTONOMÍA TÉCNICA Y ADMINISTRATIVA PARA APOYAR LAS ACTIVIDADES ADMINISTRATIVAS ASOCIADAS AL PROCESO DE GESTIÓN DOCUMENTAL, EN ESPECIAL LAS RELACIONADAS CON LA GESTIÓN Y SEGUIMIENTO DE LOS CONTRATOS DE PRESTACIÓN DE SERVICIOS, ASÍ COMO APOYAR LAS ACTIVIDADES ADMINISTRATIVAS REQUERIDAS PARA LA PRESTACIÓN DEL SERVICIO DE TRANSPORTE INSTITUCIONAL A CARGO DE LA DIRECCIÓN DE SERVICIOS ADMINISTRATIVOS DE LA SECRETARÍA DE EDUCACIÓN DEL DISTRITO.</t>
  </si>
  <si>
    <t>CO1.PCCNTR.9875673</t>
  </si>
  <si>
    <t>SED-SGI-DSA-ARR-35-2026</t>
  </si>
  <si>
    <t>https://community.secop.gov.co/Public/Tendering/OpportunityDetail/Index?noticeUID=CO1.NTC.10798617&amp;isFromPublicArea=True&amp;isModal=true&amp;asPopupView=true</t>
  </si>
  <si>
    <t>INVERSIONES LOS FALK SAS</t>
  </si>
  <si>
    <t>7701-2-73 (2026)</t>
  </si>
  <si>
    <t>ARRENDAMIENTO DEL PREDIO IDENTIFICADO CON LA DIRECCIÓN CARRERA 12D BIS 24 - 69 SUR DE LA LOCALIDAD RAFAEL URIBE URIBE, DE LA CIUDAD DE BOGOTÁ D.C. PARA EL FUNCIONAMIENTO DE UNA SEDE EDUCATIVA CORRESPONDIENTE A LA LOCALIDAD DE LOS MÁRTIRES DE LA SECRETARIA DE EDUCACIÓN DEL DISTRITO.</t>
  </si>
  <si>
    <t>CO1.PCCNTR.9872497</t>
  </si>
  <si>
    <t>SED-SGI-OACP-PSP-006-2026</t>
  </si>
  <si>
    <t>https://community.secop.gov.co/Public/Tendering/OpportunityDetail/Index?noticeUID=CO1.NTC.10794626&amp;isFromPublicArea=True&amp;isModal=true&amp;asPopupView=true</t>
  </si>
  <si>
    <t>MILETH FERNANDA DELGADO ROZO</t>
  </si>
  <si>
    <t>7701-5-111 (2026)</t>
  </si>
  <si>
    <t>PRESTAR SERVICIOS DE APOYO A LA GESTIÓN PARA EL DESARROLLO DE ACTIVIDADES OPERATIVAS, LOGÍSTICAS, ADMINISTRATIVAS Y DE SEGUIMIENTO REQUERIDAS POR LA OFICINA ASESORA DE COMUNICACIÓN Y PRENSA DE LA SECRETARÍA DE EDUCACIÓN DEL DISTRITO, RELACIONADAS CON LA ORGANIZACIÓN DE EVENTOS, EL SEGUIMIENTO A LA GESTIÓN DE LA DEPENDENCIA Y LA ATENCIÓN OPERATIVA DE LOS CANALES INSTITUCIONALES.</t>
  </si>
  <si>
    <t>CO1.PCCNTR.9873167</t>
  </si>
  <si>
    <t>SED-SGI-DSA-PSAG-40-2026</t>
  </si>
  <si>
    <t>https://community.secop.gov.co/Public/Tendering/OpportunityDetail/Index?noticeUID=CO1.NTC.10794989&amp;isFromPublicArea=True&amp;isModal=true&amp;asPopupView=true</t>
  </si>
  <si>
    <t>JESSICA PAOLA RODRIGUEZ CALVO</t>
  </si>
  <si>
    <t>O21202020080484520-1-124 (2026)</t>
  </si>
  <si>
    <t>PRESTAR SERVICIOS DE APOYO A LA GESTIÓN PARA CONTRIBUIR A LA OPERACIÓN, IMPLEMENTACIÓN Y MEJORA CONTINUA DEL PROCESO DE GESTIÓN DOCUMENTAL EN EL NIVEL CENTRAL, LOCAL E INSTITUCIONAL DE LA SECRETARÍA DE EDUCACIÓN DEL DISTRITO, DE ACUERDO CON LAS ORIENTACIONES DE LA DIRECCIÓN DE SERVICIOS ADMINISTRATIVOS, LOS PROCEDIMIENTOS INTERNOS Y LA NORMATIVIDAD APLICABLE. </t>
  </si>
  <si>
    <t>CO1.PCCNTR.9877277</t>
  </si>
  <si>
    <t>SED-SGI-DSA-ARR-38-2026</t>
  </si>
  <si>
    <t>https://community.secop.gov.co/Public/Tendering/OpportunityDetail/Index?noticeUID=CO1.NTC.10800334&amp;isFromPublicArea=True&amp;isModal=true&amp;asPopupView=true</t>
  </si>
  <si>
    <t>7701-2-74 (2026)</t>
  </si>
  <si>
    <t>ARRENDAMIENTO DEL PREDIO IDENTIFICADO CON LA DIRECCIÓN CARRERA 12G 22B - 29 SUR DE LA LOCALIDAD RAFAEL URIBE URIBE, DE LA CIUDAD DE BOGOTÁ D.C. PARA EL FUNCIONAMIENTO DE UNA SEDE EDUCATIVA CORRESPONDIENTE A LA LOCALIDAD DE LOS MÁRTIRES DE LA SECRETARIA DE EDUCACIÓN DEL DISTRITO</t>
  </si>
  <si>
    <t>CO1.PCCNTR.9880070</t>
  </si>
  <si>
    <t>SED-SGI-OCDI-PSAG-09-2026</t>
  </si>
  <si>
    <t>https://community.secop.gov.co/Public/Tendering/OpportunityDetail/Index?noticeUID=CO1.NTC.10804024&amp;isFromPublicArea=True&amp;isModal=true&amp;asPopupView=true</t>
  </si>
  <si>
    <t>SANDRA SAMIRNA KELLEY LOZADA</t>
  </si>
  <si>
    <t>8033-3-187 (2026)</t>
  </si>
  <si>
    <t>CO1.PCCNTR.9865836</t>
  </si>
  <si>
    <t>SED-SII-DPRI-PSP-36-2026</t>
  </si>
  <si>
    <t>https://community.secop.gov.co/Public/Tendering/OpportunityDetail/Index?noticeUID=CO1.NTC.10784860&amp;isFromPublicArea=True&amp;isModal=true&amp;asPopupView=true</t>
  </si>
  <si>
    <t>ANGELICA BARRERA BOLIVAR</t>
  </si>
  <si>
    <t>8031-2-75 (2026)</t>
  </si>
  <si>
    <t>CO1.PCCNTR.9860136</t>
  </si>
  <si>
    <t>SED-SII-DPRI-PSP-29-2026.</t>
  </si>
  <si>
    <t>https://community.secop.gov.co/Public/Tendering/OpportunityDetail/Index?noticeUID=CO1.NTC.10775900&amp;isFromPublicArea=True&amp;isModal=true&amp;asPopupView=true</t>
  </si>
  <si>
    <t>ROCIO ADRIANA CORREDOR CONTENTO</t>
  </si>
  <si>
    <t>8031-3-98 (2026)</t>
  </si>
  <si>
    <t>CO1.PCCNTR.9851559</t>
  </si>
  <si>
    <t>SED-SII-DGECD-PSP-49-2026</t>
  </si>
  <si>
    <t>https://community.secop.gov.co/Public/Tendering/OpportunityDetail/Index?noticeUID=CO1.NTC.10763099&amp;isFromPublicArea=True&amp;isModal=true&amp;asPopupView=true</t>
  </si>
  <si>
    <t>SANDRA BEATRIZ GALVIS GARCIA</t>
  </si>
  <si>
    <t>8042-2-75 (2026)</t>
  </si>
  <si>
    <t>CO1.PCCNTR.9853839</t>
  </si>
  <si>
    <t>SED-SII-DGECD-PSP-50-2026</t>
  </si>
  <si>
    <t>https://community.secop.gov.co/Public/Tendering/OpportunityDetail/Index?noticeUID=CO1.NTC.10765891&amp;isFromPublicArea=True&amp;isModal=true&amp;asPopupView=true</t>
  </si>
  <si>
    <t>ROSALBA SANDINO ALFARO</t>
  </si>
  <si>
    <t>8042-2-77 (2026)</t>
  </si>
  <si>
    <t>CO1.PCCNTR.9869123</t>
  </si>
  <si>
    <t>SED-SII-DPRI-PSP-37-2026</t>
  </si>
  <si>
    <t>https://community.secop.gov.co/Public/Tendering/OpportunityDetail/Index?noticeUID=CO1.NTC.10789256&amp;isFromPublicArea=True&amp;isModal=true&amp;asPopupView=true</t>
  </si>
  <si>
    <t>LILIANA PATRICA SALTAREN VARGAS</t>
  </si>
  <si>
    <t>8031-2-76 (2026)</t>
  </si>
  <si>
    <t>CO1.PCCNTR.9853026</t>
  </si>
  <si>
    <t>SED-SII-DGECD-PSP-51-2026</t>
  </si>
  <si>
    <t>https://community.secop.gov.co/Public/Tendering/OpportunityDetail/Index?noticeUID=CO1.NTC.10765026&amp;isFromPublicArea=True&amp;isModal=true&amp;asPopupView=true</t>
  </si>
  <si>
    <t>ANGGIE LIZETTE CUERVO GUTIERREZ</t>
  </si>
  <si>
    <t>8042-2-78 (2026)</t>
  </si>
  <si>
    <t>CO1.PCCNTR.9852105</t>
  </si>
  <si>
    <t>SED-SII-DGECD-PSP-52-2026</t>
  </si>
  <si>
    <t>https://community.secop.gov.co/Public/Tendering/OpportunityDetail/Index?noticeUID=CO1.NTC.10764018&amp;isFromPublicArea=True&amp;isModal=true&amp;asPopupView=true</t>
  </si>
  <si>
    <t>CATALINA CESPEDES DIAZ</t>
  </si>
  <si>
    <t>8042-2-79 (2026)</t>
  </si>
  <si>
    <t>CO1.PCCNTR.9855901</t>
  </si>
  <si>
    <t>SED-SII-DPRI-PSP-49-2026</t>
  </si>
  <si>
    <t>https://community.secop.gov.co/Public/Tendering/OpportunityDetail/Index?noticeUID=CO1.NTC.10769587&amp;isFromPublicArea=True&amp;isModal=true&amp;asPopupView=true</t>
  </si>
  <si>
    <t>GLORIA STELLA QUIROZ MANRIQUE</t>
  </si>
  <si>
    <t>8031-3-89 (2026)</t>
  </si>
  <si>
    <t>CO1.PCCNTR.9852051</t>
  </si>
  <si>
    <t>SED-SII-DPRI-PSP-50-2026</t>
  </si>
  <si>
    <t>https://community.secop.gov.co/Public/Tendering/OpportunityDetail/Index?noticeUID=CO1.NTC.10763863&amp;isFromPublicArea=True&amp;isModal=true&amp;asPopupView=true</t>
  </si>
  <si>
    <t>JEIMY LORENA BONILLA DAZA</t>
  </si>
  <si>
    <t>8031-3-158 (2026)</t>
  </si>
  <si>
    <t>PRESTAR SERVICIOS PROFESIONALES EN LAS ACTIVIDADES DE FORTALECIMIENTO Y SEGUIMIENTO DE LOS PROCESOS DE ANALISIS Y GESTION DE LA INFORMACION QUE SOPORTAN EL MONITOREO DE LAS METAS, INDICADORES Y RESULTADOS DE LAS ESTRATEGIAS Y LINEAS DE TRABAJO DE LA DIRECCION DE PARTICIPACION Y RELACIONES INTERINSTITUCIONALES, EN EL MARCO DEL PROYECTO DE INVERSION</t>
  </si>
  <si>
    <t>CO1.PCCNTR.9862122</t>
  </si>
  <si>
    <t>SED-SII-DPRI-PSP-57-2026</t>
  </si>
  <si>
    <t>https://community.secop.gov.co/Public/Tendering/OpportunityDetail/Index?noticeUID=CO1.NTC.10779374&amp;isFromPublicArea=True&amp;isModal=true&amp;asPopupView=true</t>
  </si>
  <si>
    <t>JAVIER EMBUS ESPINOSA</t>
  </si>
  <si>
    <t>8031-3-96 (2026)</t>
  </si>
  <si>
    <t>CO1.PCCNTR.9865454</t>
  </si>
  <si>
    <t>SED-SII-DPRI-PSP-59-2026</t>
  </si>
  <si>
    <t>https://community.secop.gov.co/Public/Tendering/OpportunityDetail/Index?noticeUID=CO1.NTC.10784540&amp;isFromPublicArea=True&amp;isModal=true&amp;asPopupView=true</t>
  </si>
  <si>
    <t>CARLOS JULIO PINZON CASTELLANOS</t>
  </si>
  <si>
    <t>8031-5-68 (2026)</t>
  </si>
  <si>
    <t>PRESTAR SERVICIOS DE APOYO EN LAS ACTIVIDADES DE GESTION ADMINISTRATIVA Y DOCUMENTAL QUE REQUIERA LA DIRECCION DE PARTICIPACION Y RELACIONES INTERINSTITUCIONALES EN EL MARCO DEL PROYECTO DE INVERSION A CARGO.</t>
  </si>
  <si>
    <t>CO1.PCCNTR.9872254</t>
  </si>
  <si>
    <t>SED-SII-DPRI-PSP-58-2026</t>
  </si>
  <si>
    <t>https://community.secop.gov.co/Public/Tendering/OpportunityDetail/Index?noticeUID=CO1.NTC.10793784&amp;isFromPublicArea=True&amp;isModal=true&amp;asPopupView=true</t>
  </si>
  <si>
    <t>DANIELA ANDREA MONJE CHICUE</t>
  </si>
  <si>
    <t>8031-5-95 (2026)</t>
  </si>
  <si>
    <t>CO1.PCCNTR.9873863</t>
  </si>
  <si>
    <t>SED-SII-DPRI-PSP-60-2026</t>
  </si>
  <si>
    <t>https://community.secop.gov.co/Public/Tendering/OpportunityDetail/Index?noticeUID=CO1.NTC.10795982&amp;isFromPublicArea=True&amp;isModal=true&amp;asPopupView=true</t>
  </si>
  <si>
    <t>MARTA CAROLINA IBARRA AVILA</t>
  </si>
  <si>
    <t>8031-2-165 (2026)</t>
  </si>
  <si>
    <t>PRESTAR SERVICIOS PROFESIONALES PARA ORIENTAR LA IMPLEMENTACION Y EL SEGUIMIENTO TECNICO DE LA ESTRATEGIA DE EDUCACION INTEGRAL DE LA SEXUALIDAD</t>
  </si>
  <si>
    <t>CO1.PCCNTR.9874042</t>
  </si>
  <si>
    <t>SED-SII-OCE-PSP-47-2026</t>
  </si>
  <si>
    <t>https://community.secop.gov.co/Public/Tendering/OpportunityDetail/Index?noticeUID=CO1.NTC.10796306&amp;isFromPublicArea=True&amp;isModal=true&amp;asPopupView=true</t>
  </si>
  <si>
    <t>MARIA JOSE LUQUE GARCIA</t>
  </si>
  <si>
    <t>8031-1-121 (2026)</t>
  </si>
  <si>
    <t>CO1.PCCNTR.9873968</t>
  </si>
  <si>
    <t>SED-SII-OCE-PSP-45-2026</t>
  </si>
  <si>
    <t>https://community.secop.gov.co/Public/Tendering/OpportunityDetail/Index?noticeUID=CO1.NTC.10796265&amp;isFromPublicArea=True&amp;isModal=true&amp;asPopupView=true</t>
  </si>
  <si>
    <t>ANDRES FELIPE SARMIENTO MANCIPE</t>
  </si>
  <si>
    <t>8031-1-104 (2026)</t>
  </si>
  <si>
    <t>CO1.PCCNTR.9872190</t>
  </si>
  <si>
    <t>SED-SII-OCE-PSP-35-2026</t>
  </si>
  <si>
    <t>https://community.secop.gov.co/Public/Tendering/OpportunityDetail/Index?noticeUID=CO1.NTC.10794534&amp;isFromPublicArea=True&amp;isModal=true&amp;asPopupView=true</t>
  </si>
  <si>
    <t>WILMER YAMID ORJUELA ORTIGOZA</t>
  </si>
  <si>
    <t>8031-1-136 (2026)</t>
  </si>
  <si>
    <t>CO1.PCCNTR.9874274</t>
  </si>
  <si>
    <t>SED-SII-OCE-PSP-41-2026</t>
  </si>
  <si>
    <t>https://community.secop.gov.co/Public/Tendering/OpportunityDetail/Index?noticeUID=CO1.NTC.10796367&amp;isFromPublicArea=True&amp;isModal=true&amp;asPopupView=true</t>
  </si>
  <si>
    <t>ELBA LORENA VARGAS VARGAS</t>
  </si>
  <si>
    <t>8031-1-123 (2026)</t>
  </si>
  <si>
    <t>CO1.PCCNTR.9874515</t>
  </si>
  <si>
    <t>SED-SII-OCE-PSP-40-2026</t>
  </si>
  <si>
    <t>https://community.secop.gov.co/Public/Tendering/OpportunityDetail/Index?noticeUID=CO1.NTC.10796392&amp;isFromPublicArea=True&amp;isModal=true&amp;asPopupView=true</t>
  </si>
  <si>
    <t>CINDY PAOLA BOBADILLA MORENO</t>
  </si>
  <si>
    <t>8031-1-120 (2026)</t>
  </si>
  <si>
    <t>CO1.PCCNTR.9871806</t>
  </si>
  <si>
    <t>SED-SII-OCE-PSP-34-2026</t>
  </si>
  <si>
    <t>https://community.secop.gov.co/Public/Tendering/OpportunityDetail/Index?noticeUID=CO1.NTC.10792925&amp;isFromPublicArea=True&amp;isModal=true&amp;asPopupView=true</t>
  </si>
  <si>
    <t>TANIA ROCIO VELANDIA CULMA</t>
  </si>
  <si>
    <t>8031-1-134 (2026)</t>
  </si>
  <si>
    <t>CO1.PCCNTR.9876452</t>
  </si>
  <si>
    <t>SED-SII-DPRI-PSP-52-2026</t>
  </si>
  <si>
    <t>https://community.secop.gov.co/Public/Tendering/OpportunityDetail/Index?noticeUID=CO1.NTC.10799145&amp;isFromPublicArea=True&amp;isModal=true&amp;asPopupView=true</t>
  </si>
  <si>
    <t>ADRIANA SANCHEZ SIERRA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</si>
</sst>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00_-;\-&quot;$&quot;\ * #,##0.00_-;_-&quot;$&quot;\ * &quot;-&quot;??_-;_-@_-"/>
    <numFmt numFmtId="165" formatCode="_-&quot;$&quot;* #,##0.00_-;\-&quot;$&quot;* #,##0.00_-;_-&quot;$&quot;* &quot;-&quot;??_-;_-@_-"/>
    <numFmt numFmtId="166" formatCode="_(&quot;$&quot;\ * #,##0.00_);_(&quot;$&quot;\ * \(#,##0.00\);_(&quot;$&quot;\ * &quot;-&quot;??_);_(@_)"/>
    <numFmt numFmtId="167" formatCode="_-&quot;$&quot;* #,##0_-;\-&quot;$&quot;* #,##0_-;_-&quot;$&quot;* &quot;-&quot;_-;_-@_-"/>
  </numFmts>
  <fonts count="32">
    <font>
      <sz val="11"/>
      <color theme="1"/>
      <name val="Calibri"/>
      <family val="2"/>
      <scheme val="minor"/>
    </font>
    <font>
      <sz val="10"/>
      <name val="Arial"/>
      <family val="2"/>
    </font>
    <font>
      <sz val="11"/>
      <color theme="1"/>
      <name val="Calibri"/>
      <family val="2"/>
      <scheme val="minor"/>
    </font>
    <font>
      <sz val="8"/>
      <name val="Calibri"/>
      <family val="2"/>
      <scheme val="minor"/>
    </font>
    <font>
      <sz val="10"/>
      <name val="Arial"/>
      <family val="2"/>
    </font>
    <font>
      <sz val="11"/>
      <color indexed="8"/>
      <name val="Calibri"/>
      <family val="2"/>
      <scheme val="minor"/>
    </font>
    <font>
      <u/>
      <sz val="11"/>
      <color theme="10"/>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Arial"/>
      <family val="2"/>
    </font>
    <font>
      <sz val="11"/>
      <color theme="1"/>
      <name val="Arial"/>
      <family val="2"/>
    </font>
    <font>
      <sz val="11"/>
      <name val="Arial"/>
      <family val="2"/>
    </font>
    <font>
      <sz val="11"/>
      <color rgb="FF000000"/>
      <name val="Arial"/>
      <family val="2"/>
    </font>
    <font>
      <b/>
      <sz val="9"/>
      <color theme="1"/>
      <name val="Arial"/>
      <family val="2"/>
    </font>
    <font>
      <b/>
      <sz val="16"/>
      <name val="Arial"/>
      <family val="2"/>
    </font>
    <font>
      <b/>
      <sz val="10"/>
      <name val="Arial"/>
      <family val="2"/>
    </font>
    <font>
      <u/>
      <sz val="11"/>
      <color theme="10"/>
      <name val="Arial"/>
      <family val="2"/>
    </font>
    <font>
      <b/>
      <sz val="8"/>
      <color theme="1"/>
      <name val="Arial"/>
      <family val="2"/>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7F7A9"/>
        <bgColor indexed="64"/>
      </patternFill>
    </fill>
    <fill>
      <patternFill patternType="solid">
        <fgColor rgb="FFC96009"/>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double">
        <color indexed="64"/>
      </left>
      <right style="double">
        <color indexed="64"/>
      </right>
      <top style="double">
        <color indexed="64"/>
      </top>
      <bottom style="double">
        <color indexed="64"/>
      </bottom>
      <diagonal/>
    </border>
    <border>
      <left/>
      <right/>
      <top/>
      <bottom style="double">
        <color indexed="64"/>
      </bottom>
      <diagonal/>
    </border>
    <border>
      <left style="thin">
        <color auto="1"/>
      </left>
      <right style="thin">
        <color auto="1"/>
      </right>
      <top style="thin">
        <color auto="1"/>
      </top>
      <bottom style="thin">
        <color auto="1"/>
      </bottom>
      <diagonal/>
    </border>
  </borders>
  <cellStyleXfs count="361">
    <xf numFmtId="0" fontId="0" fillId="0" borderId="0"/>
    <xf numFmtId="0" fontId="1" fillId="0" borderId="0"/>
    <xf numFmtId="0" fontId="1" fillId="0" borderId="0"/>
    <xf numFmtId="165" fontId="2" fillId="0" borderId="0" applyFont="0" applyFill="0" applyBorder="0" applyAlignment="0" applyProtection="0"/>
    <xf numFmtId="0" fontId="4" fillId="0" borderId="0"/>
    <xf numFmtId="0" fontId="5" fillId="0" borderId="0"/>
    <xf numFmtId="166" fontId="2"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4" applyNumberFormat="0" applyAlignment="0" applyProtection="0"/>
    <xf numFmtId="0" fontId="15" fillId="7" borderId="5" applyNumberFormat="0" applyAlignment="0" applyProtection="0"/>
    <xf numFmtId="0" fontId="16" fillId="7" borderId="4" applyNumberFormat="0" applyAlignment="0" applyProtection="0"/>
    <xf numFmtId="0" fontId="17" fillId="0" borderId="6" applyNumberFormat="0" applyFill="0" applyAlignment="0" applyProtection="0"/>
    <xf numFmtId="0" fontId="18" fillId="8" borderId="7" applyNumberFormat="0" applyAlignment="0" applyProtection="0"/>
    <xf numFmtId="0" fontId="19" fillId="0" borderId="0" applyNumberFormat="0" applyFill="0" applyBorder="0" applyAlignment="0" applyProtection="0"/>
    <xf numFmtId="0" fontId="2" fillId="9"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167" fontId="2" fillId="0" borderId="0" applyFont="0" applyFill="0" applyBorder="0" applyAlignment="0" applyProtection="0"/>
    <xf numFmtId="0" fontId="1" fillId="0" borderId="0"/>
    <xf numFmtId="164" fontId="2" fillId="0" borderId="0" applyFont="0" applyFill="0" applyBorder="0" applyAlignment="0" applyProtection="0"/>
    <xf numFmtId="164" fontId="2" fillId="0" borderId="0" applyFont="0" applyFill="0" applyBorder="0" applyAlignment="0" applyProtection="0"/>
    <xf numFmtId="0" fontId="1" fillId="0" borderId="0"/>
    <xf numFmtId="164" fontId="1" fillId="0" borderId="0" applyFont="0" applyFill="0" applyBorder="0" applyAlignment="0" applyProtection="0"/>
    <xf numFmtId="0" fontId="2" fillId="0" borderId="0"/>
    <xf numFmtId="166"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6" fillId="0" borderId="0" applyNumberFormat="0" applyFill="0" applyBorder="0" applyAlignment="0" applyProtection="0"/>
    <xf numFmtId="167"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6"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cellStyleXfs>
  <cellXfs count="53">
    <xf numFmtId="0" fontId="0" fillId="0" borderId="0" xfId="0"/>
    <xf numFmtId="0" fontId="23" fillId="0" borderId="0" xfId="0" applyFont="1" applyAlignment="1">
      <alignment vertical="center"/>
    </xf>
    <xf numFmtId="165" fontId="23" fillId="0" borderId="0" xfId="3" applyFont="1" applyAlignment="1">
      <alignment vertical="center"/>
    </xf>
    <xf numFmtId="0" fontId="24" fillId="2" borderId="0" xfId="0" applyFont="1" applyFill="1" applyAlignment="1">
      <alignment vertical="center"/>
    </xf>
    <xf numFmtId="0" fontId="24" fillId="0" borderId="0" xfId="0" applyFont="1" applyAlignment="1">
      <alignment vertical="center"/>
    </xf>
    <xf numFmtId="0" fontId="25" fillId="2" borderId="0" xfId="0" applyFont="1" applyFill="1" applyAlignment="1">
      <alignment horizontal="center" vertical="center"/>
    </xf>
    <xf numFmtId="0" fontId="25" fillId="2" borderId="0" xfId="0" applyFont="1" applyFill="1" applyAlignment="1">
      <alignment vertical="center"/>
    </xf>
    <xf numFmtId="0" fontId="24" fillId="0" borderId="0" xfId="0" applyFont="1" applyAlignment="1">
      <alignment horizontal="center" vertical="center"/>
    </xf>
    <xf numFmtId="0" fontId="24" fillId="0" borderId="0" xfId="0" applyFont="1" applyAlignment="1">
      <alignment vertical="center" wrapText="1"/>
    </xf>
    <xf numFmtId="165" fontId="24" fillId="0" borderId="0" xfId="3" applyFont="1" applyAlignment="1">
      <alignment vertical="center"/>
    </xf>
    <xf numFmtId="0" fontId="24" fillId="0" borderId="10" xfId="0" applyFont="1" applyBorder="1" applyAlignment="1">
      <alignment horizontal="center" vertical="center"/>
    </xf>
    <xf numFmtId="0" fontId="24" fillId="2" borderId="10" xfId="0" applyFont="1" applyFill="1" applyBorder="1" applyAlignment="1">
      <alignment vertical="center"/>
    </xf>
    <xf numFmtId="0" fontId="24" fillId="0" borderId="10" xfId="0" applyFont="1" applyBorder="1" applyAlignment="1">
      <alignment vertical="center"/>
    </xf>
    <xf numFmtId="165" fontId="24" fillId="0" borderId="10" xfId="3" applyFont="1" applyBorder="1" applyAlignment="1">
      <alignment vertical="center"/>
    </xf>
    <xf numFmtId="14" fontId="24" fillId="0" borderId="10" xfId="0" applyNumberFormat="1" applyFont="1" applyBorder="1" applyAlignment="1">
      <alignment vertical="center"/>
    </xf>
    <xf numFmtId="0" fontId="24" fillId="0" borderId="11" xfId="0" applyFont="1" applyBorder="1" applyAlignment="1">
      <alignment horizontal="center" vertical="center"/>
    </xf>
    <xf numFmtId="0" fontId="24" fillId="2" borderId="11" xfId="0" applyFont="1" applyFill="1" applyBorder="1" applyAlignment="1">
      <alignment vertical="center"/>
    </xf>
    <xf numFmtId="0" fontId="24" fillId="0" borderId="11" xfId="0" applyFont="1" applyBorder="1" applyAlignment="1">
      <alignment vertical="center"/>
    </xf>
    <xf numFmtId="165" fontId="24" fillId="0" borderId="11" xfId="3" applyFont="1" applyBorder="1" applyAlignment="1">
      <alignment vertical="center"/>
    </xf>
    <xf numFmtId="14" fontId="24" fillId="0" borderId="11" xfId="0" applyNumberFormat="1" applyFont="1" applyBorder="1" applyAlignment="1">
      <alignment vertical="center"/>
    </xf>
    <xf numFmtId="0" fontId="23" fillId="35" borderId="12" xfId="0" applyFont="1" applyFill="1" applyBorder="1" applyAlignment="1">
      <alignment horizontal="center" vertical="center" wrapText="1"/>
    </xf>
    <xf numFmtId="165" fontId="23" fillId="35" borderId="12" xfId="3" applyFont="1" applyFill="1" applyBorder="1" applyAlignment="1">
      <alignment horizontal="center" vertical="center" wrapText="1"/>
    </xf>
    <xf numFmtId="0" fontId="23" fillId="34" borderId="12" xfId="0" applyFont="1" applyFill="1" applyBorder="1" applyAlignment="1">
      <alignment horizontal="center" vertical="center" wrapText="1"/>
    </xf>
    <xf numFmtId="0" fontId="30" fillId="2" borderId="14" xfId="360" applyFont="1" applyFill="1" applyBorder="1" applyAlignment="1">
      <alignment horizontal="left" vertical="center"/>
    </xf>
    <xf numFmtId="14" fontId="24" fillId="0" borderId="11" xfId="0" applyNumberFormat="1" applyFont="1" applyBorder="1" applyAlignment="1">
      <alignment horizontal="center" vertical="center"/>
    </xf>
    <xf numFmtId="14" fontId="24" fillId="0" borderId="10" xfId="0" applyNumberFormat="1" applyFont="1" applyBorder="1" applyAlignment="1">
      <alignment horizontal="center" vertical="center"/>
    </xf>
    <xf numFmtId="165" fontId="23" fillId="34" borderId="12" xfId="3" applyFont="1" applyFill="1" applyBorder="1" applyAlignment="1">
      <alignment horizontal="center" vertical="center" wrapText="1"/>
    </xf>
    <xf numFmtId="0" fontId="23" fillId="0" borderId="0" xfId="0" applyFont="1" applyAlignment="1">
      <alignment horizontal="center" vertical="center"/>
    </xf>
    <xf numFmtId="9" fontId="24" fillId="0" borderId="11" xfId="359" applyFont="1" applyBorder="1" applyAlignment="1">
      <alignment horizontal="center" vertical="center"/>
    </xf>
    <xf numFmtId="0" fontId="28" fillId="2" borderId="0" xfId="0" applyFont="1" applyFill="1" applyAlignment="1">
      <alignment horizontal="center" vertical="center"/>
    </xf>
    <xf numFmtId="0" fontId="26" fillId="2" borderId="11" xfId="0" applyFont="1" applyFill="1" applyBorder="1"/>
    <xf numFmtId="0" fontId="26" fillId="2" borderId="10" xfId="0" applyFont="1" applyFill="1" applyBorder="1"/>
    <xf numFmtId="0" fontId="6" fillId="2" borderId="14" xfId="360" applyFill="1" applyBorder="1" applyAlignment="1">
      <alignment horizontal="left" vertical="center"/>
    </xf>
    <xf numFmtId="165" fontId="24" fillId="0" borderId="0" xfId="3" applyFont="1" applyAlignment="1">
      <alignment horizontal="center" vertical="center"/>
    </xf>
    <xf numFmtId="0" fontId="23" fillId="2" borderId="0" xfId="0" applyFont="1" applyFill="1" applyAlignment="1">
      <alignment horizontal="center" vertical="center"/>
    </xf>
    <xf numFmtId="165" fontId="24" fillId="0" borderId="11" xfId="3" applyFont="1" applyBorder="1" applyAlignment="1">
      <alignment horizontal="center" vertical="center"/>
    </xf>
    <xf numFmtId="0" fontId="24" fillId="2" borderId="11" xfId="0" applyFont="1" applyFill="1" applyBorder="1" applyAlignment="1">
      <alignment horizontal="center" vertical="center"/>
    </xf>
    <xf numFmtId="0" fontId="24" fillId="2" borderId="10" xfId="0" applyFont="1" applyFill="1" applyBorder="1" applyAlignment="1">
      <alignment horizontal="center" vertical="center"/>
    </xf>
    <xf numFmtId="165" fontId="24" fillId="2" borderId="10" xfId="3" applyFont="1" applyFill="1" applyBorder="1" applyAlignment="1">
      <alignment vertical="center"/>
    </xf>
    <xf numFmtId="14" fontId="24" fillId="2" borderId="10" xfId="0" applyNumberFormat="1" applyFont="1" applyFill="1" applyBorder="1" applyAlignment="1">
      <alignment vertical="center"/>
    </xf>
    <xf numFmtId="14" fontId="24" fillId="2" borderId="10" xfId="0" applyNumberFormat="1" applyFont="1" applyFill="1" applyBorder="1" applyAlignment="1">
      <alignment horizontal="center" vertical="center"/>
    </xf>
    <xf numFmtId="165" fontId="24" fillId="2" borderId="11" xfId="3" applyFont="1" applyFill="1" applyBorder="1" applyAlignment="1">
      <alignment horizontal="center" vertical="center"/>
    </xf>
    <xf numFmtId="164" fontId="25" fillId="2" borderId="0" xfId="0" applyNumberFormat="1" applyFont="1" applyFill="1" applyAlignment="1">
      <alignment horizontal="center" vertical="center"/>
    </xf>
    <xf numFmtId="165" fontId="24" fillId="2" borderId="0" xfId="3" applyFont="1" applyFill="1" applyAlignment="1">
      <alignment horizontal="center" vertical="center"/>
    </xf>
    <xf numFmtId="164" fontId="24" fillId="0" borderId="0" xfId="0" applyNumberFormat="1" applyFont="1" applyAlignment="1">
      <alignment vertical="center"/>
    </xf>
    <xf numFmtId="164" fontId="24" fillId="0" borderId="11" xfId="0" applyNumberFormat="1" applyFont="1" applyBorder="1" applyAlignment="1">
      <alignment horizontal="center" vertical="center"/>
    </xf>
    <xf numFmtId="165" fontId="28" fillId="2" borderId="0" xfId="3" applyFont="1" applyFill="1" applyAlignment="1">
      <alignment horizontal="center" vertical="center"/>
    </xf>
    <xf numFmtId="165" fontId="23" fillId="2" borderId="0" xfId="3" applyFont="1" applyFill="1" applyAlignment="1">
      <alignment horizontal="center" vertical="center"/>
    </xf>
    <xf numFmtId="165" fontId="23" fillId="2" borderId="0" xfId="3" applyFont="1" applyFill="1" applyAlignment="1">
      <alignment horizontal="left" vertical="center"/>
    </xf>
    <xf numFmtId="0" fontId="23" fillId="0" borderId="0" xfId="0" applyFont="1" applyAlignment="1">
      <alignment horizontal="left" vertical="center"/>
    </xf>
    <xf numFmtId="0" fontId="28" fillId="2" borderId="0" xfId="0" applyFont="1" applyFill="1" applyAlignment="1">
      <alignment horizontal="center" vertical="center" wrapText="1"/>
    </xf>
    <xf numFmtId="0" fontId="28" fillId="2" borderId="0" xfId="0" applyFont="1" applyFill="1" applyAlignment="1">
      <alignment horizontal="center" vertical="center"/>
    </xf>
    <xf numFmtId="0" fontId="23" fillId="2" borderId="13" xfId="0" applyFont="1" applyFill="1" applyBorder="1" applyAlignment="1">
      <alignment horizontal="left" vertical="center"/>
    </xf>
  </cellXfs>
  <cellStyles count="361">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3" builtinId="26" customBuiltin="1"/>
    <cellStyle name="Cálculo" xfId="18" builtinId="22" customBuiltin="1"/>
    <cellStyle name="Celda de comprobación" xfId="20" builtinId="23" customBuiltin="1"/>
    <cellStyle name="Celda vinculada" xfId="19" builtinId="24" customBuiltin="1"/>
    <cellStyle name="Encabezado 1" xfId="9" builtinId="16" customBuiltin="1"/>
    <cellStyle name="Encabezado 4" xfId="12"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6" builtinId="20" customBuiltin="1"/>
    <cellStyle name="Hipervínculo" xfId="360" builtinId="8"/>
    <cellStyle name="Hipervínculo 2" xfId="59" xr:uid="{2DB8C487-A4FA-498A-939A-5FD682A8AAB1}"/>
    <cellStyle name="Hyperlink" xfId="7" xr:uid="{991F33DE-E4B0-4B8E-A193-9528D49E792E}"/>
    <cellStyle name="Incorrecto" xfId="14" builtinId="27" customBuiltin="1"/>
    <cellStyle name="Moneda" xfId="3" builtinId="4"/>
    <cellStyle name="Moneda [0] 2" xfId="60" xr:uid="{B4F2F8DE-08D1-43A4-A5E5-9C578E507362}"/>
    <cellStyle name="Moneda [0] 3" xfId="104" xr:uid="{0BB5F27F-639A-4E87-A533-A7D82EFDFD7D}"/>
    <cellStyle name="Moneda [0] 4" xfId="181" xr:uid="{F0D8CFEB-1C73-4656-B5AF-632D1ABF7039}"/>
    <cellStyle name="Moneda [0] 5" xfId="49" xr:uid="{18FE7909-3175-4D48-862F-9238BF8A404C}"/>
    <cellStyle name="Moneda 10" xfId="58" xr:uid="{434800DF-5878-4F84-B0BC-B0A7F34892ED}"/>
    <cellStyle name="Moneda 10 2" xfId="109" xr:uid="{430050F7-8DCE-4262-8AA1-28FA68B6C6D9}"/>
    <cellStyle name="Moneda 10 2 2" xfId="226" xr:uid="{5ED75D76-4614-455D-AA45-816B0FF829B2}"/>
    <cellStyle name="Moneda 10 3" xfId="186" xr:uid="{88363170-AAA6-4740-BE55-23F9D56E659B}"/>
    <cellStyle name="Moneda 100" xfId="307" xr:uid="{160751CE-EB2E-4BFD-B7BF-1230C93469FF}"/>
    <cellStyle name="Moneda 100 2" xfId="336" xr:uid="{DC2877E9-FB65-4C45-B006-FAB64766CE21}"/>
    <cellStyle name="Moneda 100 3" xfId="323" xr:uid="{09C249E0-05AD-48C9-AD6C-D5C852763651}"/>
    <cellStyle name="Moneda 101" xfId="302" xr:uid="{91D4256C-1359-46DB-B6D1-E79DA315E8EE}"/>
    <cellStyle name="Moneda 101 2" xfId="337" xr:uid="{345737C7-D3C3-4E6B-9BD2-0DE2CB3C4510}"/>
    <cellStyle name="Moneda 101 3" xfId="320" xr:uid="{0483577A-99D8-4F0F-A680-A54ABAC00676}"/>
    <cellStyle name="Moneda 102" xfId="306" xr:uid="{7D8AA303-A6B3-4F10-9DF3-1EC3670643A0}"/>
    <cellStyle name="Moneda 102 2" xfId="338" xr:uid="{EEFEDC90-C455-4021-ABDF-0832574CCF34}"/>
    <cellStyle name="Moneda 102 3" xfId="324" xr:uid="{59F7AD3F-2CB4-4CE9-BCA4-2DB4BE5C5FE2}"/>
    <cellStyle name="Moneda 103" xfId="92" xr:uid="{F946902E-77C9-41C0-8DC3-D6081A059462}"/>
    <cellStyle name="Moneda 103 2" xfId="339" xr:uid="{AE9C1C2E-99DC-4092-BA6B-7B6BF3843740}"/>
    <cellStyle name="Moneda 103 3" xfId="312" xr:uid="{10097B66-228E-4423-BBCE-84C750A70BAA}"/>
    <cellStyle name="Moneda 104" xfId="309" xr:uid="{7734E9E8-1D16-44B4-B5F6-C2B7F93ABD1B}"/>
    <cellStyle name="Moneda 104 2" xfId="340" xr:uid="{0526B1EC-3515-46F4-A987-382C97DB12C4}"/>
    <cellStyle name="Moneda 104 3" xfId="349" xr:uid="{71AFEAEB-091B-492C-BB3A-81C05E923208}"/>
    <cellStyle name="Moneda 105" xfId="304" xr:uid="{3481F782-2747-43BF-BE86-D49E814E553B}"/>
    <cellStyle name="Moneda 105 2" xfId="341" xr:uid="{111B3410-4676-4D64-9EFD-3909B21C189F}"/>
    <cellStyle name="Moneda 105 3" xfId="350" xr:uid="{DF5FC4FE-715B-49B8-8089-18E39830C2F0}"/>
    <cellStyle name="Moneda 106" xfId="305" xr:uid="{8D21CE89-BB7B-45D0-9000-E6F9731956CD}"/>
    <cellStyle name="Moneda 106 2" xfId="342" xr:uid="{A1DBD317-92D4-456B-852B-C93621C0A6CE}"/>
    <cellStyle name="Moneda 106 3" xfId="351" xr:uid="{5AD958E3-BFD5-4F59-84DB-FF682EC81428}"/>
    <cellStyle name="Moneda 107" xfId="90" xr:uid="{AB131E72-B1B6-47DC-ADB9-2C1055511F78}"/>
    <cellStyle name="Moneda 107 2" xfId="343" xr:uid="{358E8AE6-9F45-45BB-A305-20A495023801}"/>
    <cellStyle name="Moneda 107 3" xfId="352" xr:uid="{01AA6F55-4F95-4500-97E2-D79397C33604}"/>
    <cellStyle name="Moneda 108" xfId="91" xr:uid="{DFB85777-5E62-4C3B-A996-0D653B88635C}"/>
    <cellStyle name="Moneda 108 2" xfId="344" xr:uid="{A6EF42B7-DFC0-4423-A407-2DDBB02FD8EE}"/>
    <cellStyle name="Moneda 108 3" xfId="353" xr:uid="{4FE7F7F3-FE4F-4606-8FF6-493E58745278}"/>
    <cellStyle name="Moneda 109" xfId="345" xr:uid="{C6740773-3AC2-4D6D-95F4-5F1888FBF206}"/>
    <cellStyle name="Moneda 109 2" xfId="354" xr:uid="{C346FE74-F0CC-44FE-9973-6BFB08B62CBD}"/>
    <cellStyle name="Moneda 11" xfId="62" xr:uid="{29359014-D0B0-4F99-9A10-7B6AFB98B558}"/>
    <cellStyle name="Moneda 11 2" xfId="111" xr:uid="{F77686F4-3ACC-4C06-BE21-93ED7908B0AD}"/>
    <cellStyle name="Moneda 11 2 2" xfId="228" xr:uid="{90232DBC-8053-422E-B4D9-012EE03907D8}"/>
    <cellStyle name="Moneda 11 3" xfId="188" xr:uid="{91D91DB4-D753-40D9-8B32-9D57E681443D}"/>
    <cellStyle name="Moneda 110" xfId="346" xr:uid="{8FACF98E-E05D-44B5-994B-F08F6708541F}"/>
    <cellStyle name="Moneda 110 2" xfId="355" xr:uid="{B949DDB6-B7D6-421A-A187-2D12FC309018}"/>
    <cellStyle name="Moneda 111" xfId="347" xr:uid="{A9627EE4-3431-4601-AEA0-6B125AF5A823}"/>
    <cellStyle name="Moneda 111 2" xfId="356" xr:uid="{7B21D79D-A05F-448E-85C0-CA6EAF096BD3}"/>
    <cellStyle name="Moneda 112" xfId="348" xr:uid="{93AE58BF-9721-4226-BFF6-344C46BE34D1}"/>
    <cellStyle name="Moneda 112 2" xfId="357" xr:uid="{9AD61C09-B7CE-4156-BB42-33752C273FC1}"/>
    <cellStyle name="Moneda 113" xfId="310" xr:uid="{54020A30-0BEF-4294-A105-CC3A5C40A707}"/>
    <cellStyle name="Moneda 114" xfId="315" xr:uid="{F1FA76E4-5C74-4D97-AF4B-78E745B2EBD2}"/>
    <cellStyle name="Moneda 115" xfId="311" xr:uid="{9120AF89-EB0D-4E0F-8783-CA9EFBB47B9D}"/>
    <cellStyle name="Moneda 116" xfId="316" xr:uid="{2783CDE2-74E2-4FC6-AEE6-B52F888DB8EA}"/>
    <cellStyle name="Moneda 117" xfId="331" xr:uid="{F7DD2838-38E7-45A7-9F56-515244617852}"/>
    <cellStyle name="Moneda 118" xfId="326" xr:uid="{4EAA1BC0-1A5B-434A-8F29-D98D95ABB4CE}"/>
    <cellStyle name="Moneda 119" xfId="314" xr:uid="{EAF73840-8FD1-4822-8509-704EC5E3A137}"/>
    <cellStyle name="Moneda 12" xfId="68" xr:uid="{DB036171-2EA0-488B-AFF6-BFF1CCBE30B4}"/>
    <cellStyle name="Moneda 12 2" xfId="115" xr:uid="{FB0AD09F-AA2F-41F6-87AC-5CA4BE27BABA}"/>
    <cellStyle name="Moneda 12 2 2" xfId="232" xr:uid="{4DB856A5-5860-40B3-BF12-0CC5A849EAE2}"/>
    <cellStyle name="Moneda 12 3" xfId="192" xr:uid="{D87BB1F3-88EB-4652-B988-038B96F1E18F}"/>
    <cellStyle name="Moneda 120" xfId="330" xr:uid="{E500F85C-F60C-4BFF-8F1E-A9AB1C826568}"/>
    <cellStyle name="Moneda 121" xfId="313" xr:uid="{3472EEDC-B3D9-476C-86B1-1F0188F9EE01}"/>
    <cellStyle name="Moneda 122" xfId="317" xr:uid="{A0217398-F617-4B6E-903E-73B998E9D1A6}"/>
    <cellStyle name="Moneda 123" xfId="319" xr:uid="{FD0E5129-C3B5-4F29-849D-49DE94C195C7}"/>
    <cellStyle name="Moneda 124" xfId="325" xr:uid="{CDADFC61-47E1-4CBF-9C44-3E18A6724793}"/>
    <cellStyle name="Moneda 125" xfId="358" xr:uid="{7323CDCB-762F-476F-A0CA-7C39AF0E9135}"/>
    <cellStyle name="Moneda 126" xfId="318" xr:uid="{C2D49AE1-C528-42F4-8EE0-B50CF3B78B3A}"/>
    <cellStyle name="Moneda 127" xfId="327" xr:uid="{1C911C03-03F1-441E-9D23-DC9F5E2EF826}"/>
    <cellStyle name="Moneda 13" xfId="75" xr:uid="{ED71F997-3393-4C4F-A229-F488A1A57061}"/>
    <cellStyle name="Moneda 13 2" xfId="122" xr:uid="{9BFA2393-8A8B-4B49-9C2F-DD809E0E4F80}"/>
    <cellStyle name="Moneda 13 2 2" xfId="239" xr:uid="{2F821112-6163-4055-BF1C-FEAC4B70BEA1}"/>
    <cellStyle name="Moneda 13 3" xfId="199" xr:uid="{F65CA2D6-00B6-43C6-9620-2E861857F764}"/>
    <cellStyle name="Moneda 14" xfId="73" xr:uid="{FCB27095-45D7-45E1-89CE-E95F8D16F85A}"/>
    <cellStyle name="Moneda 14 2" xfId="120" xr:uid="{37B5F342-1243-404E-9D42-238BF75C200F}"/>
    <cellStyle name="Moneda 14 2 2" xfId="237" xr:uid="{36258473-74D0-4309-8FCD-B2CBCA711F7B}"/>
    <cellStyle name="Moneda 14 3" xfId="197" xr:uid="{315B0E0E-BE6C-477B-82A2-7A2BB9B317EE}"/>
    <cellStyle name="Moneda 15" xfId="69" xr:uid="{C4E39EE2-3E24-4BEE-AD97-D6D82AD3542F}"/>
    <cellStyle name="Moneda 15 2" xfId="116" xr:uid="{F06AD1C8-552E-4FFE-AAC8-136B078C7415}"/>
    <cellStyle name="Moneda 15 2 2" xfId="233" xr:uid="{583F2EF7-A027-495A-BFA1-4B2EBDFFFD7D}"/>
    <cellStyle name="Moneda 15 3" xfId="193" xr:uid="{7990744D-627B-4C40-87BA-DADE7AD39E71}"/>
    <cellStyle name="Moneda 16" xfId="74" xr:uid="{FE478259-F764-4E99-A321-8EDD96709D33}"/>
    <cellStyle name="Moneda 16 2" xfId="121" xr:uid="{E7A13397-F603-435A-BF80-9B3B5F63ED21}"/>
    <cellStyle name="Moneda 16 2 2" xfId="238" xr:uid="{434581AB-8A34-45E0-B5CF-82A94246AFEB}"/>
    <cellStyle name="Moneda 16 3" xfId="198" xr:uid="{82CBAD43-0CAE-4B2C-A8BC-8D041AB75A1A}"/>
    <cellStyle name="Moneda 17" xfId="77" xr:uid="{AE9844A9-3A79-4860-915E-8C6ECCE062A3}"/>
    <cellStyle name="Moneda 17 2" xfId="124" xr:uid="{CC1B0A52-9ADF-41D0-A14C-7878ACFA100B}"/>
    <cellStyle name="Moneda 17 2 2" xfId="241" xr:uid="{08491E09-F613-4C49-8D8A-2349E57C84A9}"/>
    <cellStyle name="Moneda 17 3" xfId="201" xr:uid="{CECD622D-11B3-4997-B368-F7F282B72C30}"/>
    <cellStyle name="Moneda 18" xfId="61" xr:uid="{8AFD2121-007F-4B73-909B-ACB81C73F1B0}"/>
    <cellStyle name="Moneda 18 2" xfId="110" xr:uid="{CEAD14F2-6277-41BA-8523-235176D73E84}"/>
    <cellStyle name="Moneda 18 2 2" xfId="227" xr:uid="{F533E5CC-423C-4862-ACFA-96E5F8042C30}"/>
    <cellStyle name="Moneda 18 3" xfId="187" xr:uid="{E55D64B4-70E6-4CA8-822C-90DF86437258}"/>
    <cellStyle name="Moneda 19" xfId="72" xr:uid="{BDB5251E-AEFD-4692-B045-725AC3F024C4}"/>
    <cellStyle name="Moneda 19 2" xfId="119" xr:uid="{95F27D29-E2BD-4822-B4DB-0AD38FD841E7}"/>
    <cellStyle name="Moneda 19 2 2" xfId="236" xr:uid="{6FC692E4-8523-47D0-BC69-6EA2AC13837F}"/>
    <cellStyle name="Moneda 19 3" xfId="196" xr:uid="{1BADBC31-ADD5-4840-888F-0A2C53F4AF8E}"/>
    <cellStyle name="Moneda 2" xfId="51" xr:uid="{81B75937-CF42-412D-8C90-62D52DD3AE90}"/>
    <cellStyle name="Moneda 2 2" xfId="63" xr:uid="{0EA3B319-B71D-41D8-94C9-33C16596E942}"/>
    <cellStyle name="Moneda 2 2 2" xfId="112" xr:uid="{D57ECE72-091A-4F72-A4A3-E0E48D8B4AC1}"/>
    <cellStyle name="Moneda 2 2 2 2" xfId="229" xr:uid="{08828D31-C303-463F-8D29-736F1D8719C0}"/>
    <cellStyle name="Moneda 2 2 3" xfId="189" xr:uid="{5CFA086F-979B-4CE5-B468-BEA1755BFA54}"/>
    <cellStyle name="Moneda 2 3" xfId="105" xr:uid="{5F8CF860-1526-404F-BA7E-18EAF28A24F1}"/>
    <cellStyle name="Moneda 2 3 2" xfId="222" xr:uid="{85587AE9-73F0-41CB-B1CB-CED5CA58965D}"/>
    <cellStyle name="Moneda 2 4" xfId="182" xr:uid="{3EBFB37C-2C41-40C3-9ABA-1DEEB97BB6BE}"/>
    <cellStyle name="Moneda 20" xfId="71" xr:uid="{65D6AEB4-70D0-4B2F-A66B-9E01F7E71FF2}"/>
    <cellStyle name="Moneda 20 2" xfId="118" xr:uid="{C285341A-79E6-4475-92E2-F4F703719243}"/>
    <cellStyle name="Moneda 20 2 2" xfId="235" xr:uid="{52E3208A-43B4-4472-AB7F-DE606FDAA62E}"/>
    <cellStyle name="Moneda 20 3" xfId="195" xr:uid="{C1674A05-40D6-4E5F-BF6D-B8DD9563D532}"/>
    <cellStyle name="Moneda 21" xfId="57" xr:uid="{43F0436A-C639-4100-92FE-CB9A8600F5ED}"/>
    <cellStyle name="Moneda 21 2" xfId="108" xr:uid="{D45B47EF-23D4-42E6-BC97-4B494FF77FC8}"/>
    <cellStyle name="Moneda 21 2 2" xfId="225" xr:uid="{24E535B7-9AAC-4772-BF67-0B1D8B65AFA4}"/>
    <cellStyle name="Moneda 21 3" xfId="185" xr:uid="{1478A0B9-EC6D-4059-A432-BA82F7EBD80A}"/>
    <cellStyle name="Moneda 22" xfId="78" xr:uid="{0F5CCF68-F115-4AA6-BC9F-1395CFF5114A}"/>
    <cellStyle name="Moneda 22 2" xfId="125" xr:uid="{29AF245C-05EE-4371-AF7E-48E3D4831AE6}"/>
    <cellStyle name="Moneda 22 2 2" xfId="242" xr:uid="{6A93E0B8-56CF-43DA-969A-0583A676427A}"/>
    <cellStyle name="Moneda 22 3" xfId="202" xr:uid="{1AFB9714-5E26-4F73-A922-5DEE2E6603CE}"/>
    <cellStyle name="Moneda 23" xfId="76" xr:uid="{9481C405-ACCF-4232-B219-F187B110B481}"/>
    <cellStyle name="Moneda 23 2" xfId="123" xr:uid="{7FD28810-3A85-44FD-B493-D2C7203F0A36}"/>
    <cellStyle name="Moneda 23 2 2" xfId="240" xr:uid="{52FC52E4-310E-4193-A1EE-95193FE7F3EF}"/>
    <cellStyle name="Moneda 23 3" xfId="200" xr:uid="{1FCB5CEF-AAFB-4FBA-892C-5E6FED668DBF}"/>
    <cellStyle name="Moneda 24" xfId="79" xr:uid="{709B4D07-E807-4239-9D6B-07ACD9137F8D}"/>
    <cellStyle name="Moneda 24 2" xfId="126" xr:uid="{8D79EBB4-CE85-4EBB-83DC-F0E23BF92B80}"/>
    <cellStyle name="Moneda 24 2 2" xfId="243" xr:uid="{03814824-F39D-4494-850D-6AF2FC45A6E5}"/>
    <cellStyle name="Moneda 24 3" xfId="203" xr:uid="{1D17E5A6-34E0-44FA-9C25-158EE27EEA1E}"/>
    <cellStyle name="Moneda 25" xfId="84" xr:uid="{0E58A975-D3A2-4321-A58B-39229E08B157}"/>
    <cellStyle name="Moneda 26" xfId="80" xr:uid="{96E76EB5-D6C0-4A33-83CA-EC6D151841AC}"/>
    <cellStyle name="Moneda 26 2" xfId="127" xr:uid="{5EA35D74-635B-4ACB-8653-F1B266A5E92F}"/>
    <cellStyle name="Moneda 26 2 2" xfId="244" xr:uid="{E8454601-D598-40EF-B821-5BC44436CCFB}"/>
    <cellStyle name="Moneda 26 3" xfId="204" xr:uid="{62B24FA2-6A28-4214-B3C3-8B01D9432F8F}"/>
    <cellStyle name="Moneda 27" xfId="82" xr:uid="{32689A7F-AD04-4EB0-8EBE-C70D07DE4558}"/>
    <cellStyle name="Moneda 27 2" xfId="129" xr:uid="{89003951-414B-4B09-8F50-BBB741D63723}"/>
    <cellStyle name="Moneda 27 2 2" xfId="246" xr:uid="{51074C6E-0E64-44A6-9D8E-A85B3B4992FB}"/>
    <cellStyle name="Moneda 27 3" xfId="206" xr:uid="{BB378160-F084-4A0C-A858-9445A827D6A0}"/>
    <cellStyle name="Moneda 28" xfId="81" xr:uid="{7ACF573D-BA9B-434B-A40C-817D244C095E}"/>
    <cellStyle name="Moneda 28 2" xfId="128" xr:uid="{844E1957-1993-4BCE-B22E-2298CA2C5DED}"/>
    <cellStyle name="Moneda 28 2 2" xfId="245" xr:uid="{611A18B8-74DA-47D7-963E-E6BFEF0130B1}"/>
    <cellStyle name="Moneda 28 3" xfId="205" xr:uid="{E388A410-C7BC-4C87-ACD7-617699D335B2}"/>
    <cellStyle name="Moneda 29" xfId="86" xr:uid="{DB1AEC59-FF2A-4314-82F4-819323F1CE24}"/>
    <cellStyle name="Moneda 29 2" xfId="132" xr:uid="{8196DBBB-10B1-4771-A5B3-924546F7E87C}"/>
    <cellStyle name="Moneda 29 2 2" xfId="249" xr:uid="{EEE4551E-B14A-453F-8FBF-6B2205DD678F}"/>
    <cellStyle name="Moneda 29 3" xfId="209" xr:uid="{FA4E17D5-9449-4CE4-86D6-18DAB7E5C9C3}"/>
    <cellStyle name="Moneda 3" xfId="52" xr:uid="{22B28B84-D6D9-423F-8DC6-64CB1B0C3D6B}"/>
    <cellStyle name="Moneda 3 2" xfId="65" xr:uid="{AEAAFD84-C084-46F2-90FD-48DB4B58205D}"/>
    <cellStyle name="Moneda 3 2 2" xfId="114" xr:uid="{ACB2FF22-CB36-4EAD-B897-86816C918957}"/>
    <cellStyle name="Moneda 3 2 2 2" xfId="231" xr:uid="{B9435FBC-D141-4485-BE2F-5608B35375EF}"/>
    <cellStyle name="Moneda 3 2 3" xfId="191" xr:uid="{4DAD2570-FFDB-46B0-9C2E-30D6F2268AAC}"/>
    <cellStyle name="Moneda 3 3" xfId="106" xr:uid="{31B837A2-FD48-48B8-95EE-9FE48271C863}"/>
    <cellStyle name="Moneda 3 3 2" xfId="223" xr:uid="{9A66473F-26E1-4D11-9465-29E543EC173C}"/>
    <cellStyle name="Moneda 3 4" xfId="183" xr:uid="{97D3FA0C-CEAD-4A37-88D0-916B2C0C09AF}"/>
    <cellStyle name="Moneda 30" xfId="85" xr:uid="{4ED1BC4E-D0A3-4C49-9343-972080881163}"/>
    <cellStyle name="Moneda 30 2" xfId="131" xr:uid="{9B09512C-D0B2-4D6D-99CA-A8E51598DB0F}"/>
    <cellStyle name="Moneda 30 2 2" xfId="248" xr:uid="{AFA67986-4FEF-41DF-9200-75EF6E36C209}"/>
    <cellStyle name="Moneda 30 3" xfId="208" xr:uid="{2FA6B58C-5A89-41FE-B170-41366A830942}"/>
    <cellStyle name="Moneda 31" xfId="88" xr:uid="{7E1AF8CF-8AFE-492A-BF7B-B65E473DF7D3}"/>
    <cellStyle name="Moneda 32" xfId="87" xr:uid="{BB9E7757-9F93-48AE-B38A-FABE92F18C4A}"/>
    <cellStyle name="Moneda 32 2" xfId="133" xr:uid="{CA06DE9F-2803-47BA-9F6E-8056EE3AEC79}"/>
    <cellStyle name="Moneda 32 2 2" xfId="250" xr:uid="{5121690B-F7CE-4D36-A1EA-394456A56C9A}"/>
    <cellStyle name="Moneda 32 3" xfId="210" xr:uid="{A9A1B505-55D1-4690-A4BE-3F9DD890E90A}"/>
    <cellStyle name="Moneda 33" xfId="83" xr:uid="{286F4653-6D88-4D09-8BD6-9BAE6AB6CE13}"/>
    <cellStyle name="Moneda 33 2" xfId="130" xr:uid="{30267C5B-AA26-420D-B211-2E474F56AEB5}"/>
    <cellStyle name="Moneda 33 2 2" xfId="247" xr:uid="{30FFAA0E-9D96-45A0-A567-7A3F99D85061}"/>
    <cellStyle name="Moneda 33 3" xfId="207" xr:uid="{707C6C28-53E2-40A4-82C4-A51A9A1C4BD9}"/>
    <cellStyle name="Moneda 34" xfId="97" xr:uid="{35B30E22-5A33-4F75-9009-1FBCAEBF5323}"/>
    <cellStyle name="Moneda 34 2" xfId="138" xr:uid="{018A1727-531B-4B14-B635-7379ABD7BD5F}"/>
    <cellStyle name="Moneda 34 2 2" xfId="255" xr:uid="{ED9D39DA-3921-4F93-881F-815AF1881659}"/>
    <cellStyle name="Moneda 34 3" xfId="216" xr:uid="{67EB408D-9097-457D-8B0F-E2D98E491B50}"/>
    <cellStyle name="Moneda 35" xfId="94" xr:uid="{506651A0-1FC0-42A4-94C1-310E0607D425}"/>
    <cellStyle name="Moneda 35 2" xfId="135" xr:uid="{3E323728-E26C-4B61-B8E6-400358A2546F}"/>
    <cellStyle name="Moneda 35 2 2" xfId="252" xr:uid="{B4FE38EA-0562-4F0C-A4D3-B85251DCDA88}"/>
    <cellStyle name="Moneda 35 3" xfId="213" xr:uid="{80419D0E-DD2B-4B43-B791-3676B3EC7AA0}"/>
    <cellStyle name="Moneda 36" xfId="95" xr:uid="{945C39FB-D55F-40D5-9249-91C4B13CE40A}"/>
    <cellStyle name="Moneda 36 2" xfId="136" xr:uid="{334A4F01-0E9D-438D-B9A0-03E1726F0A0A}"/>
    <cellStyle name="Moneda 36 2 2" xfId="253" xr:uid="{466125CC-81C7-4654-A8A4-25639C847E7A}"/>
    <cellStyle name="Moneda 36 3" xfId="214" xr:uid="{2ACEA627-9B84-4E55-8911-E6D392C6E87E}"/>
    <cellStyle name="Moneda 37" xfId="96" xr:uid="{087A1CEA-D10D-47B9-B6C2-947ADB0C32AC}"/>
    <cellStyle name="Moneda 37 2" xfId="137" xr:uid="{B377A961-7A62-44D7-B668-59CC1D500F42}"/>
    <cellStyle name="Moneda 37 2 2" xfId="254" xr:uid="{3256DA7F-7845-45DF-8694-6BF6603A46C6}"/>
    <cellStyle name="Moneda 37 3" xfId="215" xr:uid="{7B37939C-0962-4696-821B-F1EA644A4223}"/>
    <cellStyle name="Moneda 38" xfId="93" xr:uid="{23571A6F-F053-458C-AB0B-9D373766F5E9}"/>
    <cellStyle name="Moneda 38 2" xfId="134" xr:uid="{0F28AC29-2EE5-4836-BF2A-5357472C9A2D}"/>
    <cellStyle name="Moneda 38 2 2" xfId="251" xr:uid="{F61AD29D-CF1A-4EBF-AC6F-EE2FBE00ECE3}"/>
    <cellStyle name="Moneda 38 3" xfId="212" xr:uid="{711D93B4-F2D2-430A-B073-9444CA5E63B2}"/>
    <cellStyle name="Moneda 39" xfId="6" xr:uid="{0DDEB375-3C1A-4E27-A45F-FC00F6FE0860}"/>
    <cellStyle name="Moneda 4" xfId="56" xr:uid="{9D03962C-6BCF-4463-B049-2A8999375BFD}"/>
    <cellStyle name="Moneda 40" xfId="103" xr:uid="{3D368943-49AC-4B15-9480-330C3ECA2635}"/>
    <cellStyle name="Moneda 40 2" xfId="221" xr:uid="{BD81B77C-F94E-460A-80A8-4E581DB324F7}"/>
    <cellStyle name="Moneda 41" xfId="102" xr:uid="{3BCC8276-4146-4637-9EB3-9F75C726BC40}"/>
    <cellStyle name="Moneda 41 2" xfId="220" xr:uid="{AA2E95D3-B9FB-4282-968B-7E5748488E57}"/>
    <cellStyle name="Moneda 42" xfId="141" xr:uid="{9F3F86BA-234D-4ABF-A155-21941411372A}"/>
    <cellStyle name="Moneda 42 2" xfId="258" xr:uid="{BFA30B06-DF6D-4E58-988D-5B8B146E76C5}"/>
    <cellStyle name="Moneda 43" xfId="101" xr:uid="{797778FD-2157-480B-9424-922F194C1DF0}"/>
    <cellStyle name="Moneda 43 2" xfId="219" xr:uid="{BEA147C7-F0CD-4DDB-94C3-F85D646CB8D0}"/>
    <cellStyle name="Moneda 44" xfId="139" xr:uid="{F153E26F-0A01-4EB7-A5F8-5D32150EFE5B}"/>
    <cellStyle name="Moneda 44 2" xfId="256" xr:uid="{215A6EE0-FADA-4FDE-A19D-FD9DD84F3DD4}"/>
    <cellStyle name="Moneda 45" xfId="99" xr:uid="{0FE1ABFC-49EB-4DE3-9DA9-144BBC539D9D}"/>
    <cellStyle name="Moneda 45 2" xfId="217" xr:uid="{28B0A359-AFF6-417A-B122-E0C6D02A19D0}"/>
    <cellStyle name="Moneda 46" xfId="100" xr:uid="{0BB854C3-AF14-4E06-A78B-D9CCC49800C4}"/>
    <cellStyle name="Moneda 46 2" xfId="218" xr:uid="{6C041122-8053-4A0D-9EF5-4B8DD53656D0}"/>
    <cellStyle name="Moneda 47" xfId="140" xr:uid="{95A86F7F-947B-4880-8532-3CE308A2F792}"/>
    <cellStyle name="Moneda 47 2" xfId="257" xr:uid="{10255684-A851-4620-BE45-27CDFCF54EFE}"/>
    <cellStyle name="Moneda 48" xfId="142" xr:uid="{6E15A9C8-BB55-4E25-B200-61E8EC6FC5B1}"/>
    <cellStyle name="Moneda 48 2" xfId="259" xr:uid="{D4D6DC51-8217-4424-A8A0-66659A2C65D5}"/>
    <cellStyle name="Moneda 49" xfId="143" xr:uid="{C4C83C08-C703-48B8-B279-5717D709403E}"/>
    <cellStyle name="Moneda 49 2" xfId="260" xr:uid="{088996B0-B307-484D-BC87-EACB261719AB}"/>
    <cellStyle name="Moneda 5" xfId="66" xr:uid="{C2573F39-5974-4D97-B7E1-17B75E421ACD}"/>
    <cellStyle name="Moneda 50" xfId="144" xr:uid="{7CC7DF84-F310-4F89-96AC-A5DE85DD15D7}"/>
    <cellStyle name="Moneda 50 2" xfId="261" xr:uid="{9CB1522D-2ABF-4E39-AF0F-B63286DD6AFC}"/>
    <cellStyle name="Moneda 51" xfId="146" xr:uid="{5A594A5B-9830-491E-BD5C-9EB6A030D808}"/>
    <cellStyle name="Moneda 51 2" xfId="263" xr:uid="{41DC9260-2B9E-4737-9935-ADC738CBD2F0}"/>
    <cellStyle name="Moneda 52" xfId="153" xr:uid="{2D5C725C-19C2-44AF-982A-A05B72227FC9}"/>
    <cellStyle name="Moneda 52 2" xfId="270" xr:uid="{56A14159-764D-49E2-85FB-2B9AACDE5D4D}"/>
    <cellStyle name="Moneda 53" xfId="152" xr:uid="{8C529AA9-6943-4AB9-A75E-FB9F22A81551}"/>
    <cellStyle name="Moneda 53 2" xfId="269" xr:uid="{D3DD0C54-2E20-4490-AFFE-0DA7DA88A8A8}"/>
    <cellStyle name="Moneda 54" xfId="148" xr:uid="{E810F9D9-3B43-4E6C-A726-DDFD040E148E}"/>
    <cellStyle name="Moneda 54 2" xfId="265" xr:uid="{7ED0EB21-D1C1-482E-88D1-E6E23B3A9626}"/>
    <cellStyle name="Moneda 55" xfId="154" xr:uid="{AA0A2528-EDC8-43B0-9F7D-F85C579D2F0E}"/>
    <cellStyle name="Moneda 55 2" xfId="271" xr:uid="{26850AB7-FDAD-4A48-B305-674E08E3577A}"/>
    <cellStyle name="Moneda 56" xfId="147" xr:uid="{301B7FF0-402F-422C-B967-18E2C2F4162F}"/>
    <cellStyle name="Moneda 56 2" xfId="264" xr:uid="{CCD12CA9-97EA-4E19-B1B2-A13E3FAFC775}"/>
    <cellStyle name="Moneda 57" xfId="145" xr:uid="{4DE93ADC-21F2-415D-9E57-F651175F68DB}"/>
    <cellStyle name="Moneda 57 2" xfId="262" xr:uid="{6C583EDE-BA25-44DA-A92E-C9532FB9E3E7}"/>
    <cellStyle name="Moneda 58" xfId="155" xr:uid="{0D24B5B3-3C71-443E-AE8B-7509ADD1EF89}"/>
    <cellStyle name="Moneda 58 2" xfId="272" xr:uid="{C5CD603B-41F6-4BA3-9D53-D2838491DFD9}"/>
    <cellStyle name="Moneda 59" xfId="150" xr:uid="{2AB771B7-D211-45CE-90A5-DAF419992BB8}"/>
    <cellStyle name="Moneda 59 2" xfId="267" xr:uid="{1A3712CF-749A-41AE-8FAD-042D24C8DA85}"/>
    <cellStyle name="Moneda 6" xfId="67" xr:uid="{713DF778-1559-46BE-9242-2E864B62B7B3}"/>
    <cellStyle name="Moneda 60" xfId="158" xr:uid="{F2CF722A-80FD-4777-BE0F-843548F97E6D}"/>
    <cellStyle name="Moneda 60 2" xfId="275" xr:uid="{9BAFDED4-B92C-46A9-A502-4D61E52FD051}"/>
    <cellStyle name="Moneda 61" xfId="161" xr:uid="{B4E5D013-4F29-4C25-A379-EA25A1F18623}"/>
    <cellStyle name="Moneda 61 2" xfId="278" xr:uid="{57F36075-9DCE-4F2A-9AD8-EAD5998B052F}"/>
    <cellStyle name="Moneda 62" xfId="156" xr:uid="{62A65B71-FE9A-47A6-A97E-6C223C07BCB9}"/>
    <cellStyle name="Moneda 62 2" xfId="273" xr:uid="{20E2CCDF-3F6A-4F30-A740-287F1A47B95C}"/>
    <cellStyle name="Moneda 63" xfId="159" xr:uid="{04498DB5-DFAB-4FAD-8AEC-D6A2376CADE9}"/>
    <cellStyle name="Moneda 63 2" xfId="276" xr:uid="{328C7BC4-57AD-4955-AE88-1DD4A459AE5C}"/>
    <cellStyle name="Moneda 64" xfId="160" xr:uid="{3D66F263-CC49-424A-A0B8-2EB3BF76EE98}"/>
    <cellStyle name="Moneda 64 2" xfId="277" xr:uid="{85AC2743-72FB-4B92-9845-FC3697FA01B4}"/>
    <cellStyle name="Moneda 65" xfId="149" xr:uid="{F440E6EE-B019-40D7-A295-6D3B74B7BC62}"/>
    <cellStyle name="Moneda 65 2" xfId="266" xr:uid="{0CE7F564-2D5D-48D7-9847-2F3336BE46BC}"/>
    <cellStyle name="Moneda 66" xfId="151" xr:uid="{A5159ABB-E8DD-46E0-8737-2467B26BD264}"/>
    <cellStyle name="Moneda 66 2" xfId="268" xr:uid="{165351C5-D770-45A2-B5DF-7ACA6CDC2099}"/>
    <cellStyle name="Moneda 67" xfId="157" xr:uid="{8EC0781F-C77B-4B5A-8296-972360BF56AC}"/>
    <cellStyle name="Moneda 67 2" xfId="274" xr:uid="{8335DCE8-13A0-4C36-9A9B-244FB19D5321}"/>
    <cellStyle name="Moneda 68" xfId="162" xr:uid="{C8E859DE-FAD8-4828-B09F-84321359B3AE}"/>
    <cellStyle name="Moneda 68 2" xfId="279" xr:uid="{16614B94-0224-4E52-B759-6D64CEF806DE}"/>
    <cellStyle name="Moneda 69" xfId="163" xr:uid="{654D8372-A085-424B-B808-0D3505EDD472}"/>
    <cellStyle name="Moneda 69 2" xfId="280" xr:uid="{CEF25F52-7B6D-4D89-8EA6-74884844DCDB}"/>
    <cellStyle name="Moneda 7" xfId="54" xr:uid="{F3345CD6-BC58-4D1D-A2D5-7ABA40A41FC4}"/>
    <cellStyle name="Moneda 7 2" xfId="107" xr:uid="{1B310FDD-3F10-4421-9B2F-D2AC1CC7CE27}"/>
    <cellStyle name="Moneda 7 2 2" xfId="224" xr:uid="{AD316E74-4A5E-4C50-9322-8C422A4F1EAA}"/>
    <cellStyle name="Moneda 7 3" xfId="184" xr:uid="{E4A5DAD9-E9BE-4737-9FD4-DE998C1B04CC}"/>
    <cellStyle name="Moneda 70" xfId="164" xr:uid="{66689E93-EDD7-43B9-9AC3-C2DFD6821F05}"/>
    <cellStyle name="Moneda 70 2" xfId="281" xr:uid="{BEB4EDDD-8D22-45D3-B182-051E43E642CE}"/>
    <cellStyle name="Moneda 71" xfId="165" xr:uid="{9020BB76-4FBA-4D31-AB88-AE4245A453C7}"/>
    <cellStyle name="Moneda 71 2" xfId="282" xr:uid="{135F6F6F-FADC-421D-A1BD-EB8873052AE1}"/>
    <cellStyle name="Moneda 72" xfId="166" xr:uid="{B7A0C168-DBD0-4BDE-8436-152082A3B0B5}"/>
    <cellStyle name="Moneda 72 2" xfId="283" xr:uid="{58765AD9-123C-4628-A657-505B5F21C755}"/>
    <cellStyle name="Moneda 73" xfId="167" xr:uid="{81E6050C-0455-4DFD-8917-4CD8DD6F1D62}"/>
    <cellStyle name="Moneda 73 2" xfId="284" xr:uid="{47D73E19-45E3-4D41-B786-FE4F7258D2E1}"/>
    <cellStyle name="Moneda 74" xfId="168" xr:uid="{B5EE1516-A577-4AD3-9CF2-27762D2418C6}"/>
    <cellStyle name="Moneda 74 2" xfId="285" xr:uid="{6DB807BF-6C93-4983-BF6C-5F5BFF47C460}"/>
    <cellStyle name="Moneda 75" xfId="169" xr:uid="{78D3A8E2-8424-4F98-89C1-A507A358CC61}"/>
    <cellStyle name="Moneda 75 2" xfId="286" xr:uid="{25297873-2C15-4705-AFE5-9838629E9B52}"/>
    <cellStyle name="Moneda 76" xfId="170" xr:uid="{00B955C2-7C8D-4F7E-97E7-6060E0E89D12}"/>
    <cellStyle name="Moneda 76 2" xfId="287" xr:uid="{DF51335F-B53C-48B2-9BD2-B5240F5A0FB8}"/>
    <cellStyle name="Moneda 77" xfId="171" xr:uid="{6840BA58-9CD1-43AB-96B5-0EB8537DC337}"/>
    <cellStyle name="Moneda 77 2" xfId="288" xr:uid="{AD05492B-187F-45F9-950A-9A432A04B26D}"/>
    <cellStyle name="Moneda 78" xfId="172" xr:uid="{5C3BEF2B-980D-4342-BAA8-4CEAAFEE610F}"/>
    <cellStyle name="Moneda 78 2" xfId="289" xr:uid="{67E99973-0915-474C-8A6D-E136A685C668}"/>
    <cellStyle name="Moneda 79" xfId="173" xr:uid="{08934D65-73CF-4336-9401-602E9E7F0FA3}"/>
    <cellStyle name="Moneda 79 2" xfId="290" xr:uid="{23ABB9FC-4B4F-4C8E-A6A7-DA439A9A4F1D}"/>
    <cellStyle name="Moneda 8" xfId="64" xr:uid="{6B17A1BD-BB9F-4D56-8306-01BC595B98A6}"/>
    <cellStyle name="Moneda 8 2" xfId="113" xr:uid="{92B20D63-7D4E-465B-91F0-2E10DD8CD987}"/>
    <cellStyle name="Moneda 8 2 2" xfId="230" xr:uid="{42777145-E638-4E70-AE63-32CE690A2F62}"/>
    <cellStyle name="Moneda 8 3" xfId="190" xr:uid="{A4DF7F36-26A3-44B0-8A9C-52303972BE4B}"/>
    <cellStyle name="Moneda 80" xfId="174" xr:uid="{8B0D6AF6-007B-4A93-B2CD-4E321CD9944E}"/>
    <cellStyle name="Moneda 80 2" xfId="291" xr:uid="{DCE945C7-FDE2-4144-B7A1-FA827E947D4B}"/>
    <cellStyle name="Moneda 81" xfId="175" xr:uid="{E1577EFF-2284-440A-9141-1F8384D69893}"/>
    <cellStyle name="Moneda 81 2" xfId="292" xr:uid="{85C9EBBF-8D3E-46BC-90CD-090CD88E5909}"/>
    <cellStyle name="Moneda 82" xfId="180" xr:uid="{5EC01E02-D39E-45D1-B477-21653EDC91B0}"/>
    <cellStyle name="Moneda 83" xfId="211" xr:uid="{27583D74-7146-4533-BF1E-6A50C02C7629}"/>
    <cellStyle name="Moneda 84" xfId="293" xr:uid="{399F028A-DC03-466A-904F-8CF0F14CCB7C}"/>
    <cellStyle name="Moneda 85" xfId="294" xr:uid="{4BB5BC52-7793-43C9-93EC-A196B8535F98}"/>
    <cellStyle name="Moneda 86" xfId="296" xr:uid="{DF127945-0C2E-408D-8039-62AA011BDFB1}"/>
    <cellStyle name="Moneda 87" xfId="295" xr:uid="{C3285BAD-0592-4FE2-83E0-C7C31F51D141}"/>
    <cellStyle name="Moneda 88" xfId="179" xr:uid="{84FC8321-3703-489B-B2F4-BA597A2D6BA6}"/>
    <cellStyle name="Moneda 89" xfId="178" xr:uid="{D722843E-67CD-489E-A0E3-97F7878F3E69}"/>
    <cellStyle name="Moneda 9" xfId="70" xr:uid="{29929AE1-67C8-48FC-AAF3-A71BD04D683F}"/>
    <cellStyle name="Moneda 9 2" xfId="117" xr:uid="{4F28DBF9-5EF6-45C2-B8C2-E45144E9B2EA}"/>
    <cellStyle name="Moneda 9 2 2" xfId="234" xr:uid="{9FA5FCBC-BCC2-461E-A531-3E517FE34D89}"/>
    <cellStyle name="Moneda 9 3" xfId="194" xr:uid="{17046EA5-343B-448A-8D1D-5904B8CDD076}"/>
    <cellStyle name="Moneda 90" xfId="297" xr:uid="{75BB0683-AEAC-4958-9E3B-CB45F5744F89}"/>
    <cellStyle name="Moneda 91" xfId="176" xr:uid="{AF183FDE-9C5B-4C42-9C9F-AB5E91D64F94}"/>
    <cellStyle name="Moneda 92" xfId="298" xr:uid="{DFD9AFB4-9A4E-4B3C-A1BE-6BD6E030CD2E}"/>
    <cellStyle name="Moneda 93" xfId="299" xr:uid="{2E999536-BC47-4F96-A8CE-683FD71AA43C}"/>
    <cellStyle name="Moneda 94" xfId="300" xr:uid="{DBFAEFB9-202C-4E8C-AFF5-FD8AA9A8D94E}"/>
    <cellStyle name="Moneda 95" xfId="177" xr:uid="{173770AD-A50E-47FD-B020-7CDD8B62B286}"/>
    <cellStyle name="Moneda 96" xfId="89" xr:uid="{B5554826-B25F-45F3-ABA3-7D58823E8C23}"/>
    <cellStyle name="Moneda 96 2" xfId="332" xr:uid="{12FD80BF-7336-495B-A26D-1B8183B79181}"/>
    <cellStyle name="Moneda 96 3" xfId="328" xr:uid="{46848856-7D70-4308-B532-D9C5481217E2}"/>
    <cellStyle name="Moneda 97" xfId="301" xr:uid="{F2BBA337-97B7-4C49-8796-DAAB93BC5C5C}"/>
    <cellStyle name="Moneda 97 2" xfId="333" xr:uid="{134287C3-F7EC-4158-A45F-D213C651DE34}"/>
    <cellStyle name="Moneda 97 3" xfId="329" xr:uid="{B632F511-DA36-4ADA-B89C-65D5E4496DFC}"/>
    <cellStyle name="Moneda 98" xfId="308" xr:uid="{591FE10A-9774-4FBC-919B-0D30D14EFE67}"/>
    <cellStyle name="Moneda 98 2" xfId="334" xr:uid="{54166257-6F9E-44B0-ABF9-73499754FCA9}"/>
    <cellStyle name="Moneda 98 3" xfId="322" xr:uid="{9F9A4892-4D33-4B3A-A428-63701461D62D}"/>
    <cellStyle name="Moneda 99" xfId="303" xr:uid="{99EE4C7D-D51C-4398-ADD6-026D46E550B4}"/>
    <cellStyle name="Moneda 99 2" xfId="335" xr:uid="{91B51BF6-8B7E-455F-BC00-437F2DCF5C09}"/>
    <cellStyle name="Moneda 99 3" xfId="321" xr:uid="{AB6558B9-51E9-4F52-A992-7F2E1A100EC2}"/>
    <cellStyle name="Neutral" xfId="15" builtinId="28" customBuiltin="1"/>
    <cellStyle name="Normal" xfId="0" builtinId="0"/>
    <cellStyle name="Normal 2" xfId="2" xr:uid="{00000000-0005-0000-0000-000001000000}"/>
    <cellStyle name="Normal 3" xfId="1" xr:uid="{00000000-0005-0000-0000-000002000000}"/>
    <cellStyle name="Normal 3 2" xfId="5" xr:uid="{4B4446D2-A0CE-41A9-A8B7-BCF92F9C07DE}"/>
    <cellStyle name="Normal 4" xfId="50" xr:uid="{60B56CA7-B760-41F7-9F73-F3D2FF5E5ED8}"/>
    <cellStyle name="Normal 5" xfId="55" xr:uid="{55D634E4-3B3E-4918-9AED-E53EE537EC56}"/>
    <cellStyle name="Normal 6" xfId="4" xr:uid="{E500C95F-36C1-4C03-BB93-71C1239D2AEF}"/>
    <cellStyle name="Normal 6 2" xfId="98" xr:uid="{C4C3D761-C40A-47D8-8C62-3731CBAE4F07}"/>
    <cellStyle name="Normal 6 3" xfId="53" xr:uid="{1945B999-E50A-4EBF-A96C-6884ACAD317A}"/>
    <cellStyle name="Notas" xfId="22" builtinId="10" customBuiltin="1"/>
    <cellStyle name="Porcentaje" xfId="359" builtinId="5"/>
    <cellStyle name="Salida" xfId="17" builtinId="21" customBuiltin="1"/>
    <cellStyle name="Texto de advertencia" xfId="21" builtinId="11" customBuiltin="1"/>
    <cellStyle name="Texto explicativo" xfId="23" builtinId="53" customBuiltin="1"/>
    <cellStyle name="Título" xfId="8" builtinId="15" customBuiltin="1"/>
    <cellStyle name="Título 2" xfId="10" builtinId="17" customBuiltin="1"/>
    <cellStyle name="Título 3" xfId="11" builtinId="18" customBuiltin="1"/>
    <cellStyle name="Total" xfId="24" builtinId="25" customBuiltin="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7F7A9"/>
      <color rgb="FFC96009"/>
      <color rgb="FFDADC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22412</xdr:colOff>
      <xdr:row>0</xdr:row>
      <xdr:rowOff>235323</xdr:rowOff>
    </xdr:from>
    <xdr:to>
      <xdr:col>3</xdr:col>
      <xdr:colOff>1654120</xdr:colOff>
      <xdr:row>1</xdr:row>
      <xdr:rowOff>1030942</xdr:rowOff>
    </xdr:to>
    <xdr:pic>
      <xdr:nvPicPr>
        <xdr:cNvPr id="4" name="Imagen 3" descr="Texto&#10;&#10;Descripción generada automáticamente con confianza baja">
          <a:extLst>
            <a:ext uri="{FF2B5EF4-FFF2-40B4-BE49-F238E27FC236}">
              <a16:creationId xmlns:a16="http://schemas.microsoft.com/office/drawing/2014/main" id="{FFBC6458-0ECF-D7C9-11FE-E744CFF04357}"/>
            </a:ext>
          </a:extLst>
        </xdr:cNvPr>
        <xdr:cNvPicPr>
          <a:picLocks noChangeAspect="1"/>
        </xdr:cNvPicPr>
      </xdr:nvPicPr>
      <xdr:blipFill>
        <a:blip xmlns:r="http://schemas.openxmlformats.org/officeDocument/2006/relationships" r:embed="rId1"/>
        <a:stretch>
          <a:fillRect/>
        </a:stretch>
      </xdr:blipFill>
      <xdr:spPr>
        <a:xfrm>
          <a:off x="22412" y="235323"/>
          <a:ext cx="3155708" cy="115420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10534715&amp;isFromPublicArea=True&amp;isModal=true&amp;asPopupView=true" TargetMode="External"/><Relationship Id="rId18" Type="http://schemas.openxmlformats.org/officeDocument/2006/relationships/hyperlink" Target="https://community.secop.gov.co/Public/Tendering/OpportunityDetail/Index?noticeUID=CO1.NTC.10302826&amp;isFromPublicArea=True&amp;isModal=true&amp;asPopupView=true" TargetMode="External"/><Relationship Id="rId26" Type="http://schemas.openxmlformats.org/officeDocument/2006/relationships/hyperlink" Target="https://operaciones.colombiacompra.gov.co/tienda-virtual-del-estado-colombiano/ordenes-compra/166794" TargetMode="External"/><Relationship Id="rId39" Type="http://schemas.openxmlformats.org/officeDocument/2006/relationships/hyperlink" Target="https://operaciones.colombiacompra.gov.co/tienda-virtual-del-estado-colombiano/ordenes-compra/166086" TargetMode="External"/><Relationship Id="rId21" Type="http://schemas.openxmlformats.org/officeDocument/2006/relationships/hyperlink" Target="https://operaciones.colombiacompra.gov.co/tienda-virtual-del-estado-colombiano/ordenes-compra/166799" TargetMode="External"/><Relationship Id="rId34" Type="http://schemas.openxmlformats.org/officeDocument/2006/relationships/hyperlink" Target="https://community.secop.gov.co/Public/Tendering/OpportunityDetail/Index?noticeUID=CO1.NTC.10407032&amp;isFromPublicArea=True&amp;isModal=False" TargetMode="External"/><Relationship Id="rId42" Type="http://schemas.openxmlformats.org/officeDocument/2006/relationships/hyperlink" Target="https://operaciones.colombiacompra.gov.co/tienda-virtual-del-estado-colombiano/ordenes-compra/166084" TargetMode="External"/><Relationship Id="rId47" Type="http://schemas.openxmlformats.org/officeDocument/2006/relationships/hyperlink" Target="https://community.secop.gov.co/Public/Tendering/OpportunityDetail/Index?noticeUID=CO1.NTC.10129601&amp;isFromPublicArea=True&amp;isModal=False" TargetMode="External"/><Relationship Id="rId50" Type="http://schemas.openxmlformats.org/officeDocument/2006/relationships/hyperlink" Target="https://operaciones.colombiacompra.gov.co/tienda-virtual-del-estado-colombiano/ordenes-compra/165047" TargetMode="External"/><Relationship Id="rId55" Type="http://schemas.openxmlformats.org/officeDocument/2006/relationships/hyperlink" Target="https://community.secop.gov.co/Public/Tendering/OpportunityDetail/Index?noticeUID=CO1.NTC.10447416&amp;isFromPublicArea=True&amp;isModal=true&amp;asPopupView=true" TargetMode="External"/><Relationship Id="rId7" Type="http://schemas.openxmlformats.org/officeDocument/2006/relationships/hyperlink" Target="https://community.secop.gov.co/Public/Tendering/OpportunityDetail/Index?noticeUID=CO1.NTC.10738675&amp;isFromPublicArea=True&amp;isModal=true&amp;asPopupView=true" TargetMode="External"/><Relationship Id="rId2" Type="http://schemas.openxmlformats.org/officeDocument/2006/relationships/hyperlink" Target="https://community.secop.gov.co/Public/Tendering/OpportunityDetail/Index?noticeUID=CO1.NTC.10799145&amp;isFromPublicArea=True&amp;isModal=true&amp;asPopupView=true" TargetMode="External"/><Relationship Id="rId16" Type="http://schemas.openxmlformats.org/officeDocument/2006/relationships/hyperlink" Target="https://community.secop.gov.co/Public/Tendering/OpportunityDetail/Index?noticeUID=CO1.NTC.10554640&amp;isFromPublicArea=True&amp;isModal=true&amp;asPopupView=true" TargetMode="External"/><Relationship Id="rId29" Type="http://schemas.openxmlformats.org/officeDocument/2006/relationships/hyperlink" Target="https://operaciones.colombiacompra.gov.co/tienda-virtual-del-estado-colombiano/ordenes-compra/166791" TargetMode="External"/><Relationship Id="rId11" Type="http://schemas.openxmlformats.org/officeDocument/2006/relationships/hyperlink" Target="https://community.secop.gov.co/Public/Tendering/OpportunityDetail/Index?noticeUID=CO1.NTC.9417219&amp;isFromPublicArea=True&amp;isModal=true&amp;asPopupView=true" TargetMode="External"/><Relationship Id="rId24" Type="http://schemas.openxmlformats.org/officeDocument/2006/relationships/hyperlink" Target="https://operaciones.colombiacompra.gov.co/tienda-virtual-del-estado-colombiano/ordenes-compra/166796" TargetMode="External"/><Relationship Id="rId32" Type="http://schemas.openxmlformats.org/officeDocument/2006/relationships/hyperlink" Target="https://community.secop.gov.co/Public/Tendering/OpportunityDetail/Index?noticeUID=CO1.NTC.10428380&amp;isFromPublicArea=True&amp;isModal=False" TargetMode="External"/><Relationship Id="rId37" Type="http://schemas.openxmlformats.org/officeDocument/2006/relationships/hyperlink" Target="https://community.secop.gov.co/Public/Tendering/OpportunityDetail/Index?noticeUID=CO1.NTC.10413610&amp;isFromPublicArea=True&amp;isModal=False" TargetMode="External"/><Relationship Id="rId40" Type="http://schemas.openxmlformats.org/officeDocument/2006/relationships/hyperlink" Target="https://operaciones.colombiacompra.gov.co/tienda-virtual-del-estado-colombiano/ordenes-compra/166087" TargetMode="External"/><Relationship Id="rId45" Type="http://schemas.openxmlformats.org/officeDocument/2006/relationships/hyperlink" Target="https://community.secop.gov.co/Public/Tendering/OpportunityDetail/Index?noticeUID=CO1.NTC.10287629&amp;isFromPublicArea=True&amp;isModal=False" TargetMode="External"/><Relationship Id="rId53" Type="http://schemas.openxmlformats.org/officeDocument/2006/relationships/hyperlink" Target="https://operaciones.colombiacompra.gov.co/tienda-virtual-del-estado-colombiano/ordenes-compra/164208" TargetMode="External"/><Relationship Id="rId58" Type="http://schemas.openxmlformats.org/officeDocument/2006/relationships/hyperlink" Target="https://community.secop.gov.co/Public/Tendering/OpportunityDetail/Index?noticeUID=CO1.NTC.9530061&amp;isFromPublicArea=True&amp;isModal=true&amp;asPopupView=true" TargetMode="External"/><Relationship Id="rId5" Type="http://schemas.openxmlformats.org/officeDocument/2006/relationships/hyperlink" Target="https://community.secop.gov.co/Public/Tendering/OpportunityDetail/Index?noticeUID=CO1.NTC.10759994&amp;isFromPublicArea=True&amp;isModal=true&amp;asPopupView=true" TargetMode="External"/><Relationship Id="rId61" Type="http://schemas.openxmlformats.org/officeDocument/2006/relationships/printerSettings" Target="../printerSettings/printerSettings1.bin"/><Relationship Id="rId19" Type="http://schemas.openxmlformats.org/officeDocument/2006/relationships/hyperlink" Target="https://operaciones.colombiacompra.gov.co/tienda-virtual-del-estado-colombiano/ordenes-compra/166884" TargetMode="External"/><Relationship Id="rId14" Type="http://schemas.openxmlformats.org/officeDocument/2006/relationships/hyperlink" Target="https://community.secop.gov.co/Public/Tendering/OpportunityDetail/Index?noticeUID=CO1.NTC.10610906&amp;isFromPublicArea=True&amp;isModal=true&amp;asPopupView=true" TargetMode="External"/><Relationship Id="rId22" Type="http://schemas.openxmlformats.org/officeDocument/2006/relationships/hyperlink" Target="https://operaciones.colombiacompra.gov.co/tienda-virtual-del-estado-colombiano/ordenes-compra/166798" TargetMode="External"/><Relationship Id="rId27" Type="http://schemas.openxmlformats.org/officeDocument/2006/relationships/hyperlink" Target="https://operaciones.colombiacompra.gov.co/tienda-virtual-del-estado-colombiano/ordenes-compra/166793" TargetMode="External"/><Relationship Id="rId30" Type="http://schemas.openxmlformats.org/officeDocument/2006/relationships/hyperlink" Target="https://community.secop.gov.co/Public/Tendering/OpportunityDetail/Index?noticeUID=CO1.NTC.9563944&amp;isFromPublicArea=True&amp;isModal=true&amp;asPopupView=true" TargetMode="External"/><Relationship Id="rId35" Type="http://schemas.openxmlformats.org/officeDocument/2006/relationships/hyperlink" Target="https://community.secop.gov.co/Public/Tendering/OpportunityDetail/Index?noticeUID=CO1.NTC.10295806&amp;isFromPublicArea=True&amp;isModal=False" TargetMode="External"/><Relationship Id="rId43" Type="http://schemas.openxmlformats.org/officeDocument/2006/relationships/hyperlink" Target="https://community.secop.gov.co/Public/Tendering/OpportunityDetail/Index?noticeUID=CO1.NTC.10287391&amp;isFromPublicArea=True&amp;isModal=False" TargetMode="External"/><Relationship Id="rId48" Type="http://schemas.openxmlformats.org/officeDocument/2006/relationships/hyperlink" Target="https://community.secop.gov.co/Public/Tendering/OpportunityDetail/Index?noticeUID=CO1.NTC.10211584&amp;isFromPublicArea=True&amp;isModal=true&amp;asPopupView=true" TargetMode="External"/><Relationship Id="rId56" Type="http://schemas.openxmlformats.org/officeDocument/2006/relationships/hyperlink" Target="https://community.secop.gov.co/Public/Tendering/OpportunityDetail/Index?noticeUID=CO1.NTC.9440487&amp;isFromPublicArea=True&amp;isModal=true&amp;asPopupView=true" TargetMode="External"/><Relationship Id="rId8" Type="http://schemas.openxmlformats.org/officeDocument/2006/relationships/hyperlink" Target="https://community.secop.gov.co/Public/Tendering/OpportunityDetail/Index?noticeUID=CO1.NTC.10732344&amp;isFromPublicArea=True&amp;isModal=true&amp;asPopupView=true" TargetMode="External"/><Relationship Id="rId51" Type="http://schemas.openxmlformats.org/officeDocument/2006/relationships/hyperlink" Target="https://operaciones.colombiacompra.gov.co/tienda-virtual-del-estado-colombiano/ordenes-compra/164806" TargetMode="External"/><Relationship Id="rId3" Type="http://schemas.openxmlformats.org/officeDocument/2006/relationships/hyperlink" Target="https://community.secop.gov.co/Public/Tendering/OpportunityDetail/Index?noticeUID=CO1.NTC.10786220&amp;isFromPublicArea=True&amp;isModal=true&amp;asPopupView=true" TargetMode="External"/><Relationship Id="rId12" Type="http://schemas.openxmlformats.org/officeDocument/2006/relationships/hyperlink" Target="https://community.secop.gov.co/Public/Tendering/OpportunityDetail/Index?noticeUID=CO1.NTC.10460525&amp;isFromPublicArea=True&amp;isModal=true&amp;asPopupView=true" TargetMode="External"/><Relationship Id="rId17" Type="http://schemas.openxmlformats.org/officeDocument/2006/relationships/hyperlink" Target="https://community.secop.gov.co/Public/Tendering/OpportunityDetail/Index?noticeUID=CO1.NTC.10595336&amp;isFromPublicArea=True&amp;isModal=true&amp;asPopupView=true" TargetMode="External"/><Relationship Id="rId25" Type="http://schemas.openxmlformats.org/officeDocument/2006/relationships/hyperlink" Target="https://operaciones.colombiacompra.gov.co/tienda-virtual-del-estado-colombiano/ordenes-compra/166795" TargetMode="External"/><Relationship Id="rId33" Type="http://schemas.openxmlformats.org/officeDocument/2006/relationships/hyperlink" Target="https://operaciones.colombiacompra.gov.co/tienda-virtual-del-estado-colombiano/ordenes-compra/166088" TargetMode="External"/><Relationship Id="rId38" Type="http://schemas.openxmlformats.org/officeDocument/2006/relationships/hyperlink" Target="https://operaciones.colombiacompra.gov.co/tienda-virtual-del-estado-colombiano/ordenes-compra/166088" TargetMode="External"/><Relationship Id="rId46" Type="http://schemas.openxmlformats.org/officeDocument/2006/relationships/hyperlink" Target="https://community.secop.gov.co/Public/Tendering/OpportunityDetail/Index?noticeUID=CO1.NTC.9886656&amp;isFromPublicArea=True&amp;isModal=true&amp;asPopupView=true" TargetMode="External"/><Relationship Id="rId59" Type="http://schemas.openxmlformats.org/officeDocument/2006/relationships/hyperlink" Target="https://community.secop.gov.co/Public/Tendering/OpportunityDetail/Index?noticeUID=CO1.NTC.10686678&amp;isFromPublicArea=True&amp;isModal=true&amp;asPopupView=true" TargetMode="External"/><Relationship Id="rId20" Type="http://schemas.openxmlformats.org/officeDocument/2006/relationships/hyperlink" Target="https://operaciones.colombiacompra.gov.co/tienda-virtual-del-estado-colombiano/ordenes-compra/166800" TargetMode="External"/><Relationship Id="rId41" Type="http://schemas.openxmlformats.org/officeDocument/2006/relationships/hyperlink" Target="https://operaciones.colombiacompra.gov.co/tienda-virtual-del-estado-colombiano/ordenes-compra/166085" TargetMode="External"/><Relationship Id="rId54" Type="http://schemas.openxmlformats.org/officeDocument/2006/relationships/hyperlink" Target="https://community.secop.gov.co/Public/Tendering/OpportunityDetail/Index?noticeUID=CO1.NTC.9618606&amp;isFromPublicArea=True&amp;isModal=true&amp;asPopupView=true" TargetMode="External"/><Relationship Id="rId62" Type="http://schemas.openxmlformats.org/officeDocument/2006/relationships/drawing" Target="../drawings/drawing1.xml"/><Relationship Id="rId1" Type="http://schemas.openxmlformats.org/officeDocument/2006/relationships/hyperlink" Target="https://community.secop.gov.co/Public/Tendering/OpportunityDetail/Index?noticeUID=CO1.NTC.10778516&amp;isFromPublicArea=True&amp;isModal=true&amp;asPopupView=true" TargetMode="External"/><Relationship Id="rId6" Type="http://schemas.openxmlformats.org/officeDocument/2006/relationships/hyperlink" Target="https://operaciones.colombiacompra.gov.co/tienda-virtual-del-estado-colombiano/ordenes-compra/168210" TargetMode="External"/><Relationship Id="rId15" Type="http://schemas.openxmlformats.org/officeDocument/2006/relationships/hyperlink" Target="https://community.secop.gov.co/Public/Tendering/OpportunityDetail/Index?noticeUID=CO1.NTC.10602043&amp;isFromPublicArea=True&amp;isModal=true&amp;asPopupView=true" TargetMode="External"/><Relationship Id="rId23" Type="http://schemas.openxmlformats.org/officeDocument/2006/relationships/hyperlink" Target="https://operaciones.colombiacompra.gov.co/tienda-virtual-del-estado-colombiano/ordenes-compra/166797" TargetMode="External"/><Relationship Id="rId28" Type="http://schemas.openxmlformats.org/officeDocument/2006/relationships/hyperlink" Target="https://operaciones.colombiacompra.gov.co/tienda-virtual-del-estado-colombiano/ordenes-compra/166792" TargetMode="External"/><Relationship Id="rId36" Type="http://schemas.openxmlformats.org/officeDocument/2006/relationships/hyperlink" Target="https://community.secop.gov.co/Public/Tendering/OpportunityDetail/Index?noticeUID=CO1.NTC.10405262&amp;isFromPublicArea=True&amp;isModal=False" TargetMode="External"/><Relationship Id="rId49" Type="http://schemas.openxmlformats.org/officeDocument/2006/relationships/hyperlink" Target="https://community.secop.gov.co/Public/Tendering/OpportunityDetail/Index?noticeUID=CO1.NTC.10281035&amp;isFromPublicArea=True&amp;isModal=False" TargetMode="External"/><Relationship Id="rId57" Type="http://schemas.openxmlformats.org/officeDocument/2006/relationships/hyperlink" Target="https://community.secop.gov.co/Public/Tendering/OpportunityDetail/Index?noticeUID=CO1.NTC.9530581&amp;isFromPublicArea=True&amp;isModal=true&amp;asPopupView=true" TargetMode="External"/><Relationship Id="rId10" Type="http://schemas.openxmlformats.org/officeDocument/2006/relationships/hyperlink" Target="https://operaciones.colombiacompra.gov.co/tienda-virtual-del-estado-colombiano/ordenes-compra/167523" TargetMode="External"/><Relationship Id="rId31" Type="http://schemas.openxmlformats.org/officeDocument/2006/relationships/hyperlink" Target="https://community.secop.gov.co/Public/Tendering/OpportunityDetail/Index?noticeUID=CO1.NTC.10429188&amp;isFromPublicArea=True&amp;isModal=False" TargetMode="External"/><Relationship Id="rId44" Type="http://schemas.openxmlformats.org/officeDocument/2006/relationships/hyperlink" Target="https://community.secop.gov.co/Public/Tendering/OpportunityDetail/Index?noticeUID=CO1.NTC.10273742&amp;isFromPublicArea=True&amp;isModal=False" TargetMode="External"/><Relationship Id="rId52" Type="http://schemas.openxmlformats.org/officeDocument/2006/relationships/hyperlink" Target="https://operaciones.colombiacompra.gov.co/tienda-virtual-del-estado-colombiano/ordenes-compra/164807" TargetMode="External"/><Relationship Id="rId60" Type="http://schemas.openxmlformats.org/officeDocument/2006/relationships/hyperlink" Target="https://community.secop.gov.co/Public/Tendering/OpportunityDetail/Index?noticeUID=CO1.NTC.9637622&amp;isFromPublicArea=True&amp;isModal=true&amp;asPopupView=true" TargetMode="External"/><Relationship Id="rId4" Type="http://schemas.openxmlformats.org/officeDocument/2006/relationships/hyperlink" Target="https://community.secop.gov.co/Public/Tendering/OpportunityDetail/Index?noticeUID=CO1.NTC.10792832&amp;isFromPublicArea=True&amp;isModal=true&amp;asPopupView=true" TargetMode="External"/><Relationship Id="rId9" Type="http://schemas.openxmlformats.org/officeDocument/2006/relationships/hyperlink" Target="https://operaciones.colombiacompra.gov.co/tienda-virtual-del-estado-colombiano/ordenes-compra/1675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V707"/>
  <sheetViews>
    <sheetView tabSelected="1" zoomScale="77" zoomScaleNormal="77" zoomScaleSheetLayoutView="85" workbookViewId="0">
      <pane ySplit="4" topLeftCell="A5" activePane="bottomLeft" state="frozen"/>
      <selection pane="bottomLeft" activeCell="B3" sqref="B3:AK3"/>
      <selection activeCell="B1" sqref="B1"/>
    </sheetView>
  </sheetViews>
  <sheetFormatPr defaultColWidth="11.42578125" defaultRowHeight="14.1"/>
  <cols>
    <col min="1" max="1" width="4.7109375" style="7" customWidth="1"/>
    <col min="2" max="3" width="11.42578125" style="7"/>
    <col min="4" max="4" width="31.85546875" style="7" customWidth="1"/>
    <col min="5" max="5" width="36.7109375" style="3" customWidth="1"/>
    <col min="6" max="6" width="36.28515625" style="3" customWidth="1"/>
    <col min="7" max="7" width="41.85546875" style="3" customWidth="1"/>
    <col min="8" max="8" width="30.85546875" style="3" customWidth="1"/>
    <col min="9" max="9" width="23.5703125" style="3" customWidth="1"/>
    <col min="10" max="10" width="37.7109375" style="4" customWidth="1"/>
    <col min="11" max="12" width="22.7109375" style="4" customWidth="1"/>
    <col min="13" max="13" width="15.85546875" style="7" customWidth="1"/>
    <col min="14" max="14" width="29.85546875" style="4" customWidth="1"/>
    <col min="15" max="15" width="32.28515625" style="4" customWidth="1"/>
    <col min="16" max="16" width="20.140625" style="4" customWidth="1"/>
    <col min="17" max="17" width="23.28515625" style="4" customWidth="1"/>
    <col min="18" max="18" width="21.85546875" style="4" customWidth="1"/>
    <col min="19" max="19" width="19.7109375" style="4" customWidth="1"/>
    <col min="20" max="21" width="17.85546875" style="4" customWidth="1"/>
    <col min="22" max="22" width="36" style="4" customWidth="1"/>
    <col min="23" max="24" width="28.42578125" style="9" customWidth="1"/>
    <col min="25" max="26" width="25.85546875" style="9" customWidth="1"/>
    <col min="27" max="27" width="32.7109375" style="9" customWidth="1"/>
    <col min="28" max="28" width="19.7109375" style="4" customWidth="1"/>
    <col min="29" max="29" width="23.28515625" style="7" customWidth="1"/>
    <col min="30" max="31" width="20.28515625" style="7" customWidth="1"/>
    <col min="32" max="32" width="30.85546875" style="7" customWidth="1"/>
    <col min="33" max="33" width="35.5703125" style="4" customWidth="1"/>
    <col min="34" max="35" width="49.85546875" style="4" customWidth="1"/>
    <col min="36" max="36" width="31.28515625" style="43" customWidth="1"/>
    <col min="37" max="37" width="38.5703125" style="33" customWidth="1"/>
    <col min="38" max="38" width="37.85546875" style="33" customWidth="1"/>
    <col min="39" max="39" width="38.85546875" style="33" customWidth="1"/>
    <col min="40" max="40" width="44.85546875" style="33" customWidth="1"/>
    <col min="41" max="41" width="46.28515625" style="33" customWidth="1"/>
    <col min="42" max="42" width="40.85546875" style="33" customWidth="1"/>
    <col min="43" max="43" width="30" style="33" customWidth="1"/>
    <col min="44" max="44" width="30.28515625" style="9" customWidth="1"/>
    <col min="45" max="45" width="20.28515625" style="7" customWidth="1"/>
    <col min="46" max="46" width="27.5703125" style="7" customWidth="1"/>
    <col min="47" max="48" width="21.5703125" style="4" customWidth="1"/>
    <col min="49" max="16384" width="11.42578125" style="4"/>
  </cols>
  <sheetData>
    <row r="1" spans="1:48" ht="28.5" customHeight="1">
      <c r="A1" s="49"/>
      <c r="B1" s="49"/>
      <c r="C1" s="49"/>
      <c r="D1" s="49"/>
      <c r="E1" s="49"/>
      <c r="F1" s="49"/>
      <c r="G1" s="49"/>
      <c r="H1" s="1"/>
      <c r="I1" s="1"/>
      <c r="J1" s="1"/>
      <c r="K1" s="1"/>
      <c r="L1" s="1"/>
      <c r="M1" s="27"/>
      <c r="N1" s="1"/>
      <c r="O1" s="1"/>
      <c r="P1" s="1"/>
      <c r="Q1" s="1"/>
      <c r="R1" s="1"/>
      <c r="S1" s="1"/>
      <c r="T1" s="1"/>
      <c r="U1" s="1"/>
      <c r="V1" s="1"/>
      <c r="W1" s="2"/>
      <c r="X1" s="2"/>
      <c r="Y1" s="2"/>
      <c r="Z1" s="2"/>
      <c r="AA1" s="2"/>
      <c r="AB1" s="1"/>
      <c r="AC1" s="1"/>
      <c r="AD1" s="1"/>
      <c r="AE1" s="1"/>
      <c r="AF1" s="1"/>
      <c r="AG1" s="1"/>
      <c r="AH1" s="1"/>
      <c r="AI1" s="1"/>
    </row>
    <row r="2" spans="1:48" s="6" customFormat="1" ht="97.5" customHeight="1">
      <c r="A2" s="5"/>
      <c r="B2" s="50" t="s">
        <v>0</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46"/>
      <c r="AM2" s="46"/>
      <c r="AN2" s="46"/>
      <c r="AO2" s="46"/>
      <c r="AP2" s="46"/>
      <c r="AQ2" s="46"/>
      <c r="AR2" s="46"/>
      <c r="AS2" s="29"/>
      <c r="AT2" s="42"/>
    </row>
    <row r="3" spans="1:48" s="6" customFormat="1" ht="45" customHeight="1" thickBot="1">
      <c r="A3" s="5"/>
      <c r="B3" s="52" t="s">
        <v>1</v>
      </c>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47"/>
      <c r="AM3" s="47"/>
      <c r="AN3" s="47"/>
      <c r="AO3" s="47"/>
      <c r="AP3" s="47"/>
      <c r="AQ3" s="47"/>
      <c r="AR3" s="48"/>
      <c r="AS3" s="34"/>
      <c r="AT3" s="5"/>
    </row>
    <row r="4" spans="1:48" s="8" customFormat="1" ht="54" customHeight="1" thickTop="1" thickBot="1">
      <c r="A4" s="20" t="s">
        <v>2</v>
      </c>
      <c r="B4" s="20" t="s">
        <v>3</v>
      </c>
      <c r="C4" s="20" t="s">
        <v>4</v>
      </c>
      <c r="D4" s="20" t="s">
        <v>5</v>
      </c>
      <c r="E4" s="20" t="s">
        <v>6</v>
      </c>
      <c r="F4" s="20" t="s">
        <v>7</v>
      </c>
      <c r="G4" s="20" t="s">
        <v>8</v>
      </c>
      <c r="H4" s="20" t="s">
        <v>9</v>
      </c>
      <c r="I4" s="20" t="s">
        <v>10</v>
      </c>
      <c r="J4" s="20" t="s">
        <v>11</v>
      </c>
      <c r="K4" s="20" t="s">
        <v>12</v>
      </c>
      <c r="L4" s="20" t="s">
        <v>13</v>
      </c>
      <c r="M4" s="20" t="s">
        <v>14</v>
      </c>
      <c r="N4" s="20" t="s">
        <v>15</v>
      </c>
      <c r="O4" s="20" t="s">
        <v>16</v>
      </c>
      <c r="P4" s="20" t="s">
        <v>17</v>
      </c>
      <c r="Q4" s="20" t="s">
        <v>18</v>
      </c>
      <c r="R4" s="20" t="s">
        <v>19</v>
      </c>
      <c r="S4" s="20" t="s">
        <v>20</v>
      </c>
      <c r="T4" s="20" t="s">
        <v>21</v>
      </c>
      <c r="U4" s="20" t="s">
        <v>22</v>
      </c>
      <c r="V4" s="20" t="s">
        <v>23</v>
      </c>
      <c r="W4" s="21" t="s">
        <v>24</v>
      </c>
      <c r="X4" s="21" t="s">
        <v>25</v>
      </c>
      <c r="Y4" s="21" t="s">
        <v>26</v>
      </c>
      <c r="Z4" s="21" t="s">
        <v>27</v>
      </c>
      <c r="AA4" s="21" t="s">
        <v>28</v>
      </c>
      <c r="AB4" s="20" t="s">
        <v>29</v>
      </c>
      <c r="AC4" s="20" t="s">
        <v>30</v>
      </c>
      <c r="AD4" s="20" t="s">
        <v>31</v>
      </c>
      <c r="AE4" s="20" t="s">
        <v>32</v>
      </c>
      <c r="AF4" s="20" t="s">
        <v>33</v>
      </c>
      <c r="AG4" s="20" t="s">
        <v>34</v>
      </c>
      <c r="AH4" s="20" t="s">
        <v>35</v>
      </c>
      <c r="AI4" s="20" t="s">
        <v>36</v>
      </c>
      <c r="AJ4" s="26" t="s">
        <v>37</v>
      </c>
      <c r="AK4" s="26" t="s">
        <v>38</v>
      </c>
      <c r="AL4" s="26" t="s">
        <v>39</v>
      </c>
      <c r="AM4" s="26" t="s">
        <v>40</v>
      </c>
      <c r="AN4" s="26" t="s">
        <v>41</v>
      </c>
      <c r="AO4" s="26" t="s">
        <v>42</v>
      </c>
      <c r="AP4" s="26" t="s">
        <v>43</v>
      </c>
      <c r="AQ4" s="26" t="s">
        <v>44</v>
      </c>
      <c r="AR4" s="26" t="s">
        <v>45</v>
      </c>
      <c r="AS4" s="22" t="s">
        <v>46</v>
      </c>
      <c r="AT4" s="22" t="s">
        <v>47</v>
      </c>
    </row>
    <row r="5" spans="1:48" ht="15" thickTop="1">
      <c r="A5" s="15">
        <v>1</v>
      </c>
      <c r="B5" s="15" t="s">
        <v>48</v>
      </c>
      <c r="C5" s="15">
        <v>2026</v>
      </c>
      <c r="D5" s="15" t="s">
        <v>49</v>
      </c>
      <c r="E5" s="16" t="s">
        <v>50</v>
      </c>
      <c r="F5" s="16" t="s">
        <v>51</v>
      </c>
      <c r="G5" s="16" t="s">
        <v>52</v>
      </c>
      <c r="H5" s="32" t="s">
        <v>53</v>
      </c>
      <c r="I5" s="16" t="s">
        <v>54</v>
      </c>
      <c r="J5" s="17" t="s">
        <v>55</v>
      </c>
      <c r="K5" s="17" t="s">
        <v>56</v>
      </c>
      <c r="L5" s="17" t="s">
        <v>57</v>
      </c>
      <c r="M5" s="15" t="s">
        <v>58</v>
      </c>
      <c r="N5" s="17"/>
      <c r="O5" s="17" t="s">
        <v>59</v>
      </c>
      <c r="P5" s="17"/>
      <c r="Q5" s="17"/>
      <c r="R5" s="17"/>
      <c r="S5" s="17"/>
      <c r="T5" s="17"/>
      <c r="U5" s="17"/>
      <c r="V5" s="30" t="s">
        <v>60</v>
      </c>
      <c r="W5" s="18">
        <v>94575400</v>
      </c>
      <c r="X5" s="18">
        <v>94575400</v>
      </c>
      <c r="Y5" s="18">
        <v>0</v>
      </c>
      <c r="Z5" s="18">
        <v>0</v>
      </c>
      <c r="AA5" s="18">
        <v>94575400</v>
      </c>
      <c r="AB5" s="19">
        <v>46031</v>
      </c>
      <c r="AC5" s="15">
        <v>169</v>
      </c>
      <c r="AD5" s="15">
        <v>0</v>
      </c>
      <c r="AE5" s="24">
        <v>46035</v>
      </c>
      <c r="AF5" s="24">
        <v>46203</v>
      </c>
      <c r="AG5" s="17" t="s">
        <v>61</v>
      </c>
      <c r="AH5" s="17" t="s">
        <v>62</v>
      </c>
      <c r="AI5" s="17" t="s">
        <v>63</v>
      </c>
      <c r="AJ5" s="35">
        <v>0</v>
      </c>
      <c r="AK5" s="35">
        <v>0</v>
      </c>
      <c r="AL5" s="35">
        <v>25745524</v>
      </c>
      <c r="AM5" s="35">
        <v>15762566</v>
      </c>
      <c r="AN5" s="35">
        <v>15762566</v>
      </c>
      <c r="AO5" s="35">
        <v>15762566</v>
      </c>
      <c r="AP5" s="35">
        <v>0</v>
      </c>
      <c r="AQ5" s="35">
        <v>15762566</v>
      </c>
      <c r="AR5" s="18">
        <f>AJ5+AK5+AL5+AM5+AN5+AO5+AP5+AQ5</f>
        <v>88795788</v>
      </c>
      <c r="AS5" s="45">
        <f>AA5-AR5</f>
        <v>5779612</v>
      </c>
      <c r="AT5" s="28">
        <f>AR5/AA5</f>
        <v>0.93888884424490937</v>
      </c>
      <c r="AU5" s="44"/>
      <c r="AV5" s="44"/>
    </row>
    <row r="6" spans="1:48">
      <c r="A6" s="15">
        <v>2</v>
      </c>
      <c r="B6" s="15" t="s">
        <v>48</v>
      </c>
      <c r="C6" s="15">
        <v>2026</v>
      </c>
      <c r="D6" s="10" t="s">
        <v>64</v>
      </c>
      <c r="E6" s="11" t="s">
        <v>50</v>
      </c>
      <c r="F6" s="11" t="s">
        <v>51</v>
      </c>
      <c r="G6" s="16" t="s">
        <v>65</v>
      </c>
      <c r="H6" s="23" t="s">
        <v>66</v>
      </c>
      <c r="I6" s="11" t="s">
        <v>54</v>
      </c>
      <c r="J6" s="12" t="s">
        <v>67</v>
      </c>
      <c r="K6" s="12" t="s">
        <v>56</v>
      </c>
      <c r="L6" s="17" t="s">
        <v>57</v>
      </c>
      <c r="M6" s="15" t="s">
        <v>58</v>
      </c>
      <c r="N6" s="12"/>
      <c r="O6" s="12" t="s">
        <v>68</v>
      </c>
      <c r="P6" s="12"/>
      <c r="Q6" s="12"/>
      <c r="R6" s="12"/>
      <c r="S6" s="12"/>
      <c r="T6" s="12"/>
      <c r="U6" s="12"/>
      <c r="V6" s="31" t="s">
        <v>69</v>
      </c>
      <c r="W6" s="13">
        <v>52179120</v>
      </c>
      <c r="X6" s="13">
        <v>52179120</v>
      </c>
      <c r="Y6" s="13">
        <v>0</v>
      </c>
      <c r="Z6" s="13">
        <v>0</v>
      </c>
      <c r="AA6" s="13">
        <v>52179120</v>
      </c>
      <c r="AB6" s="14">
        <v>46031</v>
      </c>
      <c r="AC6" s="10">
        <v>169</v>
      </c>
      <c r="AD6" s="10">
        <v>0</v>
      </c>
      <c r="AE6" s="25">
        <v>46035</v>
      </c>
      <c r="AF6" s="25">
        <v>46203</v>
      </c>
      <c r="AG6" s="17" t="s">
        <v>61</v>
      </c>
      <c r="AH6" s="12" t="s">
        <v>62</v>
      </c>
      <c r="AI6" s="17" t="s">
        <v>63</v>
      </c>
      <c r="AJ6" s="35">
        <v>0</v>
      </c>
      <c r="AK6" s="35">
        <v>5507796</v>
      </c>
      <c r="AL6" s="35">
        <v>8696520</v>
      </c>
      <c r="AM6" s="35">
        <v>8696520</v>
      </c>
      <c r="AN6" s="35">
        <v>8696520</v>
      </c>
      <c r="AO6" s="35">
        <v>8696520</v>
      </c>
      <c r="AP6" s="35">
        <v>0</v>
      </c>
      <c r="AQ6" s="35">
        <v>8696520</v>
      </c>
      <c r="AR6" s="18">
        <f t="shared" ref="AR6:AR69" si="0">AJ6+AK6+AL6+AM6+AN6+AO6+AP6+AQ6</f>
        <v>48990396</v>
      </c>
      <c r="AS6" s="45">
        <f t="shared" ref="AS6:AS69" si="1">AA6-AR6</f>
        <v>3188724</v>
      </c>
      <c r="AT6" s="28">
        <f t="shared" ref="AT6:AT69" si="2">AR6/AA6</f>
        <v>0.93888888888888888</v>
      </c>
      <c r="AU6" s="44"/>
      <c r="AV6" s="44"/>
    </row>
    <row r="7" spans="1:48">
      <c r="A7" s="15">
        <v>3</v>
      </c>
      <c r="B7" s="15" t="s">
        <v>48</v>
      </c>
      <c r="C7" s="15">
        <v>2026</v>
      </c>
      <c r="D7" s="10" t="s">
        <v>70</v>
      </c>
      <c r="E7" s="11" t="s">
        <v>50</v>
      </c>
      <c r="F7" s="11" t="s">
        <v>51</v>
      </c>
      <c r="G7" s="16" t="s">
        <v>71</v>
      </c>
      <c r="H7" s="23" t="s">
        <v>72</v>
      </c>
      <c r="I7" s="11" t="s">
        <v>54</v>
      </c>
      <c r="J7" s="12" t="s">
        <v>73</v>
      </c>
      <c r="K7" s="12" t="s">
        <v>56</v>
      </c>
      <c r="L7" s="17" t="s">
        <v>57</v>
      </c>
      <c r="M7" s="15" t="s">
        <v>58</v>
      </c>
      <c r="N7" s="12"/>
      <c r="O7" s="12" t="s">
        <v>74</v>
      </c>
      <c r="P7" s="12"/>
      <c r="Q7" s="12"/>
      <c r="R7" s="12"/>
      <c r="S7" s="12"/>
      <c r="T7" s="12"/>
      <c r="U7" s="12"/>
      <c r="V7" s="31" t="s">
        <v>75</v>
      </c>
      <c r="W7" s="13">
        <v>79866000</v>
      </c>
      <c r="X7" s="13">
        <v>79866000</v>
      </c>
      <c r="Y7" s="13">
        <v>0</v>
      </c>
      <c r="Z7" s="13">
        <v>0</v>
      </c>
      <c r="AA7" s="13">
        <v>79866000</v>
      </c>
      <c r="AB7" s="14">
        <v>46031</v>
      </c>
      <c r="AC7" s="10">
        <v>261</v>
      </c>
      <c r="AD7" s="10">
        <v>0</v>
      </c>
      <c r="AE7" s="25">
        <v>46035</v>
      </c>
      <c r="AF7" s="25">
        <v>46295</v>
      </c>
      <c r="AG7" s="17" t="s">
        <v>61</v>
      </c>
      <c r="AH7" s="12" t="s">
        <v>62</v>
      </c>
      <c r="AI7" s="17" t="s">
        <v>63</v>
      </c>
      <c r="AJ7" s="35">
        <v>0</v>
      </c>
      <c r="AK7" s="35">
        <v>5620200</v>
      </c>
      <c r="AL7" s="35">
        <v>8874000</v>
      </c>
      <c r="AM7" s="35">
        <v>8874000</v>
      </c>
      <c r="AN7" s="35">
        <v>8874000</v>
      </c>
      <c r="AO7" s="35">
        <v>8874000</v>
      </c>
      <c r="AP7" s="35">
        <v>8874000</v>
      </c>
      <c r="AQ7" s="35">
        <v>8874000</v>
      </c>
      <c r="AR7" s="18">
        <f t="shared" si="0"/>
        <v>58864200</v>
      </c>
      <c r="AS7" s="45">
        <f t="shared" si="1"/>
        <v>21001800</v>
      </c>
      <c r="AT7" s="28">
        <f t="shared" si="2"/>
        <v>0.73703703703703705</v>
      </c>
      <c r="AU7" s="44"/>
      <c r="AV7" s="44"/>
    </row>
    <row r="8" spans="1:48">
      <c r="A8" s="15">
        <v>4</v>
      </c>
      <c r="B8" s="15" t="s">
        <v>48</v>
      </c>
      <c r="C8" s="15">
        <v>2026</v>
      </c>
      <c r="D8" s="10" t="s">
        <v>76</v>
      </c>
      <c r="E8" s="11" t="s">
        <v>77</v>
      </c>
      <c r="F8" s="11" t="s">
        <v>78</v>
      </c>
      <c r="G8" s="16" t="s">
        <v>79</v>
      </c>
      <c r="H8" s="23" t="s">
        <v>80</v>
      </c>
      <c r="I8" s="11" t="s">
        <v>81</v>
      </c>
      <c r="J8" s="12" t="s">
        <v>82</v>
      </c>
      <c r="K8" s="12" t="s">
        <v>83</v>
      </c>
      <c r="L8" s="17" t="s">
        <v>57</v>
      </c>
      <c r="M8" s="15" t="s">
        <v>58</v>
      </c>
      <c r="N8" s="12"/>
      <c r="O8" s="12" t="s">
        <v>84</v>
      </c>
      <c r="P8" s="12"/>
      <c r="Q8" s="12"/>
      <c r="R8" s="12"/>
      <c r="S8" s="12"/>
      <c r="T8" s="12"/>
      <c r="U8" s="12"/>
      <c r="V8" s="31" t="s">
        <v>85</v>
      </c>
      <c r="W8" s="13">
        <v>502600363</v>
      </c>
      <c r="X8" s="13">
        <v>349975336</v>
      </c>
      <c r="Y8" s="13">
        <v>0</v>
      </c>
      <c r="Z8" s="13">
        <v>0</v>
      </c>
      <c r="AA8" s="13">
        <v>502600363</v>
      </c>
      <c r="AB8" s="14">
        <v>46035</v>
      </c>
      <c r="AC8" s="10">
        <v>152</v>
      </c>
      <c r="AD8" s="10">
        <v>0</v>
      </c>
      <c r="AE8" s="25">
        <v>46041</v>
      </c>
      <c r="AF8" s="25">
        <v>46192</v>
      </c>
      <c r="AG8" s="17" t="s">
        <v>86</v>
      </c>
      <c r="AH8" s="12" t="s">
        <v>87</v>
      </c>
      <c r="AI8" s="17" t="s">
        <v>88</v>
      </c>
      <c r="AJ8" s="35">
        <v>0</v>
      </c>
      <c r="AK8" s="35">
        <v>0</v>
      </c>
      <c r="AL8" s="35">
        <v>0</v>
      </c>
      <c r="AM8" s="35">
        <v>174987668</v>
      </c>
      <c r="AN8" s="35">
        <v>0</v>
      </c>
      <c r="AO8" s="35">
        <v>0</v>
      </c>
      <c r="AP8" s="35">
        <v>174987668</v>
      </c>
      <c r="AQ8" s="35">
        <v>0</v>
      </c>
      <c r="AR8" s="18">
        <f t="shared" si="0"/>
        <v>349975336</v>
      </c>
      <c r="AS8" s="45">
        <f t="shared" si="1"/>
        <v>152625027</v>
      </c>
      <c r="AT8" s="28">
        <f t="shared" si="2"/>
        <v>0.69632925434238102</v>
      </c>
      <c r="AU8" s="44"/>
      <c r="AV8" s="44"/>
    </row>
    <row r="9" spans="1:48">
      <c r="A9" s="15">
        <v>5</v>
      </c>
      <c r="B9" s="15" t="s">
        <v>48</v>
      </c>
      <c r="C9" s="15">
        <v>2026</v>
      </c>
      <c r="D9" s="10" t="s">
        <v>89</v>
      </c>
      <c r="E9" s="11" t="s">
        <v>77</v>
      </c>
      <c r="F9" s="11" t="s">
        <v>78</v>
      </c>
      <c r="G9" s="16" t="s">
        <v>90</v>
      </c>
      <c r="H9" s="23" t="s">
        <v>91</v>
      </c>
      <c r="I9" s="11" t="s">
        <v>81</v>
      </c>
      <c r="J9" s="12" t="s">
        <v>92</v>
      </c>
      <c r="K9" s="12" t="s">
        <v>83</v>
      </c>
      <c r="L9" s="17" t="s">
        <v>57</v>
      </c>
      <c r="M9" s="15" t="s">
        <v>58</v>
      </c>
      <c r="N9" s="12"/>
      <c r="O9" s="12" t="s">
        <v>93</v>
      </c>
      <c r="P9" s="12"/>
      <c r="Q9" s="12"/>
      <c r="R9" s="12"/>
      <c r="S9" s="12"/>
      <c r="T9" s="12"/>
      <c r="U9" s="12"/>
      <c r="V9" s="31" t="s">
        <v>94</v>
      </c>
      <c r="W9" s="13">
        <v>1142857179</v>
      </c>
      <c r="X9" s="13">
        <v>800000000</v>
      </c>
      <c r="Y9" s="13">
        <v>0</v>
      </c>
      <c r="Z9" s="13">
        <v>0</v>
      </c>
      <c r="AA9" s="13">
        <v>1142857179</v>
      </c>
      <c r="AB9" s="14">
        <v>46035</v>
      </c>
      <c r="AC9" s="10">
        <v>273</v>
      </c>
      <c r="AD9" s="10">
        <v>0</v>
      </c>
      <c r="AE9" s="25">
        <v>46050</v>
      </c>
      <c r="AF9" s="25">
        <v>46322</v>
      </c>
      <c r="AG9" s="17" t="s">
        <v>95</v>
      </c>
      <c r="AH9" s="12" t="s">
        <v>96</v>
      </c>
      <c r="AI9" s="17" t="s">
        <v>88</v>
      </c>
      <c r="AJ9" s="35">
        <v>0</v>
      </c>
      <c r="AK9" s="35">
        <v>0</v>
      </c>
      <c r="AL9" s="35">
        <v>0</v>
      </c>
      <c r="AM9" s="35">
        <v>320000000</v>
      </c>
      <c r="AN9" s="35">
        <v>0</v>
      </c>
      <c r="AO9" s="35">
        <v>0</v>
      </c>
      <c r="AP9" s="35">
        <v>320000000</v>
      </c>
      <c r="AQ9" s="35">
        <v>0</v>
      </c>
      <c r="AR9" s="18">
        <f t="shared" si="0"/>
        <v>640000000</v>
      </c>
      <c r="AS9" s="45">
        <f t="shared" si="1"/>
        <v>502857179</v>
      </c>
      <c r="AT9" s="28">
        <f t="shared" si="2"/>
        <v>0.55999998229000059</v>
      </c>
      <c r="AU9" s="44"/>
      <c r="AV9" s="44"/>
    </row>
    <row r="10" spans="1:48">
      <c r="A10" s="15">
        <v>6</v>
      </c>
      <c r="B10" s="15" t="s">
        <v>48</v>
      </c>
      <c r="C10" s="15">
        <v>2026</v>
      </c>
      <c r="D10" s="10" t="s">
        <v>97</v>
      </c>
      <c r="E10" s="11" t="s">
        <v>50</v>
      </c>
      <c r="F10" s="11" t="s">
        <v>51</v>
      </c>
      <c r="G10" s="16" t="s">
        <v>98</v>
      </c>
      <c r="H10" s="23" t="s">
        <v>99</v>
      </c>
      <c r="I10" s="11" t="s">
        <v>54</v>
      </c>
      <c r="J10" s="12" t="s">
        <v>100</v>
      </c>
      <c r="K10" s="12" t="s">
        <v>83</v>
      </c>
      <c r="L10" s="17" t="s">
        <v>57</v>
      </c>
      <c r="M10" s="15" t="s">
        <v>58</v>
      </c>
      <c r="N10" s="12"/>
      <c r="O10" s="12" t="s">
        <v>101</v>
      </c>
      <c r="P10" s="12"/>
      <c r="Q10" s="12"/>
      <c r="R10" s="12"/>
      <c r="S10" s="12"/>
      <c r="T10" s="12"/>
      <c r="U10" s="12"/>
      <c r="V10" s="31" t="s">
        <v>102</v>
      </c>
      <c r="W10" s="13">
        <v>320000000</v>
      </c>
      <c r="X10" s="13">
        <v>320000000</v>
      </c>
      <c r="Y10" s="13">
        <v>0</v>
      </c>
      <c r="Z10" s="13">
        <v>0</v>
      </c>
      <c r="AA10" s="13">
        <v>320000000</v>
      </c>
      <c r="AB10" s="14">
        <v>46035</v>
      </c>
      <c r="AC10" s="10">
        <v>339</v>
      </c>
      <c r="AD10" s="10">
        <v>0</v>
      </c>
      <c r="AE10" s="25">
        <v>46036</v>
      </c>
      <c r="AF10" s="25">
        <v>46374</v>
      </c>
      <c r="AG10" s="17" t="s">
        <v>103</v>
      </c>
      <c r="AH10" s="12" t="s">
        <v>104</v>
      </c>
      <c r="AI10" s="17" t="s">
        <v>63</v>
      </c>
      <c r="AJ10" s="35">
        <v>0</v>
      </c>
      <c r="AK10" s="35">
        <v>27790000</v>
      </c>
      <c r="AL10" s="35">
        <v>46830000</v>
      </c>
      <c r="AM10" s="35">
        <v>48090000</v>
      </c>
      <c r="AN10" s="35">
        <v>48650000</v>
      </c>
      <c r="AO10" s="35">
        <v>51239999</v>
      </c>
      <c r="AP10" s="35">
        <v>49840000</v>
      </c>
      <c r="AQ10" s="35">
        <v>47529999</v>
      </c>
      <c r="AR10" s="18">
        <f t="shared" si="0"/>
        <v>319969998</v>
      </c>
      <c r="AS10" s="45">
        <f t="shared" si="1"/>
        <v>30002</v>
      </c>
      <c r="AT10" s="28">
        <f t="shared" si="2"/>
        <v>0.99990624375000003</v>
      </c>
      <c r="AU10" s="44"/>
      <c r="AV10" s="44"/>
    </row>
    <row r="11" spans="1:48" ht="14.45">
      <c r="A11" s="15">
        <v>7</v>
      </c>
      <c r="B11" s="15" t="s">
        <v>48</v>
      </c>
      <c r="C11" s="15">
        <v>2026</v>
      </c>
      <c r="D11" s="10" t="s">
        <v>105</v>
      </c>
      <c r="E11" s="11" t="s">
        <v>50</v>
      </c>
      <c r="F11" s="11" t="s">
        <v>51</v>
      </c>
      <c r="G11" s="16" t="s">
        <v>106</v>
      </c>
      <c r="H11" s="32" t="s">
        <v>107</v>
      </c>
      <c r="I11" s="11" t="s">
        <v>54</v>
      </c>
      <c r="J11" s="12" t="s">
        <v>108</v>
      </c>
      <c r="K11" s="12" t="s">
        <v>83</v>
      </c>
      <c r="L11" s="17" t="s">
        <v>57</v>
      </c>
      <c r="M11" s="15" t="s">
        <v>58</v>
      </c>
      <c r="N11" s="12"/>
      <c r="O11" s="12" t="s">
        <v>109</v>
      </c>
      <c r="P11" s="12"/>
      <c r="Q11" s="12"/>
      <c r="R11" s="12"/>
      <c r="S11" s="12"/>
      <c r="T11" s="12"/>
      <c r="U11" s="12"/>
      <c r="V11" s="31" t="s">
        <v>102</v>
      </c>
      <c r="W11" s="13">
        <v>320000000</v>
      </c>
      <c r="X11" s="13">
        <v>320000000</v>
      </c>
      <c r="Y11" s="13">
        <v>0</v>
      </c>
      <c r="Z11" s="13">
        <v>0</v>
      </c>
      <c r="AA11" s="13">
        <v>320000000</v>
      </c>
      <c r="AB11" s="14">
        <v>46035</v>
      </c>
      <c r="AC11" s="10">
        <v>339</v>
      </c>
      <c r="AD11" s="10">
        <v>0</v>
      </c>
      <c r="AE11" s="25">
        <v>46036</v>
      </c>
      <c r="AF11" s="25">
        <v>46374</v>
      </c>
      <c r="AG11" s="17" t="s">
        <v>103</v>
      </c>
      <c r="AH11" s="12" t="s">
        <v>104</v>
      </c>
      <c r="AI11" s="17" t="s">
        <v>63</v>
      </c>
      <c r="AJ11" s="35">
        <v>0</v>
      </c>
      <c r="AK11" s="35">
        <v>29596000</v>
      </c>
      <c r="AL11" s="35">
        <v>0</v>
      </c>
      <c r="AM11" s="35">
        <v>34300000</v>
      </c>
      <c r="AN11" s="35">
        <v>15539999</v>
      </c>
      <c r="AO11" s="35">
        <v>13510000</v>
      </c>
      <c r="AP11" s="35">
        <v>13510000</v>
      </c>
      <c r="AQ11" s="35">
        <v>18480000</v>
      </c>
      <c r="AR11" s="18">
        <f t="shared" si="0"/>
        <v>124935999</v>
      </c>
      <c r="AS11" s="45">
        <f t="shared" si="1"/>
        <v>195064001</v>
      </c>
      <c r="AT11" s="28">
        <f t="shared" si="2"/>
        <v>0.39042499687499999</v>
      </c>
      <c r="AU11" s="44"/>
      <c r="AV11" s="44"/>
    </row>
    <row r="12" spans="1:48">
      <c r="A12" s="15">
        <v>8</v>
      </c>
      <c r="B12" s="15" t="s">
        <v>48</v>
      </c>
      <c r="C12" s="15">
        <v>2026</v>
      </c>
      <c r="D12" s="10" t="s">
        <v>110</v>
      </c>
      <c r="E12" s="11" t="s">
        <v>50</v>
      </c>
      <c r="F12" s="11" t="s">
        <v>51</v>
      </c>
      <c r="G12" s="16" t="s">
        <v>111</v>
      </c>
      <c r="H12" s="23" t="s">
        <v>112</v>
      </c>
      <c r="I12" s="11" t="s">
        <v>54</v>
      </c>
      <c r="J12" s="12" t="s">
        <v>113</v>
      </c>
      <c r="K12" s="12" t="s">
        <v>83</v>
      </c>
      <c r="L12" s="17" t="s">
        <v>57</v>
      </c>
      <c r="M12" s="15" t="s">
        <v>58</v>
      </c>
      <c r="N12" s="12"/>
      <c r="O12" s="12" t="s">
        <v>114</v>
      </c>
      <c r="P12" s="12"/>
      <c r="Q12" s="12"/>
      <c r="R12" s="12"/>
      <c r="S12" s="12"/>
      <c r="T12" s="12"/>
      <c r="U12" s="12"/>
      <c r="V12" s="31" t="s">
        <v>102</v>
      </c>
      <c r="W12" s="13">
        <v>320000000</v>
      </c>
      <c r="X12" s="13">
        <v>320000000</v>
      </c>
      <c r="Y12" s="13">
        <v>0</v>
      </c>
      <c r="Z12" s="13">
        <v>0</v>
      </c>
      <c r="AA12" s="13">
        <v>320000000</v>
      </c>
      <c r="AB12" s="14">
        <v>46035</v>
      </c>
      <c r="AC12" s="10">
        <v>337</v>
      </c>
      <c r="AD12" s="10">
        <v>0</v>
      </c>
      <c r="AE12" s="25">
        <v>46038</v>
      </c>
      <c r="AF12" s="25">
        <v>46374</v>
      </c>
      <c r="AG12" s="17" t="s">
        <v>103</v>
      </c>
      <c r="AH12" s="12" t="s">
        <v>104</v>
      </c>
      <c r="AI12" s="17" t="s">
        <v>63</v>
      </c>
      <c r="AJ12" s="35">
        <v>0</v>
      </c>
      <c r="AK12" s="35">
        <v>0</v>
      </c>
      <c r="AL12" s="35">
        <v>0</v>
      </c>
      <c r="AM12" s="35">
        <v>33670000</v>
      </c>
      <c r="AN12" s="35">
        <v>27650000</v>
      </c>
      <c r="AO12" s="35">
        <v>31570000</v>
      </c>
      <c r="AP12" s="35">
        <v>34020000</v>
      </c>
      <c r="AQ12" s="35">
        <v>36260000</v>
      </c>
      <c r="AR12" s="18">
        <f t="shared" si="0"/>
        <v>163170000</v>
      </c>
      <c r="AS12" s="45">
        <f t="shared" si="1"/>
        <v>156830000</v>
      </c>
      <c r="AT12" s="28">
        <f t="shared" si="2"/>
        <v>0.50990625000000001</v>
      </c>
      <c r="AU12" s="44"/>
      <c r="AV12" s="44"/>
    </row>
    <row r="13" spans="1:48">
      <c r="A13" s="15">
        <v>9</v>
      </c>
      <c r="B13" s="15" t="s">
        <v>48</v>
      </c>
      <c r="C13" s="15">
        <v>2026</v>
      </c>
      <c r="D13" s="10" t="s">
        <v>115</v>
      </c>
      <c r="E13" s="11" t="s">
        <v>50</v>
      </c>
      <c r="F13" s="11" t="s">
        <v>51</v>
      </c>
      <c r="G13" s="16" t="s">
        <v>116</v>
      </c>
      <c r="H13" s="23" t="s">
        <v>117</v>
      </c>
      <c r="I13" s="11" t="s">
        <v>54</v>
      </c>
      <c r="J13" s="12" t="s">
        <v>118</v>
      </c>
      <c r="K13" s="12" t="s">
        <v>56</v>
      </c>
      <c r="L13" s="17" t="s">
        <v>57</v>
      </c>
      <c r="M13" s="15" t="s">
        <v>58</v>
      </c>
      <c r="N13" s="12"/>
      <c r="O13" s="12" t="s">
        <v>119</v>
      </c>
      <c r="P13" s="12"/>
      <c r="Q13" s="12"/>
      <c r="R13" s="12"/>
      <c r="S13" s="12"/>
      <c r="T13" s="12"/>
      <c r="U13" s="12"/>
      <c r="V13" s="31" t="s">
        <v>120</v>
      </c>
      <c r="W13" s="13">
        <v>63050262</v>
      </c>
      <c r="X13" s="13">
        <v>63050262</v>
      </c>
      <c r="Y13" s="13">
        <v>0</v>
      </c>
      <c r="Z13" s="13">
        <v>0</v>
      </c>
      <c r="AA13" s="13">
        <v>63050262</v>
      </c>
      <c r="AB13" s="14">
        <v>46036</v>
      </c>
      <c r="AC13" s="10">
        <v>167</v>
      </c>
      <c r="AD13" s="10">
        <v>0</v>
      </c>
      <c r="AE13" s="25">
        <v>46037</v>
      </c>
      <c r="AF13" s="25">
        <v>46203</v>
      </c>
      <c r="AG13" s="17" t="s">
        <v>61</v>
      </c>
      <c r="AH13" s="12" t="s">
        <v>62</v>
      </c>
      <c r="AI13" s="17" t="s">
        <v>63</v>
      </c>
      <c r="AJ13" s="35">
        <v>0</v>
      </c>
      <c r="AK13" s="35">
        <v>5954747</v>
      </c>
      <c r="AL13" s="35">
        <v>10508377</v>
      </c>
      <c r="AM13" s="35">
        <v>10508377</v>
      </c>
      <c r="AN13" s="35">
        <v>10508377</v>
      </c>
      <c r="AO13" s="35">
        <v>10508377</v>
      </c>
      <c r="AP13" s="35">
        <v>0</v>
      </c>
      <c r="AQ13" s="35">
        <v>10508377</v>
      </c>
      <c r="AR13" s="18">
        <f t="shared" si="0"/>
        <v>58496632</v>
      </c>
      <c r="AS13" s="45">
        <f t="shared" si="1"/>
        <v>4553630</v>
      </c>
      <c r="AT13" s="28">
        <f t="shared" si="2"/>
        <v>0.92777777830645647</v>
      </c>
      <c r="AU13" s="44"/>
      <c r="AV13" s="44"/>
    </row>
    <row r="14" spans="1:48">
      <c r="A14" s="15">
        <v>10</v>
      </c>
      <c r="B14" s="15" t="s">
        <v>48</v>
      </c>
      <c r="C14" s="15">
        <v>2026</v>
      </c>
      <c r="D14" s="10" t="s">
        <v>121</v>
      </c>
      <c r="E14" s="11" t="s">
        <v>50</v>
      </c>
      <c r="F14" s="11" t="s">
        <v>51</v>
      </c>
      <c r="G14" s="16" t="s">
        <v>122</v>
      </c>
      <c r="H14" s="23" t="s">
        <v>123</v>
      </c>
      <c r="I14" s="11" t="s">
        <v>54</v>
      </c>
      <c r="J14" s="12" t="s">
        <v>124</v>
      </c>
      <c r="K14" s="12" t="s">
        <v>56</v>
      </c>
      <c r="L14" s="17" t="s">
        <v>57</v>
      </c>
      <c r="M14" s="15" t="s">
        <v>58</v>
      </c>
      <c r="N14" s="12"/>
      <c r="O14" s="12" t="s">
        <v>125</v>
      </c>
      <c r="P14" s="12"/>
      <c r="Q14" s="12"/>
      <c r="R14" s="12"/>
      <c r="S14" s="12"/>
      <c r="T14" s="12"/>
      <c r="U14" s="12"/>
      <c r="V14" s="31" t="s">
        <v>126</v>
      </c>
      <c r="W14" s="13">
        <v>68400000</v>
      </c>
      <c r="X14" s="13">
        <v>68400000</v>
      </c>
      <c r="Y14" s="13">
        <v>0</v>
      </c>
      <c r="Z14" s="13">
        <v>0</v>
      </c>
      <c r="AA14" s="13">
        <v>68400000</v>
      </c>
      <c r="AB14" s="14">
        <v>46036</v>
      </c>
      <c r="AC14" s="10">
        <v>259</v>
      </c>
      <c r="AD14" s="10">
        <v>0</v>
      </c>
      <c r="AE14" s="25">
        <v>46037</v>
      </c>
      <c r="AF14" s="25">
        <v>46295</v>
      </c>
      <c r="AG14" s="17" t="s">
        <v>61</v>
      </c>
      <c r="AH14" s="12" t="s">
        <v>62</v>
      </c>
      <c r="AI14" s="17" t="s">
        <v>63</v>
      </c>
      <c r="AJ14" s="35">
        <v>0</v>
      </c>
      <c r="AK14" s="35">
        <v>4306667</v>
      </c>
      <c r="AL14" s="35">
        <v>7600000</v>
      </c>
      <c r="AM14" s="35">
        <v>7600000</v>
      </c>
      <c r="AN14" s="35">
        <v>7600000</v>
      </c>
      <c r="AO14" s="35">
        <v>7600000</v>
      </c>
      <c r="AP14" s="35">
        <v>7600000</v>
      </c>
      <c r="AQ14" s="35">
        <v>7600000</v>
      </c>
      <c r="AR14" s="18">
        <f t="shared" si="0"/>
        <v>49906667</v>
      </c>
      <c r="AS14" s="45">
        <f t="shared" si="1"/>
        <v>18493333</v>
      </c>
      <c r="AT14" s="28">
        <f t="shared" si="2"/>
        <v>0.72962963450292395</v>
      </c>
      <c r="AU14" s="44"/>
      <c r="AV14" s="44"/>
    </row>
    <row r="15" spans="1:48">
      <c r="A15" s="15">
        <v>11</v>
      </c>
      <c r="B15" s="15" t="s">
        <v>48</v>
      </c>
      <c r="C15" s="15">
        <v>2026</v>
      </c>
      <c r="D15" s="10" t="s">
        <v>127</v>
      </c>
      <c r="E15" s="11" t="s">
        <v>50</v>
      </c>
      <c r="F15" s="11" t="s">
        <v>51</v>
      </c>
      <c r="G15" s="16" t="s">
        <v>128</v>
      </c>
      <c r="H15" s="23" t="s">
        <v>129</v>
      </c>
      <c r="I15" s="11" t="s">
        <v>54</v>
      </c>
      <c r="J15" s="12" t="s">
        <v>130</v>
      </c>
      <c r="K15" s="12" t="s">
        <v>56</v>
      </c>
      <c r="L15" s="17" t="s">
        <v>57</v>
      </c>
      <c r="M15" s="15" t="s">
        <v>58</v>
      </c>
      <c r="N15" s="12"/>
      <c r="O15" s="12" t="s">
        <v>131</v>
      </c>
      <c r="P15" s="12"/>
      <c r="Q15" s="12"/>
      <c r="R15" s="12"/>
      <c r="S15" s="12"/>
      <c r="T15" s="12"/>
      <c r="U15" s="12"/>
      <c r="V15" s="31" t="s">
        <v>132</v>
      </c>
      <c r="W15" s="13">
        <v>42717880</v>
      </c>
      <c r="X15" s="13">
        <v>42717880</v>
      </c>
      <c r="Y15" s="13">
        <v>0</v>
      </c>
      <c r="Z15" s="13">
        <v>0</v>
      </c>
      <c r="AA15" s="13">
        <v>42717880</v>
      </c>
      <c r="AB15" s="14">
        <v>46036</v>
      </c>
      <c r="AC15" s="10">
        <v>259</v>
      </c>
      <c r="AD15" s="10">
        <v>0</v>
      </c>
      <c r="AE15" s="25">
        <v>46037</v>
      </c>
      <c r="AF15" s="25">
        <v>46295</v>
      </c>
      <c r="AG15" s="17" t="s">
        <v>61</v>
      </c>
      <c r="AH15" s="12" t="s">
        <v>62</v>
      </c>
      <c r="AI15" s="17" t="s">
        <v>63</v>
      </c>
      <c r="AJ15" s="35">
        <v>0</v>
      </c>
      <c r="AK15" s="35">
        <v>2689644</v>
      </c>
      <c r="AL15" s="35">
        <v>4746431</v>
      </c>
      <c r="AM15" s="35">
        <v>4746431</v>
      </c>
      <c r="AN15" s="35">
        <v>4746431</v>
      </c>
      <c r="AO15" s="35">
        <v>4746431</v>
      </c>
      <c r="AP15" s="35">
        <v>4746431</v>
      </c>
      <c r="AQ15" s="35">
        <v>4746431</v>
      </c>
      <c r="AR15" s="18">
        <f t="shared" si="0"/>
        <v>31168230</v>
      </c>
      <c r="AS15" s="45">
        <f t="shared" si="1"/>
        <v>11549650</v>
      </c>
      <c r="AT15" s="28">
        <f t="shared" si="2"/>
        <v>0.72962960708724311</v>
      </c>
      <c r="AU15" s="44"/>
      <c r="AV15" s="44"/>
    </row>
    <row r="16" spans="1:48">
      <c r="A16" s="15">
        <v>12</v>
      </c>
      <c r="B16" s="15" t="s">
        <v>48</v>
      </c>
      <c r="C16" s="15">
        <v>2026</v>
      </c>
      <c r="D16" s="10" t="s">
        <v>133</v>
      </c>
      <c r="E16" s="11" t="s">
        <v>50</v>
      </c>
      <c r="F16" s="11" t="s">
        <v>51</v>
      </c>
      <c r="G16" s="16" t="s">
        <v>134</v>
      </c>
      <c r="H16" s="23" t="s">
        <v>135</v>
      </c>
      <c r="I16" s="11" t="s">
        <v>54</v>
      </c>
      <c r="J16" s="12" t="s">
        <v>136</v>
      </c>
      <c r="K16" s="12" t="s">
        <v>56</v>
      </c>
      <c r="L16" s="17" t="s">
        <v>57</v>
      </c>
      <c r="M16" s="15" t="s">
        <v>58</v>
      </c>
      <c r="N16" s="12"/>
      <c r="O16" s="12" t="s">
        <v>137</v>
      </c>
      <c r="P16" s="12"/>
      <c r="Q16" s="12"/>
      <c r="R16" s="12"/>
      <c r="S16" s="12"/>
      <c r="T16" s="12"/>
      <c r="U16" s="12"/>
      <c r="V16" s="31" t="s">
        <v>138</v>
      </c>
      <c r="W16" s="13">
        <v>56376000</v>
      </c>
      <c r="X16" s="13">
        <v>56376000</v>
      </c>
      <c r="Y16" s="13">
        <v>0</v>
      </c>
      <c r="Z16" s="13">
        <v>0</v>
      </c>
      <c r="AA16" s="13">
        <v>56376000</v>
      </c>
      <c r="AB16" s="14">
        <v>46036</v>
      </c>
      <c r="AC16" s="10">
        <v>255</v>
      </c>
      <c r="AD16" s="10">
        <v>0</v>
      </c>
      <c r="AE16" s="25">
        <v>46041</v>
      </c>
      <c r="AF16" s="25">
        <v>46295</v>
      </c>
      <c r="AG16" s="17" t="s">
        <v>61</v>
      </c>
      <c r="AH16" s="12" t="s">
        <v>62</v>
      </c>
      <c r="AI16" s="17" t="s">
        <v>63</v>
      </c>
      <c r="AJ16" s="35">
        <v>0</v>
      </c>
      <c r="AK16" s="35">
        <v>0</v>
      </c>
      <c r="AL16" s="35">
        <v>8978400</v>
      </c>
      <c r="AM16" s="35">
        <v>6264000</v>
      </c>
      <c r="AN16" s="35">
        <v>6264000</v>
      </c>
      <c r="AO16" s="35">
        <v>6264000</v>
      </c>
      <c r="AP16" s="35">
        <v>6264000</v>
      </c>
      <c r="AQ16" s="35">
        <v>6264000</v>
      </c>
      <c r="AR16" s="18">
        <f t="shared" si="0"/>
        <v>40298400</v>
      </c>
      <c r="AS16" s="45">
        <f t="shared" si="1"/>
        <v>16077600</v>
      </c>
      <c r="AT16" s="28">
        <f t="shared" si="2"/>
        <v>0.71481481481481479</v>
      </c>
      <c r="AU16" s="44"/>
      <c r="AV16" s="44"/>
    </row>
    <row r="17" spans="1:48">
      <c r="A17" s="15">
        <v>13</v>
      </c>
      <c r="B17" s="15" t="s">
        <v>48</v>
      </c>
      <c r="C17" s="15">
        <v>2026</v>
      </c>
      <c r="D17" s="10" t="s">
        <v>139</v>
      </c>
      <c r="E17" s="11" t="s">
        <v>50</v>
      </c>
      <c r="F17" s="11" t="s">
        <v>51</v>
      </c>
      <c r="G17" s="16" t="s">
        <v>140</v>
      </c>
      <c r="H17" s="23" t="s">
        <v>141</v>
      </c>
      <c r="I17" s="11" t="s">
        <v>54</v>
      </c>
      <c r="J17" s="12" t="s">
        <v>142</v>
      </c>
      <c r="K17" s="12" t="s">
        <v>56</v>
      </c>
      <c r="L17" s="17" t="s">
        <v>57</v>
      </c>
      <c r="M17" s="15" t="s">
        <v>58</v>
      </c>
      <c r="N17" s="12"/>
      <c r="O17" s="12" t="s">
        <v>143</v>
      </c>
      <c r="P17" s="12"/>
      <c r="Q17" s="12"/>
      <c r="R17" s="12"/>
      <c r="S17" s="12"/>
      <c r="T17" s="12"/>
      <c r="U17" s="12"/>
      <c r="V17" s="31" t="s">
        <v>144</v>
      </c>
      <c r="W17" s="13">
        <v>38673936</v>
      </c>
      <c r="X17" s="13">
        <v>38673936</v>
      </c>
      <c r="Y17" s="13">
        <v>0</v>
      </c>
      <c r="Z17" s="13">
        <v>0</v>
      </c>
      <c r="AA17" s="13">
        <v>38673936</v>
      </c>
      <c r="AB17" s="14">
        <v>46036</v>
      </c>
      <c r="AC17" s="10">
        <v>259</v>
      </c>
      <c r="AD17" s="10">
        <v>0</v>
      </c>
      <c r="AE17" s="25">
        <v>46037</v>
      </c>
      <c r="AF17" s="25">
        <v>46295</v>
      </c>
      <c r="AG17" s="17" t="s">
        <v>61</v>
      </c>
      <c r="AH17" s="12" t="s">
        <v>62</v>
      </c>
      <c r="AI17" s="17" t="s">
        <v>63</v>
      </c>
      <c r="AJ17" s="35">
        <v>0</v>
      </c>
      <c r="AK17" s="35">
        <v>2435026</v>
      </c>
      <c r="AL17" s="35">
        <v>4297104</v>
      </c>
      <c r="AM17" s="35">
        <v>4297104</v>
      </c>
      <c r="AN17" s="35">
        <v>4297104</v>
      </c>
      <c r="AO17" s="35">
        <v>4297104</v>
      </c>
      <c r="AP17" s="35">
        <v>4297104</v>
      </c>
      <c r="AQ17" s="35">
        <v>4297104</v>
      </c>
      <c r="AR17" s="18">
        <f t="shared" si="0"/>
        <v>28217650</v>
      </c>
      <c r="AS17" s="45">
        <f t="shared" si="1"/>
        <v>10456286</v>
      </c>
      <c r="AT17" s="28">
        <f t="shared" si="2"/>
        <v>0.72962963997251273</v>
      </c>
      <c r="AU17" s="44"/>
      <c r="AV17" s="44"/>
    </row>
    <row r="18" spans="1:48">
      <c r="A18" s="15">
        <v>14</v>
      </c>
      <c r="B18" s="15" t="s">
        <v>48</v>
      </c>
      <c r="C18" s="15">
        <v>2026</v>
      </c>
      <c r="D18" s="10" t="s">
        <v>145</v>
      </c>
      <c r="E18" s="11" t="s">
        <v>50</v>
      </c>
      <c r="F18" s="11" t="s">
        <v>51</v>
      </c>
      <c r="G18" s="16" t="s">
        <v>146</v>
      </c>
      <c r="H18" s="23" t="s">
        <v>147</v>
      </c>
      <c r="I18" s="11" t="s">
        <v>54</v>
      </c>
      <c r="J18" s="12" t="s">
        <v>148</v>
      </c>
      <c r="K18" s="12" t="s">
        <v>56</v>
      </c>
      <c r="L18" s="17" t="s">
        <v>57</v>
      </c>
      <c r="M18" s="15" t="s">
        <v>58</v>
      </c>
      <c r="N18" s="12"/>
      <c r="O18" s="12" t="s">
        <v>149</v>
      </c>
      <c r="P18" s="12"/>
      <c r="Q18" s="12"/>
      <c r="R18" s="12"/>
      <c r="S18" s="12"/>
      <c r="T18" s="12"/>
      <c r="U18" s="12"/>
      <c r="V18" s="31" t="s">
        <v>150</v>
      </c>
      <c r="W18" s="13">
        <v>58227012</v>
      </c>
      <c r="X18" s="13">
        <v>58227012</v>
      </c>
      <c r="Y18" s="13">
        <v>0</v>
      </c>
      <c r="Z18" s="13">
        <v>0</v>
      </c>
      <c r="AA18" s="13">
        <v>58227012</v>
      </c>
      <c r="AB18" s="14">
        <v>46036</v>
      </c>
      <c r="AC18" s="10">
        <v>259</v>
      </c>
      <c r="AD18" s="10">
        <v>0</v>
      </c>
      <c r="AE18" s="25">
        <v>46037</v>
      </c>
      <c r="AF18" s="25">
        <v>46295</v>
      </c>
      <c r="AG18" s="17" t="s">
        <v>61</v>
      </c>
      <c r="AH18" s="12" t="s">
        <v>62</v>
      </c>
      <c r="AI18" s="17" t="s">
        <v>63</v>
      </c>
      <c r="AJ18" s="35">
        <v>0</v>
      </c>
      <c r="AK18" s="35">
        <v>3666145</v>
      </c>
      <c r="AL18" s="35">
        <v>6469668</v>
      </c>
      <c r="AM18" s="35">
        <v>6469668</v>
      </c>
      <c r="AN18" s="35">
        <v>6469668</v>
      </c>
      <c r="AO18" s="35">
        <v>6469668</v>
      </c>
      <c r="AP18" s="35">
        <v>6469668</v>
      </c>
      <c r="AQ18" s="35">
        <v>6469668</v>
      </c>
      <c r="AR18" s="18">
        <f t="shared" si="0"/>
        <v>42484153</v>
      </c>
      <c r="AS18" s="45">
        <f t="shared" si="1"/>
        <v>15742859</v>
      </c>
      <c r="AT18" s="28">
        <f t="shared" si="2"/>
        <v>0.72962962619479765</v>
      </c>
      <c r="AU18" s="44"/>
      <c r="AV18" s="44"/>
    </row>
    <row r="19" spans="1:48">
      <c r="A19" s="15">
        <v>15</v>
      </c>
      <c r="B19" s="15" t="s">
        <v>48</v>
      </c>
      <c r="C19" s="15">
        <v>2026</v>
      </c>
      <c r="D19" s="10" t="s">
        <v>151</v>
      </c>
      <c r="E19" s="11" t="s">
        <v>50</v>
      </c>
      <c r="F19" s="11" t="s">
        <v>51</v>
      </c>
      <c r="G19" s="16" t="s">
        <v>152</v>
      </c>
      <c r="H19" s="23" t="s">
        <v>153</v>
      </c>
      <c r="I19" s="11" t="s">
        <v>54</v>
      </c>
      <c r="J19" s="12" t="s">
        <v>154</v>
      </c>
      <c r="K19" s="12" t="s">
        <v>56</v>
      </c>
      <c r="L19" s="17" t="s">
        <v>57</v>
      </c>
      <c r="M19" s="15" t="s">
        <v>58</v>
      </c>
      <c r="N19" s="12"/>
      <c r="O19" s="12" t="s">
        <v>155</v>
      </c>
      <c r="P19" s="12"/>
      <c r="Q19" s="12"/>
      <c r="R19" s="12"/>
      <c r="S19" s="12"/>
      <c r="T19" s="12"/>
      <c r="U19" s="12"/>
      <c r="V19" s="31" t="s">
        <v>156</v>
      </c>
      <c r="W19" s="13">
        <v>93960000</v>
      </c>
      <c r="X19" s="13">
        <v>93960000</v>
      </c>
      <c r="Y19" s="13">
        <v>0</v>
      </c>
      <c r="Z19" s="13">
        <v>0</v>
      </c>
      <c r="AA19" s="13">
        <v>93960000</v>
      </c>
      <c r="AB19" s="14">
        <v>46036</v>
      </c>
      <c r="AC19" s="10">
        <v>254</v>
      </c>
      <c r="AD19" s="10">
        <v>0</v>
      </c>
      <c r="AE19" s="25">
        <v>46042</v>
      </c>
      <c r="AF19" s="25">
        <v>46295</v>
      </c>
      <c r="AG19" s="17" t="s">
        <v>61</v>
      </c>
      <c r="AH19" s="12" t="s">
        <v>62</v>
      </c>
      <c r="AI19" s="17" t="s">
        <v>63</v>
      </c>
      <c r="AJ19" s="35">
        <v>0</v>
      </c>
      <c r="AK19" s="35">
        <v>4176000</v>
      </c>
      <c r="AL19" s="35">
        <v>10440000</v>
      </c>
      <c r="AM19" s="35">
        <v>10440000</v>
      </c>
      <c r="AN19" s="35">
        <v>10440000</v>
      </c>
      <c r="AO19" s="35">
        <v>10440000</v>
      </c>
      <c r="AP19" s="35">
        <v>10440000</v>
      </c>
      <c r="AQ19" s="35">
        <v>10440000</v>
      </c>
      <c r="AR19" s="18">
        <f t="shared" si="0"/>
        <v>66816000</v>
      </c>
      <c r="AS19" s="45">
        <f t="shared" si="1"/>
        <v>27144000</v>
      </c>
      <c r="AT19" s="28">
        <f t="shared" si="2"/>
        <v>0.71111111111111114</v>
      </c>
      <c r="AU19" s="44"/>
      <c r="AV19" s="44"/>
    </row>
    <row r="20" spans="1:48">
      <c r="A20" s="15">
        <v>16</v>
      </c>
      <c r="B20" s="15" t="s">
        <v>48</v>
      </c>
      <c r="C20" s="15">
        <v>2026</v>
      </c>
      <c r="D20" s="10" t="s">
        <v>157</v>
      </c>
      <c r="E20" s="11" t="s">
        <v>77</v>
      </c>
      <c r="F20" s="11" t="s">
        <v>78</v>
      </c>
      <c r="G20" s="16" t="s">
        <v>158</v>
      </c>
      <c r="H20" s="23" t="s">
        <v>159</v>
      </c>
      <c r="I20" s="11" t="s">
        <v>81</v>
      </c>
      <c r="J20" s="12" t="s">
        <v>160</v>
      </c>
      <c r="K20" s="12" t="s">
        <v>83</v>
      </c>
      <c r="L20" s="17" t="s">
        <v>57</v>
      </c>
      <c r="M20" s="15" t="s">
        <v>58</v>
      </c>
      <c r="N20" s="12"/>
      <c r="O20" s="12" t="s">
        <v>161</v>
      </c>
      <c r="P20" s="12"/>
      <c r="Q20" s="12"/>
      <c r="R20" s="12"/>
      <c r="S20" s="12"/>
      <c r="T20" s="12"/>
      <c r="U20" s="12"/>
      <c r="V20" s="31" t="s">
        <v>162</v>
      </c>
      <c r="W20" s="13">
        <v>6011134546</v>
      </c>
      <c r="X20" s="13">
        <v>4207554363</v>
      </c>
      <c r="Y20" s="13">
        <v>0</v>
      </c>
      <c r="Z20" s="13">
        <v>0</v>
      </c>
      <c r="AA20" s="13">
        <v>6011134546</v>
      </c>
      <c r="AB20" s="14">
        <v>46036</v>
      </c>
      <c r="AC20" s="10">
        <v>330</v>
      </c>
      <c r="AD20" s="10">
        <v>0</v>
      </c>
      <c r="AE20" s="25">
        <v>46042</v>
      </c>
      <c r="AF20" s="25">
        <v>46371</v>
      </c>
      <c r="AG20" s="17" t="s">
        <v>163</v>
      </c>
      <c r="AH20" s="12" t="s">
        <v>164</v>
      </c>
      <c r="AI20" s="17" t="s">
        <v>165</v>
      </c>
      <c r="AJ20" s="35">
        <v>0</v>
      </c>
      <c r="AK20" s="35">
        <v>1262266309</v>
      </c>
      <c r="AL20" s="35">
        <v>0</v>
      </c>
      <c r="AM20" s="35">
        <v>0</v>
      </c>
      <c r="AN20" s="35">
        <v>2103777182</v>
      </c>
      <c r="AO20" s="35">
        <v>0</v>
      </c>
      <c r="AP20" s="35">
        <v>0</v>
      </c>
      <c r="AQ20" s="35">
        <v>0</v>
      </c>
      <c r="AR20" s="18">
        <f t="shared" si="0"/>
        <v>3366043491</v>
      </c>
      <c r="AS20" s="45">
        <f t="shared" si="1"/>
        <v>2645091055</v>
      </c>
      <c r="AT20" s="28">
        <f t="shared" si="2"/>
        <v>0.55996808343607485</v>
      </c>
      <c r="AU20" s="44"/>
      <c r="AV20" s="44"/>
    </row>
    <row r="21" spans="1:48">
      <c r="A21" s="15">
        <v>17</v>
      </c>
      <c r="B21" s="15" t="s">
        <v>48</v>
      </c>
      <c r="C21" s="15">
        <v>2026</v>
      </c>
      <c r="D21" s="10" t="s">
        <v>166</v>
      </c>
      <c r="E21" s="11" t="s">
        <v>77</v>
      </c>
      <c r="F21" s="11" t="s">
        <v>78</v>
      </c>
      <c r="G21" s="16" t="s">
        <v>167</v>
      </c>
      <c r="H21" s="23" t="s">
        <v>168</v>
      </c>
      <c r="I21" s="11" t="s">
        <v>54</v>
      </c>
      <c r="J21" s="12" t="s">
        <v>169</v>
      </c>
      <c r="K21" s="12" t="s">
        <v>83</v>
      </c>
      <c r="L21" s="17" t="s">
        <v>57</v>
      </c>
      <c r="M21" s="15" t="s">
        <v>58</v>
      </c>
      <c r="N21" s="12"/>
      <c r="O21" s="12" t="s">
        <v>170</v>
      </c>
      <c r="P21" s="12"/>
      <c r="Q21" s="12"/>
      <c r="R21" s="12"/>
      <c r="S21" s="12"/>
      <c r="T21" s="12"/>
      <c r="U21" s="12"/>
      <c r="V21" s="31" t="s">
        <v>171</v>
      </c>
      <c r="W21" s="13">
        <v>4654281855</v>
      </c>
      <c r="X21" s="13">
        <v>2315000000</v>
      </c>
      <c r="Y21" s="13">
        <v>0</v>
      </c>
      <c r="Z21" s="13">
        <v>0</v>
      </c>
      <c r="AA21" s="13">
        <v>4654281855</v>
      </c>
      <c r="AB21" s="14">
        <v>46036</v>
      </c>
      <c r="AC21" s="10">
        <v>243</v>
      </c>
      <c r="AD21" s="10">
        <v>0</v>
      </c>
      <c r="AE21" s="25">
        <v>46041</v>
      </c>
      <c r="AF21" s="25">
        <v>46283</v>
      </c>
      <c r="AG21" s="17" t="s">
        <v>172</v>
      </c>
      <c r="AH21" s="12" t="s">
        <v>173</v>
      </c>
      <c r="AI21" s="17" t="s">
        <v>165</v>
      </c>
      <c r="AJ21" s="35">
        <v>0</v>
      </c>
      <c r="AK21" s="35">
        <v>694500000</v>
      </c>
      <c r="AL21" s="35">
        <v>0</v>
      </c>
      <c r="AM21" s="35">
        <v>0</v>
      </c>
      <c r="AN21" s="35">
        <v>0</v>
      </c>
      <c r="AO21" s="35">
        <v>1157500000</v>
      </c>
      <c r="AP21" s="35">
        <v>0</v>
      </c>
      <c r="AQ21" s="35">
        <v>0</v>
      </c>
      <c r="AR21" s="18">
        <f t="shared" si="0"/>
        <v>1852000000</v>
      </c>
      <c r="AS21" s="45">
        <f t="shared" si="1"/>
        <v>2802281855</v>
      </c>
      <c r="AT21" s="28">
        <f t="shared" si="2"/>
        <v>0.39791315990251735</v>
      </c>
      <c r="AU21" s="44"/>
      <c r="AV21" s="44"/>
    </row>
    <row r="22" spans="1:48">
      <c r="A22" s="15">
        <v>18</v>
      </c>
      <c r="B22" s="15" t="s">
        <v>48</v>
      </c>
      <c r="C22" s="15">
        <v>2026</v>
      </c>
      <c r="D22" s="10" t="s">
        <v>174</v>
      </c>
      <c r="E22" s="11" t="s">
        <v>77</v>
      </c>
      <c r="F22" s="11" t="s">
        <v>78</v>
      </c>
      <c r="G22" s="16" t="s">
        <v>175</v>
      </c>
      <c r="H22" s="23" t="s">
        <v>176</v>
      </c>
      <c r="I22" s="11" t="s">
        <v>81</v>
      </c>
      <c r="J22" s="12" t="s">
        <v>177</v>
      </c>
      <c r="K22" s="12" t="s">
        <v>83</v>
      </c>
      <c r="L22" s="17" t="s">
        <v>57</v>
      </c>
      <c r="M22" s="15" t="s">
        <v>58</v>
      </c>
      <c r="N22" s="12"/>
      <c r="O22" s="12" t="s">
        <v>178</v>
      </c>
      <c r="P22" s="12"/>
      <c r="Q22" s="12"/>
      <c r="R22" s="12"/>
      <c r="S22" s="12"/>
      <c r="T22" s="12"/>
      <c r="U22" s="12"/>
      <c r="V22" s="31" t="s">
        <v>179</v>
      </c>
      <c r="W22" s="13">
        <v>7370448640</v>
      </c>
      <c r="X22" s="13">
        <v>5527836480</v>
      </c>
      <c r="Y22" s="13">
        <v>0</v>
      </c>
      <c r="Z22" s="13">
        <v>0</v>
      </c>
      <c r="AA22" s="13">
        <v>7370448640</v>
      </c>
      <c r="AB22" s="14">
        <v>46037</v>
      </c>
      <c r="AC22" s="10">
        <v>330</v>
      </c>
      <c r="AD22" s="10">
        <v>0</v>
      </c>
      <c r="AE22" s="25">
        <v>46042</v>
      </c>
      <c r="AF22" s="25">
        <v>46371</v>
      </c>
      <c r="AG22" s="17" t="s">
        <v>180</v>
      </c>
      <c r="AH22" s="12" t="s">
        <v>181</v>
      </c>
      <c r="AI22" s="17" t="s">
        <v>88</v>
      </c>
      <c r="AJ22" s="35">
        <v>0</v>
      </c>
      <c r="AK22" s="35">
        <v>1658350944</v>
      </c>
      <c r="AL22" s="35">
        <v>0</v>
      </c>
      <c r="AM22" s="35">
        <v>1381959120</v>
      </c>
      <c r="AN22" s="35">
        <v>0</v>
      </c>
      <c r="AO22" s="35">
        <v>0</v>
      </c>
      <c r="AP22" s="35">
        <v>1381959120</v>
      </c>
      <c r="AQ22" s="35">
        <v>0</v>
      </c>
      <c r="AR22" s="18">
        <f t="shared" si="0"/>
        <v>4422269184</v>
      </c>
      <c r="AS22" s="45">
        <f t="shared" si="1"/>
        <v>2948179456</v>
      </c>
      <c r="AT22" s="28">
        <f t="shared" si="2"/>
        <v>0.6</v>
      </c>
      <c r="AU22" s="44"/>
      <c r="AV22" s="44"/>
    </row>
    <row r="23" spans="1:48">
      <c r="A23" s="15">
        <v>19</v>
      </c>
      <c r="B23" s="15" t="s">
        <v>48</v>
      </c>
      <c r="C23" s="15">
        <v>2026</v>
      </c>
      <c r="D23" s="10" t="s">
        <v>182</v>
      </c>
      <c r="E23" s="11" t="s">
        <v>77</v>
      </c>
      <c r="F23" s="11" t="s">
        <v>78</v>
      </c>
      <c r="G23" s="16" t="s">
        <v>183</v>
      </c>
      <c r="H23" s="23" t="s">
        <v>184</v>
      </c>
      <c r="I23" s="11" t="s">
        <v>81</v>
      </c>
      <c r="J23" s="12" t="s">
        <v>185</v>
      </c>
      <c r="K23" s="12" t="s">
        <v>83</v>
      </c>
      <c r="L23" s="17" t="s">
        <v>57</v>
      </c>
      <c r="M23" s="15" t="s">
        <v>58</v>
      </c>
      <c r="N23" s="12"/>
      <c r="O23" s="12" t="s">
        <v>186</v>
      </c>
      <c r="P23" s="12" t="s">
        <v>187</v>
      </c>
      <c r="Q23" s="12"/>
      <c r="R23" s="12"/>
      <c r="S23" s="12"/>
      <c r="T23" s="12"/>
      <c r="U23" s="12"/>
      <c r="V23" s="31" t="s">
        <v>179</v>
      </c>
      <c r="W23" s="13">
        <v>17820659670</v>
      </c>
      <c r="X23" s="13">
        <v>12945779000</v>
      </c>
      <c r="Y23" s="13">
        <v>0</v>
      </c>
      <c r="Z23" s="13">
        <v>0</v>
      </c>
      <c r="AA23" s="13">
        <v>17820659670</v>
      </c>
      <c r="AB23" s="14">
        <v>46037</v>
      </c>
      <c r="AC23" s="10">
        <v>285</v>
      </c>
      <c r="AD23" s="10">
        <v>0</v>
      </c>
      <c r="AE23" s="25">
        <v>46042</v>
      </c>
      <c r="AF23" s="25">
        <v>46326</v>
      </c>
      <c r="AG23" s="17" t="s">
        <v>180</v>
      </c>
      <c r="AH23" s="12" t="s">
        <v>181</v>
      </c>
      <c r="AI23" s="17" t="s">
        <v>88</v>
      </c>
      <c r="AJ23" s="35">
        <v>0</v>
      </c>
      <c r="AK23" s="35">
        <v>3236444750</v>
      </c>
      <c r="AL23" s="35">
        <v>0</v>
      </c>
      <c r="AM23" s="35">
        <v>4531022650</v>
      </c>
      <c r="AN23" s="35">
        <v>0</v>
      </c>
      <c r="AO23" s="35">
        <v>0</v>
      </c>
      <c r="AP23" s="35">
        <v>2848071380</v>
      </c>
      <c r="AQ23" s="35">
        <v>0</v>
      </c>
      <c r="AR23" s="18">
        <f t="shared" si="0"/>
        <v>10615538780</v>
      </c>
      <c r="AS23" s="45">
        <f t="shared" si="1"/>
        <v>7205120890</v>
      </c>
      <c r="AT23" s="28">
        <f t="shared" si="2"/>
        <v>0.59568719545610405</v>
      </c>
      <c r="AU23" s="44"/>
      <c r="AV23" s="44"/>
    </row>
    <row r="24" spans="1:48">
      <c r="A24" s="15">
        <v>20</v>
      </c>
      <c r="B24" s="15" t="s">
        <v>48</v>
      </c>
      <c r="C24" s="15">
        <v>2026</v>
      </c>
      <c r="D24" s="10" t="s">
        <v>188</v>
      </c>
      <c r="E24" s="11" t="s">
        <v>77</v>
      </c>
      <c r="F24" s="11" t="s">
        <v>78</v>
      </c>
      <c r="G24" s="16" t="s">
        <v>189</v>
      </c>
      <c r="H24" s="23" t="s">
        <v>190</v>
      </c>
      <c r="I24" s="11" t="s">
        <v>81</v>
      </c>
      <c r="J24" s="12" t="s">
        <v>177</v>
      </c>
      <c r="K24" s="12" t="s">
        <v>83</v>
      </c>
      <c r="L24" s="17" t="s">
        <v>57</v>
      </c>
      <c r="M24" s="15" t="s">
        <v>58</v>
      </c>
      <c r="N24" s="12"/>
      <c r="O24" s="12" t="s">
        <v>191</v>
      </c>
      <c r="P24" s="12"/>
      <c r="Q24" s="12"/>
      <c r="R24" s="12"/>
      <c r="S24" s="12"/>
      <c r="T24" s="12"/>
      <c r="U24" s="12"/>
      <c r="V24" s="31" t="s">
        <v>192</v>
      </c>
      <c r="W24" s="13">
        <v>3259144380</v>
      </c>
      <c r="X24" s="13">
        <v>2291475387</v>
      </c>
      <c r="Y24" s="13">
        <v>0</v>
      </c>
      <c r="Z24" s="13">
        <v>0</v>
      </c>
      <c r="AA24" s="13">
        <v>3259144380</v>
      </c>
      <c r="AB24" s="14">
        <v>46037</v>
      </c>
      <c r="AC24" s="10">
        <v>258</v>
      </c>
      <c r="AD24" s="10">
        <v>0</v>
      </c>
      <c r="AE24" s="25">
        <v>46044</v>
      </c>
      <c r="AF24" s="25">
        <v>46301</v>
      </c>
      <c r="AG24" s="17" t="s">
        <v>180</v>
      </c>
      <c r="AH24" s="12" t="s">
        <v>181</v>
      </c>
      <c r="AI24" s="17" t="s">
        <v>88</v>
      </c>
      <c r="AJ24" s="35">
        <v>0</v>
      </c>
      <c r="AK24" s="35">
        <v>572868847</v>
      </c>
      <c r="AL24" s="35">
        <v>0</v>
      </c>
      <c r="AM24" s="35">
        <v>733272124</v>
      </c>
      <c r="AN24" s="35">
        <v>0</v>
      </c>
      <c r="AO24" s="35">
        <v>0</v>
      </c>
      <c r="AP24" s="35">
        <v>824931139</v>
      </c>
      <c r="AQ24" s="35">
        <v>0</v>
      </c>
      <c r="AR24" s="18">
        <f t="shared" si="0"/>
        <v>2131072110</v>
      </c>
      <c r="AS24" s="45">
        <f t="shared" si="1"/>
        <v>1128072270</v>
      </c>
      <c r="AT24" s="28">
        <f t="shared" si="2"/>
        <v>0.65387471726551738</v>
      </c>
      <c r="AU24" s="44"/>
      <c r="AV24" s="44"/>
    </row>
    <row r="25" spans="1:48">
      <c r="A25" s="15">
        <v>21</v>
      </c>
      <c r="B25" s="15" t="s">
        <v>48</v>
      </c>
      <c r="C25" s="15">
        <v>2026</v>
      </c>
      <c r="D25" s="10" t="s">
        <v>193</v>
      </c>
      <c r="E25" s="11" t="s">
        <v>77</v>
      </c>
      <c r="F25" s="11" t="s">
        <v>78</v>
      </c>
      <c r="G25" s="16" t="s">
        <v>194</v>
      </c>
      <c r="H25" s="23" t="s">
        <v>195</v>
      </c>
      <c r="I25" s="11" t="s">
        <v>81</v>
      </c>
      <c r="J25" s="12" t="s">
        <v>185</v>
      </c>
      <c r="K25" s="12" t="s">
        <v>83</v>
      </c>
      <c r="L25" s="17" t="s">
        <v>57</v>
      </c>
      <c r="M25" s="15" t="s">
        <v>58</v>
      </c>
      <c r="N25" s="12"/>
      <c r="O25" s="12" t="s">
        <v>196</v>
      </c>
      <c r="P25" s="12" t="s">
        <v>197</v>
      </c>
      <c r="Q25" s="12"/>
      <c r="R25" s="12"/>
      <c r="S25" s="12"/>
      <c r="T25" s="12"/>
      <c r="U25" s="12"/>
      <c r="V25" s="31" t="s">
        <v>198</v>
      </c>
      <c r="W25" s="13">
        <v>25504000000</v>
      </c>
      <c r="X25" s="13">
        <v>16904000000</v>
      </c>
      <c r="Y25" s="13">
        <v>154320000</v>
      </c>
      <c r="Z25" s="13">
        <v>0</v>
      </c>
      <c r="AA25" s="13">
        <v>25658320000</v>
      </c>
      <c r="AB25" s="14">
        <v>46037</v>
      </c>
      <c r="AC25" s="10">
        <v>301</v>
      </c>
      <c r="AD25" s="10">
        <v>0</v>
      </c>
      <c r="AE25" s="25">
        <v>46041</v>
      </c>
      <c r="AF25" s="25">
        <v>46387</v>
      </c>
      <c r="AG25" s="17" t="s">
        <v>180</v>
      </c>
      <c r="AH25" s="12" t="s">
        <v>181</v>
      </c>
      <c r="AI25" s="17" t="s">
        <v>88</v>
      </c>
      <c r="AJ25" s="35">
        <v>0</v>
      </c>
      <c r="AK25" s="35">
        <v>5071200000</v>
      </c>
      <c r="AL25" s="35">
        <v>0</v>
      </c>
      <c r="AM25" s="35">
        <v>0</v>
      </c>
      <c r="AN25" s="35">
        <v>6761600000</v>
      </c>
      <c r="AO25" s="35">
        <v>0</v>
      </c>
      <c r="AP25" s="35">
        <v>0</v>
      </c>
      <c r="AQ25" s="35">
        <v>4733120000</v>
      </c>
      <c r="AR25" s="18">
        <f t="shared" si="0"/>
        <v>16565920000</v>
      </c>
      <c r="AS25" s="45">
        <f t="shared" si="1"/>
        <v>9092400000</v>
      </c>
      <c r="AT25" s="28">
        <f t="shared" si="2"/>
        <v>0.64563541182743067</v>
      </c>
      <c r="AU25" s="44"/>
      <c r="AV25" s="44"/>
    </row>
    <row r="26" spans="1:48">
      <c r="A26" s="15">
        <v>22</v>
      </c>
      <c r="B26" s="15" t="s">
        <v>48</v>
      </c>
      <c r="C26" s="15">
        <v>2026</v>
      </c>
      <c r="D26" s="10" t="s">
        <v>199</v>
      </c>
      <c r="E26" s="11" t="s">
        <v>50</v>
      </c>
      <c r="F26" s="11" t="s">
        <v>51</v>
      </c>
      <c r="G26" s="16" t="s">
        <v>200</v>
      </c>
      <c r="H26" s="23" t="s">
        <v>201</v>
      </c>
      <c r="I26" s="11" t="s">
        <v>54</v>
      </c>
      <c r="J26" s="12" t="s">
        <v>202</v>
      </c>
      <c r="K26" s="12" t="s">
        <v>83</v>
      </c>
      <c r="L26" s="17" t="s">
        <v>57</v>
      </c>
      <c r="M26" s="15" t="s">
        <v>58</v>
      </c>
      <c r="N26" s="12"/>
      <c r="O26" s="12" t="s">
        <v>203</v>
      </c>
      <c r="P26" s="12"/>
      <c r="Q26" s="12"/>
      <c r="R26" s="12"/>
      <c r="S26" s="12"/>
      <c r="T26" s="12"/>
      <c r="U26" s="12"/>
      <c r="V26" s="31" t="s">
        <v>204</v>
      </c>
      <c r="W26" s="13">
        <v>3213000</v>
      </c>
      <c r="X26" s="13">
        <v>3213000</v>
      </c>
      <c r="Y26" s="13">
        <v>0</v>
      </c>
      <c r="Z26" s="13">
        <v>0</v>
      </c>
      <c r="AA26" s="13">
        <v>3213000</v>
      </c>
      <c r="AB26" s="14">
        <v>46037</v>
      </c>
      <c r="AC26" s="10">
        <v>18</v>
      </c>
      <c r="AD26" s="10">
        <v>0</v>
      </c>
      <c r="AE26" s="25">
        <v>46042</v>
      </c>
      <c r="AF26" s="25">
        <v>46059</v>
      </c>
      <c r="AG26" s="17" t="s">
        <v>205</v>
      </c>
      <c r="AH26" s="12" t="s">
        <v>206</v>
      </c>
      <c r="AI26" s="17" t="s">
        <v>63</v>
      </c>
      <c r="AJ26" s="35">
        <v>0</v>
      </c>
      <c r="AK26" s="35">
        <v>3213000</v>
      </c>
      <c r="AL26" s="35">
        <v>0</v>
      </c>
      <c r="AM26" s="35">
        <v>0</v>
      </c>
      <c r="AN26" s="35">
        <v>0</v>
      </c>
      <c r="AO26" s="35">
        <v>0</v>
      </c>
      <c r="AP26" s="35">
        <v>0</v>
      </c>
      <c r="AQ26" s="35">
        <v>0</v>
      </c>
      <c r="AR26" s="18">
        <f t="shared" si="0"/>
        <v>3213000</v>
      </c>
      <c r="AS26" s="45">
        <f t="shared" si="1"/>
        <v>0</v>
      </c>
      <c r="AT26" s="28">
        <f t="shared" si="2"/>
        <v>1</v>
      </c>
      <c r="AU26" s="44"/>
      <c r="AV26" s="44"/>
    </row>
    <row r="27" spans="1:48">
      <c r="A27" s="15">
        <v>23</v>
      </c>
      <c r="B27" s="15" t="s">
        <v>48</v>
      </c>
      <c r="C27" s="15">
        <v>2026</v>
      </c>
      <c r="D27" s="10" t="s">
        <v>207</v>
      </c>
      <c r="E27" s="11" t="s">
        <v>50</v>
      </c>
      <c r="F27" s="11" t="s">
        <v>51</v>
      </c>
      <c r="G27" s="16" t="s">
        <v>208</v>
      </c>
      <c r="H27" s="23" t="s">
        <v>209</v>
      </c>
      <c r="I27" s="11" t="s">
        <v>54</v>
      </c>
      <c r="J27" s="12" t="s">
        <v>210</v>
      </c>
      <c r="K27" s="12" t="s">
        <v>56</v>
      </c>
      <c r="L27" s="17" t="s">
        <v>57</v>
      </c>
      <c r="M27" s="15" t="s">
        <v>58</v>
      </c>
      <c r="N27" s="12"/>
      <c r="O27" s="12" t="s">
        <v>211</v>
      </c>
      <c r="P27" s="12"/>
      <c r="Q27" s="12"/>
      <c r="R27" s="12"/>
      <c r="S27" s="12"/>
      <c r="T27" s="12"/>
      <c r="U27" s="12"/>
      <c r="V27" s="31" t="s">
        <v>212</v>
      </c>
      <c r="W27" s="13">
        <v>173500000</v>
      </c>
      <c r="X27" s="13">
        <v>173500000</v>
      </c>
      <c r="Y27" s="13">
        <v>0</v>
      </c>
      <c r="Z27" s="13">
        <v>0</v>
      </c>
      <c r="AA27" s="13">
        <v>173500000</v>
      </c>
      <c r="AB27" s="14">
        <v>46037</v>
      </c>
      <c r="AC27" s="10">
        <v>347</v>
      </c>
      <c r="AD27" s="10">
        <v>0</v>
      </c>
      <c r="AE27" s="25">
        <v>46041</v>
      </c>
      <c r="AF27" s="25">
        <v>46387</v>
      </c>
      <c r="AG27" s="17" t="s">
        <v>213</v>
      </c>
      <c r="AH27" s="12" t="s">
        <v>214</v>
      </c>
      <c r="AI27" s="17" t="s">
        <v>63</v>
      </c>
      <c r="AJ27" s="35">
        <v>0</v>
      </c>
      <c r="AK27" s="35">
        <v>6500000</v>
      </c>
      <c r="AL27" s="35">
        <v>15000000</v>
      </c>
      <c r="AM27" s="35">
        <v>15000000</v>
      </c>
      <c r="AN27" s="35">
        <v>15000000</v>
      </c>
      <c r="AO27" s="35">
        <v>15000000</v>
      </c>
      <c r="AP27" s="35">
        <v>15000000</v>
      </c>
      <c r="AQ27" s="35">
        <v>15000000</v>
      </c>
      <c r="AR27" s="18">
        <f t="shared" si="0"/>
        <v>96500000</v>
      </c>
      <c r="AS27" s="45">
        <f t="shared" si="1"/>
        <v>77000000</v>
      </c>
      <c r="AT27" s="28">
        <f t="shared" si="2"/>
        <v>0.55619596541786742</v>
      </c>
      <c r="AU27" s="44"/>
      <c r="AV27" s="44"/>
    </row>
    <row r="28" spans="1:48">
      <c r="A28" s="15">
        <v>24</v>
      </c>
      <c r="B28" s="15" t="s">
        <v>48</v>
      </c>
      <c r="C28" s="15">
        <v>2026</v>
      </c>
      <c r="D28" s="10" t="s">
        <v>215</v>
      </c>
      <c r="E28" s="11" t="s">
        <v>50</v>
      </c>
      <c r="F28" s="11" t="s">
        <v>51</v>
      </c>
      <c r="G28" s="16" t="s">
        <v>216</v>
      </c>
      <c r="H28" s="23" t="s">
        <v>217</v>
      </c>
      <c r="I28" s="11" t="s">
        <v>54</v>
      </c>
      <c r="J28" s="12" t="s">
        <v>218</v>
      </c>
      <c r="K28" s="12" t="s">
        <v>56</v>
      </c>
      <c r="L28" s="17" t="s">
        <v>57</v>
      </c>
      <c r="M28" s="15" t="s">
        <v>58</v>
      </c>
      <c r="N28" s="12"/>
      <c r="O28" s="12" t="s">
        <v>219</v>
      </c>
      <c r="P28" s="12"/>
      <c r="Q28" s="12"/>
      <c r="R28" s="12"/>
      <c r="S28" s="12"/>
      <c r="T28" s="12"/>
      <c r="U28" s="12"/>
      <c r="V28" s="31" t="s">
        <v>220</v>
      </c>
      <c r="W28" s="13">
        <v>62000530</v>
      </c>
      <c r="X28" s="13">
        <v>62000530</v>
      </c>
      <c r="Y28" s="13">
        <v>0</v>
      </c>
      <c r="Z28" s="13">
        <v>0</v>
      </c>
      <c r="AA28" s="13">
        <v>62000530</v>
      </c>
      <c r="AB28" s="14">
        <v>46037</v>
      </c>
      <c r="AC28" s="10">
        <v>258</v>
      </c>
      <c r="AD28" s="10">
        <v>0</v>
      </c>
      <c r="AE28" s="25">
        <v>46038</v>
      </c>
      <c r="AF28" s="25">
        <v>46295</v>
      </c>
      <c r="AG28" s="17" t="s">
        <v>61</v>
      </c>
      <c r="AH28" s="12" t="s">
        <v>62</v>
      </c>
      <c r="AI28" s="17" t="s">
        <v>63</v>
      </c>
      <c r="AJ28" s="35">
        <v>0</v>
      </c>
      <c r="AK28" s="35">
        <v>3674105</v>
      </c>
      <c r="AL28" s="35">
        <v>6888947</v>
      </c>
      <c r="AM28" s="35">
        <v>6888947</v>
      </c>
      <c r="AN28" s="35">
        <v>6888947</v>
      </c>
      <c r="AO28" s="35">
        <v>6888947</v>
      </c>
      <c r="AP28" s="35">
        <v>6888947</v>
      </c>
      <c r="AQ28" s="35">
        <v>6888947</v>
      </c>
      <c r="AR28" s="18">
        <f t="shared" si="0"/>
        <v>45007787</v>
      </c>
      <c r="AS28" s="45">
        <f t="shared" si="1"/>
        <v>16992743</v>
      </c>
      <c r="AT28" s="28">
        <f t="shared" si="2"/>
        <v>0.72592584289198814</v>
      </c>
      <c r="AU28" s="44"/>
      <c r="AV28" s="44"/>
    </row>
    <row r="29" spans="1:48">
      <c r="A29" s="15">
        <v>25</v>
      </c>
      <c r="B29" s="15" t="s">
        <v>48</v>
      </c>
      <c r="C29" s="15">
        <v>2026</v>
      </c>
      <c r="D29" s="10" t="s">
        <v>221</v>
      </c>
      <c r="E29" s="11" t="s">
        <v>50</v>
      </c>
      <c r="F29" s="11" t="s">
        <v>51</v>
      </c>
      <c r="G29" s="16" t="s">
        <v>222</v>
      </c>
      <c r="H29" s="23" t="s">
        <v>223</v>
      </c>
      <c r="I29" s="11" t="s">
        <v>54</v>
      </c>
      <c r="J29" s="12" t="s">
        <v>224</v>
      </c>
      <c r="K29" s="12" t="s">
        <v>56</v>
      </c>
      <c r="L29" s="17" t="s">
        <v>57</v>
      </c>
      <c r="M29" s="15" t="s">
        <v>58</v>
      </c>
      <c r="N29" s="12"/>
      <c r="O29" s="12" t="s">
        <v>225</v>
      </c>
      <c r="P29" s="12"/>
      <c r="Q29" s="12"/>
      <c r="R29" s="12"/>
      <c r="S29" s="12"/>
      <c r="T29" s="12"/>
      <c r="U29" s="12"/>
      <c r="V29" s="31" t="s">
        <v>226</v>
      </c>
      <c r="W29" s="13">
        <v>63984000</v>
      </c>
      <c r="X29" s="13">
        <v>63984000</v>
      </c>
      <c r="Y29" s="13">
        <v>0</v>
      </c>
      <c r="Z29" s="13">
        <v>0</v>
      </c>
      <c r="AA29" s="13">
        <v>63984000</v>
      </c>
      <c r="AB29" s="14">
        <v>46037</v>
      </c>
      <c r="AC29" s="10">
        <v>258</v>
      </c>
      <c r="AD29" s="10">
        <v>0</v>
      </c>
      <c r="AE29" s="25">
        <v>46038</v>
      </c>
      <c r="AF29" s="25">
        <v>46295</v>
      </c>
      <c r="AG29" s="17" t="s">
        <v>227</v>
      </c>
      <c r="AH29" s="12" t="s">
        <v>228</v>
      </c>
      <c r="AI29" s="17" t="s">
        <v>63</v>
      </c>
      <c r="AJ29" s="35">
        <v>0</v>
      </c>
      <c r="AK29" s="35">
        <v>3968000</v>
      </c>
      <c r="AL29" s="35">
        <v>7440000</v>
      </c>
      <c r="AM29" s="35">
        <v>7440000</v>
      </c>
      <c r="AN29" s="35">
        <v>7440000</v>
      </c>
      <c r="AO29" s="35">
        <v>7440000</v>
      </c>
      <c r="AP29" s="35">
        <v>7440000</v>
      </c>
      <c r="AQ29" s="35">
        <v>7440000</v>
      </c>
      <c r="AR29" s="18">
        <f t="shared" si="0"/>
        <v>48608000</v>
      </c>
      <c r="AS29" s="45">
        <f t="shared" si="1"/>
        <v>15376000</v>
      </c>
      <c r="AT29" s="28">
        <f t="shared" si="2"/>
        <v>0.75968992248062017</v>
      </c>
      <c r="AU29" s="44"/>
      <c r="AV29" s="44"/>
    </row>
    <row r="30" spans="1:48">
      <c r="A30" s="15">
        <v>26</v>
      </c>
      <c r="B30" s="15" t="s">
        <v>48</v>
      </c>
      <c r="C30" s="15">
        <v>2026</v>
      </c>
      <c r="D30" s="10" t="s">
        <v>229</v>
      </c>
      <c r="E30" s="11" t="s">
        <v>50</v>
      </c>
      <c r="F30" s="11" t="s">
        <v>230</v>
      </c>
      <c r="G30" s="16" t="s">
        <v>231</v>
      </c>
      <c r="H30" s="23" t="s">
        <v>232</v>
      </c>
      <c r="I30" s="11" t="s">
        <v>54</v>
      </c>
      <c r="J30" s="12" t="s">
        <v>233</v>
      </c>
      <c r="K30" s="12" t="s">
        <v>83</v>
      </c>
      <c r="L30" s="17" t="s">
        <v>57</v>
      </c>
      <c r="M30" s="15" t="s">
        <v>58</v>
      </c>
      <c r="N30" s="12"/>
      <c r="O30" s="12" t="s">
        <v>234</v>
      </c>
      <c r="P30" s="12"/>
      <c r="Q30" s="12"/>
      <c r="R30" s="12"/>
      <c r="S30" s="12"/>
      <c r="T30" s="12"/>
      <c r="U30" s="12"/>
      <c r="V30" s="31" t="s">
        <v>235</v>
      </c>
      <c r="W30" s="13">
        <v>107852800</v>
      </c>
      <c r="X30" s="13">
        <v>107852800</v>
      </c>
      <c r="Y30" s="13">
        <v>0</v>
      </c>
      <c r="Z30" s="13">
        <v>0</v>
      </c>
      <c r="AA30" s="13">
        <v>107852800</v>
      </c>
      <c r="AB30" s="14">
        <v>46037</v>
      </c>
      <c r="AC30" s="10">
        <v>334</v>
      </c>
      <c r="AD30" s="10">
        <v>0</v>
      </c>
      <c r="AE30" s="25">
        <v>46041</v>
      </c>
      <c r="AF30" s="25">
        <v>46374</v>
      </c>
      <c r="AG30" s="17" t="s">
        <v>103</v>
      </c>
      <c r="AH30" s="12" t="s">
        <v>104</v>
      </c>
      <c r="AI30" s="17" t="s">
        <v>63</v>
      </c>
      <c r="AJ30" s="35">
        <v>0</v>
      </c>
      <c r="AK30" s="35">
        <v>3518493</v>
      </c>
      <c r="AL30" s="35">
        <v>8217647</v>
      </c>
      <c r="AM30" s="35">
        <v>7647744</v>
      </c>
      <c r="AN30" s="35">
        <v>7856096</v>
      </c>
      <c r="AO30" s="35">
        <v>8254416</v>
      </c>
      <c r="AP30" s="35">
        <v>8634352</v>
      </c>
      <c r="AQ30" s="35">
        <v>8879472</v>
      </c>
      <c r="AR30" s="18">
        <f t="shared" si="0"/>
        <v>53008220</v>
      </c>
      <c r="AS30" s="45">
        <f t="shared" si="1"/>
        <v>54844580</v>
      </c>
      <c r="AT30" s="28">
        <f t="shared" si="2"/>
        <v>0.49148673006171373</v>
      </c>
      <c r="AU30" s="44"/>
      <c r="AV30" s="44"/>
    </row>
    <row r="31" spans="1:48">
      <c r="A31" s="15">
        <v>27</v>
      </c>
      <c r="B31" s="15" t="s">
        <v>48</v>
      </c>
      <c r="C31" s="15">
        <v>2026</v>
      </c>
      <c r="D31" s="10" t="s">
        <v>236</v>
      </c>
      <c r="E31" s="11" t="s">
        <v>50</v>
      </c>
      <c r="F31" s="11" t="s">
        <v>51</v>
      </c>
      <c r="G31" s="16" t="s">
        <v>237</v>
      </c>
      <c r="H31" s="23" t="s">
        <v>238</v>
      </c>
      <c r="I31" s="11" t="s">
        <v>54</v>
      </c>
      <c r="J31" s="12" t="s">
        <v>239</v>
      </c>
      <c r="K31" s="12" t="s">
        <v>56</v>
      </c>
      <c r="L31" s="17" t="s">
        <v>57</v>
      </c>
      <c r="M31" s="15" t="s">
        <v>58</v>
      </c>
      <c r="N31" s="12"/>
      <c r="O31" s="12" t="s">
        <v>240</v>
      </c>
      <c r="P31" s="12"/>
      <c r="Q31" s="12"/>
      <c r="R31" s="12"/>
      <c r="S31" s="12"/>
      <c r="T31" s="12"/>
      <c r="U31" s="12"/>
      <c r="V31" s="31" t="s">
        <v>241</v>
      </c>
      <c r="W31" s="13">
        <v>165880000</v>
      </c>
      <c r="X31" s="13">
        <v>165880000</v>
      </c>
      <c r="Y31" s="13">
        <v>0</v>
      </c>
      <c r="Z31" s="13">
        <v>0</v>
      </c>
      <c r="AA31" s="13">
        <v>165880000</v>
      </c>
      <c r="AB31" s="14">
        <v>46037</v>
      </c>
      <c r="AC31" s="10">
        <v>289</v>
      </c>
      <c r="AD31" s="10">
        <v>0</v>
      </c>
      <c r="AE31" s="25">
        <v>46038</v>
      </c>
      <c r="AF31" s="25">
        <v>46054</v>
      </c>
      <c r="AG31" s="17" t="s">
        <v>242</v>
      </c>
      <c r="AH31" s="12" t="s">
        <v>243</v>
      </c>
      <c r="AI31" s="17" t="s">
        <v>63</v>
      </c>
      <c r="AJ31" s="35">
        <v>0</v>
      </c>
      <c r="AK31" s="35">
        <v>9280000</v>
      </c>
      <c r="AL31" s="35">
        <v>0</v>
      </c>
      <c r="AM31" s="35">
        <v>0</v>
      </c>
      <c r="AN31" s="35">
        <v>0</v>
      </c>
      <c r="AO31" s="35">
        <v>0</v>
      </c>
      <c r="AP31" s="35">
        <v>0</v>
      </c>
      <c r="AQ31" s="35">
        <v>0</v>
      </c>
      <c r="AR31" s="18">
        <f t="shared" si="0"/>
        <v>9280000</v>
      </c>
      <c r="AS31" s="45">
        <f t="shared" si="1"/>
        <v>156600000</v>
      </c>
      <c r="AT31" s="28">
        <f t="shared" si="2"/>
        <v>5.5944055944055944E-2</v>
      </c>
      <c r="AU31" s="44"/>
      <c r="AV31" s="44"/>
    </row>
    <row r="32" spans="1:48">
      <c r="A32" s="15">
        <v>28</v>
      </c>
      <c r="B32" s="15" t="s">
        <v>48</v>
      </c>
      <c r="C32" s="15">
        <v>2026</v>
      </c>
      <c r="D32" s="10" t="s">
        <v>244</v>
      </c>
      <c r="E32" s="11" t="s">
        <v>50</v>
      </c>
      <c r="F32" s="11" t="s">
        <v>51</v>
      </c>
      <c r="G32" s="16" t="s">
        <v>245</v>
      </c>
      <c r="H32" s="23" t="s">
        <v>246</v>
      </c>
      <c r="I32" s="11" t="s">
        <v>54</v>
      </c>
      <c r="J32" s="12" t="s">
        <v>247</v>
      </c>
      <c r="K32" s="12" t="s">
        <v>56</v>
      </c>
      <c r="L32" s="17" t="s">
        <v>57</v>
      </c>
      <c r="M32" s="15" t="s">
        <v>58</v>
      </c>
      <c r="N32" s="12"/>
      <c r="O32" s="12" t="s">
        <v>248</v>
      </c>
      <c r="P32" s="12"/>
      <c r="Q32" s="12"/>
      <c r="R32" s="12"/>
      <c r="S32" s="12"/>
      <c r="T32" s="12"/>
      <c r="U32" s="12"/>
      <c r="V32" s="31" t="s">
        <v>249</v>
      </c>
      <c r="W32" s="13">
        <v>94575396</v>
      </c>
      <c r="X32" s="13">
        <v>94575396</v>
      </c>
      <c r="Y32" s="13">
        <v>0</v>
      </c>
      <c r="Z32" s="13">
        <v>0</v>
      </c>
      <c r="AA32" s="13">
        <v>94575396</v>
      </c>
      <c r="AB32" s="14">
        <v>46038</v>
      </c>
      <c r="AC32" s="10">
        <v>163</v>
      </c>
      <c r="AD32" s="10">
        <v>0</v>
      </c>
      <c r="AE32" s="25">
        <v>46041</v>
      </c>
      <c r="AF32" s="25">
        <v>46203</v>
      </c>
      <c r="AG32" s="17" t="s">
        <v>61</v>
      </c>
      <c r="AH32" s="12" t="s">
        <v>62</v>
      </c>
      <c r="AI32" s="17" t="s">
        <v>63</v>
      </c>
      <c r="AJ32" s="35">
        <v>0</v>
      </c>
      <c r="AK32" s="35">
        <v>0</v>
      </c>
      <c r="AL32" s="35">
        <v>22593011</v>
      </c>
      <c r="AM32" s="35">
        <v>0</v>
      </c>
      <c r="AN32" s="35">
        <v>31525132</v>
      </c>
      <c r="AO32" s="35">
        <v>15762566</v>
      </c>
      <c r="AP32" s="35">
        <v>0</v>
      </c>
      <c r="AQ32" s="35">
        <v>15762566</v>
      </c>
      <c r="AR32" s="18">
        <f t="shared" si="0"/>
        <v>85643275</v>
      </c>
      <c r="AS32" s="45">
        <f t="shared" si="1"/>
        <v>8932121</v>
      </c>
      <c r="AT32" s="28">
        <f t="shared" si="2"/>
        <v>0.90555555273593569</v>
      </c>
      <c r="AU32" s="44"/>
      <c r="AV32" s="44"/>
    </row>
    <row r="33" spans="1:48">
      <c r="A33" s="15">
        <v>29</v>
      </c>
      <c r="B33" s="15" t="s">
        <v>48</v>
      </c>
      <c r="C33" s="15">
        <v>2026</v>
      </c>
      <c r="D33" s="10" t="s">
        <v>250</v>
      </c>
      <c r="E33" s="11" t="s">
        <v>50</v>
      </c>
      <c r="F33" s="11" t="s">
        <v>51</v>
      </c>
      <c r="G33" s="16" t="s">
        <v>251</v>
      </c>
      <c r="H33" s="23" t="s">
        <v>252</v>
      </c>
      <c r="I33" s="11" t="s">
        <v>54</v>
      </c>
      <c r="J33" s="12" t="s">
        <v>253</v>
      </c>
      <c r="K33" s="12" t="s">
        <v>56</v>
      </c>
      <c r="L33" s="17" t="s">
        <v>57</v>
      </c>
      <c r="M33" s="15" t="s">
        <v>58</v>
      </c>
      <c r="N33" s="12"/>
      <c r="O33" s="12" t="s">
        <v>254</v>
      </c>
      <c r="P33" s="12"/>
      <c r="Q33" s="12"/>
      <c r="R33" s="12"/>
      <c r="S33" s="12"/>
      <c r="T33" s="12"/>
      <c r="U33" s="12"/>
      <c r="V33" s="31" t="s">
        <v>255</v>
      </c>
      <c r="W33" s="13">
        <v>63240000</v>
      </c>
      <c r="X33" s="13">
        <v>63240000</v>
      </c>
      <c r="Y33" s="13">
        <v>0</v>
      </c>
      <c r="Z33" s="13">
        <v>0</v>
      </c>
      <c r="AA33" s="13">
        <v>63240000</v>
      </c>
      <c r="AB33" s="14">
        <v>46038</v>
      </c>
      <c r="AC33" s="10">
        <v>257</v>
      </c>
      <c r="AD33" s="10">
        <v>0</v>
      </c>
      <c r="AE33" s="25">
        <v>46039</v>
      </c>
      <c r="AF33" s="25">
        <v>46295</v>
      </c>
      <c r="AG33" s="17" t="s">
        <v>227</v>
      </c>
      <c r="AH33" s="12" t="s">
        <v>228</v>
      </c>
      <c r="AI33" s="17" t="s">
        <v>63</v>
      </c>
      <c r="AJ33" s="35">
        <v>0</v>
      </c>
      <c r="AK33" s="35">
        <v>3720000</v>
      </c>
      <c r="AL33" s="35">
        <v>7440000</v>
      </c>
      <c r="AM33" s="35">
        <v>7440000</v>
      </c>
      <c r="AN33" s="35">
        <v>7440000</v>
      </c>
      <c r="AO33" s="35">
        <v>7440000</v>
      </c>
      <c r="AP33" s="35">
        <v>7440000</v>
      </c>
      <c r="AQ33" s="35">
        <v>7440000</v>
      </c>
      <c r="AR33" s="18">
        <f t="shared" si="0"/>
        <v>48360000</v>
      </c>
      <c r="AS33" s="45">
        <f t="shared" si="1"/>
        <v>14880000</v>
      </c>
      <c r="AT33" s="28">
        <f t="shared" si="2"/>
        <v>0.76470588235294112</v>
      </c>
      <c r="AU33" s="44"/>
      <c r="AV33" s="44"/>
    </row>
    <row r="34" spans="1:48" ht="14.45">
      <c r="A34" s="15">
        <v>30</v>
      </c>
      <c r="B34" s="15" t="s">
        <v>48</v>
      </c>
      <c r="C34" s="15">
        <v>2026</v>
      </c>
      <c r="D34" s="10" t="s">
        <v>256</v>
      </c>
      <c r="E34" s="11" t="s">
        <v>50</v>
      </c>
      <c r="F34" s="11" t="s">
        <v>51</v>
      </c>
      <c r="G34" s="16" t="s">
        <v>257</v>
      </c>
      <c r="H34" s="32" t="s">
        <v>258</v>
      </c>
      <c r="I34" s="11" t="s">
        <v>54</v>
      </c>
      <c r="J34" s="12" t="s">
        <v>259</v>
      </c>
      <c r="K34" s="12" t="s">
        <v>56</v>
      </c>
      <c r="L34" s="17" t="s">
        <v>57</v>
      </c>
      <c r="M34" s="15" t="s">
        <v>58</v>
      </c>
      <c r="N34" s="12"/>
      <c r="O34" s="12" t="s">
        <v>260</v>
      </c>
      <c r="P34" s="12"/>
      <c r="Q34" s="12"/>
      <c r="R34" s="12"/>
      <c r="S34" s="12"/>
      <c r="T34" s="12"/>
      <c r="U34" s="12"/>
      <c r="V34" s="31" t="s">
        <v>261</v>
      </c>
      <c r="W34" s="13">
        <v>70380000</v>
      </c>
      <c r="X34" s="13">
        <v>70380000</v>
      </c>
      <c r="Y34" s="13">
        <v>0</v>
      </c>
      <c r="Z34" s="13">
        <v>0</v>
      </c>
      <c r="AA34" s="13">
        <v>70380000</v>
      </c>
      <c r="AB34" s="14">
        <v>46038</v>
      </c>
      <c r="AC34" s="10">
        <v>257</v>
      </c>
      <c r="AD34" s="10">
        <v>0</v>
      </c>
      <c r="AE34" s="25">
        <v>46039</v>
      </c>
      <c r="AF34" s="25">
        <v>46387</v>
      </c>
      <c r="AG34" s="17" t="s">
        <v>227</v>
      </c>
      <c r="AH34" s="12" t="s">
        <v>228</v>
      </c>
      <c r="AI34" s="17" t="s">
        <v>63</v>
      </c>
      <c r="AJ34" s="35">
        <v>0</v>
      </c>
      <c r="AK34" s="35">
        <v>4140000</v>
      </c>
      <c r="AL34" s="35">
        <v>8280000</v>
      </c>
      <c r="AM34" s="35">
        <v>8280000</v>
      </c>
      <c r="AN34" s="35">
        <v>8280000</v>
      </c>
      <c r="AO34" s="35">
        <v>8280000</v>
      </c>
      <c r="AP34" s="35">
        <v>8280000</v>
      </c>
      <c r="AQ34" s="35">
        <v>8280000</v>
      </c>
      <c r="AR34" s="18">
        <f t="shared" si="0"/>
        <v>53820000</v>
      </c>
      <c r="AS34" s="45">
        <f t="shared" si="1"/>
        <v>16560000</v>
      </c>
      <c r="AT34" s="28">
        <f t="shared" si="2"/>
        <v>0.76470588235294112</v>
      </c>
      <c r="AU34" s="44"/>
      <c r="AV34" s="44"/>
    </row>
    <row r="35" spans="1:48">
      <c r="A35" s="15">
        <v>31</v>
      </c>
      <c r="B35" s="15" t="s">
        <v>48</v>
      </c>
      <c r="C35" s="15">
        <v>2026</v>
      </c>
      <c r="D35" s="10" t="s">
        <v>262</v>
      </c>
      <c r="E35" s="11" t="s">
        <v>77</v>
      </c>
      <c r="F35" s="11" t="s">
        <v>78</v>
      </c>
      <c r="G35" s="16" t="s">
        <v>263</v>
      </c>
      <c r="H35" s="23" t="s">
        <v>264</v>
      </c>
      <c r="I35" s="11" t="s">
        <v>81</v>
      </c>
      <c r="J35" s="12" t="s">
        <v>265</v>
      </c>
      <c r="K35" s="12" t="s">
        <v>83</v>
      </c>
      <c r="L35" s="17" t="s">
        <v>57</v>
      </c>
      <c r="M35" s="15" t="s">
        <v>58</v>
      </c>
      <c r="N35" s="12"/>
      <c r="O35" s="12" t="s">
        <v>266</v>
      </c>
      <c r="P35" s="12" t="s">
        <v>267</v>
      </c>
      <c r="Q35" s="12" t="s">
        <v>268</v>
      </c>
      <c r="R35" s="12"/>
      <c r="S35" s="12"/>
      <c r="T35" s="12"/>
      <c r="U35" s="12"/>
      <c r="V35" s="31" t="s">
        <v>269</v>
      </c>
      <c r="W35" s="13">
        <v>12572857145</v>
      </c>
      <c r="X35" s="13">
        <v>8689000000</v>
      </c>
      <c r="Y35" s="13">
        <v>0</v>
      </c>
      <c r="Z35" s="13">
        <v>0</v>
      </c>
      <c r="AA35" s="13">
        <v>12572857145</v>
      </c>
      <c r="AB35" s="14">
        <v>46038</v>
      </c>
      <c r="AC35" s="10">
        <v>309</v>
      </c>
      <c r="AD35" s="10">
        <v>0</v>
      </c>
      <c r="AE35" s="25">
        <v>46048</v>
      </c>
      <c r="AF35" s="25">
        <v>46356</v>
      </c>
      <c r="AG35" s="17" t="s">
        <v>163</v>
      </c>
      <c r="AH35" s="12" t="s">
        <v>164</v>
      </c>
      <c r="AI35" s="17" t="s">
        <v>165</v>
      </c>
      <c r="AJ35" s="35">
        <v>0</v>
      </c>
      <c r="AK35" s="35">
        <v>0</v>
      </c>
      <c r="AL35" s="35">
        <v>1737800000</v>
      </c>
      <c r="AM35" s="35">
        <v>0</v>
      </c>
      <c r="AN35" s="35">
        <v>0</v>
      </c>
      <c r="AO35" s="35">
        <v>0</v>
      </c>
      <c r="AP35" s="35">
        <v>2606700000</v>
      </c>
      <c r="AQ35" s="35">
        <v>0</v>
      </c>
      <c r="AR35" s="18">
        <f t="shared" si="0"/>
        <v>4344500000</v>
      </c>
      <c r="AS35" s="45">
        <f t="shared" si="1"/>
        <v>8228357145</v>
      </c>
      <c r="AT35" s="28">
        <f t="shared" si="2"/>
        <v>0.34554596062739246</v>
      </c>
      <c r="AU35" s="44"/>
      <c r="AV35" s="44"/>
    </row>
    <row r="36" spans="1:48">
      <c r="A36" s="15">
        <v>32</v>
      </c>
      <c r="B36" s="15" t="s">
        <v>48</v>
      </c>
      <c r="C36" s="15">
        <v>2026</v>
      </c>
      <c r="D36" s="10" t="s">
        <v>270</v>
      </c>
      <c r="E36" s="11" t="s">
        <v>50</v>
      </c>
      <c r="F36" s="11" t="s">
        <v>51</v>
      </c>
      <c r="G36" s="16" t="s">
        <v>271</v>
      </c>
      <c r="H36" s="23" t="s">
        <v>272</v>
      </c>
      <c r="I36" s="11" t="s">
        <v>54</v>
      </c>
      <c r="J36" s="12" t="s">
        <v>273</v>
      </c>
      <c r="K36" s="12" t="s">
        <v>56</v>
      </c>
      <c r="L36" s="17" t="s">
        <v>57</v>
      </c>
      <c r="M36" s="15" t="s">
        <v>58</v>
      </c>
      <c r="N36" s="12"/>
      <c r="O36" s="12" t="s">
        <v>274</v>
      </c>
      <c r="P36" s="12"/>
      <c r="Q36" s="12"/>
      <c r="R36" s="12"/>
      <c r="S36" s="12"/>
      <c r="T36" s="12"/>
      <c r="U36" s="12"/>
      <c r="V36" s="31" t="s">
        <v>275</v>
      </c>
      <c r="W36" s="13">
        <v>43830000</v>
      </c>
      <c r="X36" s="13">
        <v>43830000</v>
      </c>
      <c r="Y36" s="13">
        <v>0</v>
      </c>
      <c r="Z36" s="13">
        <v>0</v>
      </c>
      <c r="AA36" s="13">
        <v>43830000</v>
      </c>
      <c r="AB36" s="14">
        <v>46038</v>
      </c>
      <c r="AC36" s="10">
        <v>277</v>
      </c>
      <c r="AD36" s="10">
        <v>0</v>
      </c>
      <c r="AE36" s="25">
        <v>46050</v>
      </c>
      <c r="AF36" s="25">
        <v>46238</v>
      </c>
      <c r="AG36" s="17" t="s">
        <v>180</v>
      </c>
      <c r="AH36" s="12" t="s">
        <v>181</v>
      </c>
      <c r="AI36" s="17" t="s">
        <v>88</v>
      </c>
      <c r="AJ36" s="35">
        <v>0</v>
      </c>
      <c r="AK36" s="35">
        <v>0</v>
      </c>
      <c r="AL36" s="35">
        <v>4967400</v>
      </c>
      <c r="AM36" s="35">
        <v>0</v>
      </c>
      <c r="AN36" s="35">
        <v>0</v>
      </c>
      <c r="AO36" s="35">
        <v>0</v>
      </c>
      <c r="AP36" s="35">
        <v>0</v>
      </c>
      <c r="AQ36" s="35">
        <v>13149000</v>
      </c>
      <c r="AR36" s="18">
        <f t="shared" si="0"/>
        <v>18116400</v>
      </c>
      <c r="AS36" s="45">
        <f t="shared" si="1"/>
        <v>25713600</v>
      </c>
      <c r="AT36" s="28">
        <f t="shared" si="2"/>
        <v>0.41333333333333333</v>
      </c>
      <c r="AU36" s="44"/>
      <c r="AV36" s="44"/>
    </row>
    <row r="37" spans="1:48">
      <c r="A37" s="15">
        <v>33</v>
      </c>
      <c r="B37" s="15" t="s">
        <v>48</v>
      </c>
      <c r="C37" s="15">
        <v>2026</v>
      </c>
      <c r="D37" s="10" t="s">
        <v>276</v>
      </c>
      <c r="E37" s="11" t="s">
        <v>277</v>
      </c>
      <c r="F37" s="11" t="s">
        <v>278</v>
      </c>
      <c r="G37" s="16" t="s">
        <v>279</v>
      </c>
      <c r="H37" s="23" t="s">
        <v>280</v>
      </c>
      <c r="I37" s="11" t="s">
        <v>54</v>
      </c>
      <c r="J37" s="12" t="s">
        <v>281</v>
      </c>
      <c r="K37" s="12" t="s">
        <v>282</v>
      </c>
      <c r="L37" s="17" t="s">
        <v>57</v>
      </c>
      <c r="M37" s="15" t="s">
        <v>58</v>
      </c>
      <c r="N37" s="12"/>
      <c r="O37" s="12" t="s">
        <v>283</v>
      </c>
      <c r="P37" s="12"/>
      <c r="Q37" s="12"/>
      <c r="R37" s="12"/>
      <c r="S37" s="12"/>
      <c r="T37" s="12"/>
      <c r="U37" s="12"/>
      <c r="V37" s="31" t="s">
        <v>284</v>
      </c>
      <c r="W37" s="13">
        <v>4375000000</v>
      </c>
      <c r="X37" s="13">
        <v>4375000000</v>
      </c>
      <c r="Y37" s="13">
        <v>0</v>
      </c>
      <c r="Z37" s="13">
        <v>0</v>
      </c>
      <c r="AA37" s="13">
        <v>4375000000</v>
      </c>
      <c r="AB37" s="14">
        <v>46038</v>
      </c>
      <c r="AC37" s="10">
        <v>340</v>
      </c>
      <c r="AD37" s="10">
        <v>0</v>
      </c>
      <c r="AE37" s="25">
        <v>46048</v>
      </c>
      <c r="AF37" s="25">
        <v>46387</v>
      </c>
      <c r="AG37" s="17" t="s">
        <v>285</v>
      </c>
      <c r="AH37" s="12" t="s">
        <v>286</v>
      </c>
      <c r="AI37" s="17" t="s">
        <v>287</v>
      </c>
      <c r="AJ37" s="35">
        <v>0</v>
      </c>
      <c r="AK37" s="35">
        <v>3500000000</v>
      </c>
      <c r="AL37" s="35">
        <v>218750001</v>
      </c>
      <c r="AM37" s="35">
        <v>0</v>
      </c>
      <c r="AN37" s="35">
        <v>174999999</v>
      </c>
      <c r="AO37" s="35">
        <v>0</v>
      </c>
      <c r="AP37" s="35">
        <v>0</v>
      </c>
      <c r="AQ37" s="35">
        <v>0</v>
      </c>
      <c r="AR37" s="18">
        <f t="shared" si="0"/>
        <v>3893750000</v>
      </c>
      <c r="AS37" s="45">
        <f t="shared" si="1"/>
        <v>481250000</v>
      </c>
      <c r="AT37" s="28">
        <f t="shared" si="2"/>
        <v>0.89</v>
      </c>
      <c r="AU37" s="44"/>
      <c r="AV37" s="44"/>
    </row>
    <row r="38" spans="1:48">
      <c r="A38" s="15">
        <v>34</v>
      </c>
      <c r="B38" s="15" t="s">
        <v>48</v>
      </c>
      <c r="C38" s="15">
        <v>2026</v>
      </c>
      <c r="D38" s="10" t="s">
        <v>288</v>
      </c>
      <c r="E38" s="11" t="s">
        <v>50</v>
      </c>
      <c r="F38" s="11" t="s">
        <v>51</v>
      </c>
      <c r="G38" s="16" t="s">
        <v>289</v>
      </c>
      <c r="H38" s="23" t="s">
        <v>290</v>
      </c>
      <c r="I38" s="11" t="s">
        <v>54</v>
      </c>
      <c r="J38" s="12" t="s">
        <v>291</v>
      </c>
      <c r="K38" s="12" t="s">
        <v>56</v>
      </c>
      <c r="L38" s="17" t="s">
        <v>57</v>
      </c>
      <c r="M38" s="15" t="s">
        <v>58</v>
      </c>
      <c r="N38" s="12"/>
      <c r="O38" s="12" t="s">
        <v>292</v>
      </c>
      <c r="P38" s="12"/>
      <c r="Q38" s="12"/>
      <c r="R38" s="12"/>
      <c r="S38" s="12"/>
      <c r="T38" s="12"/>
      <c r="U38" s="12"/>
      <c r="V38" s="31" t="s">
        <v>293</v>
      </c>
      <c r="W38" s="13">
        <v>32247012</v>
      </c>
      <c r="X38" s="13">
        <v>32247012</v>
      </c>
      <c r="Y38" s="13">
        <v>0</v>
      </c>
      <c r="Z38" s="13">
        <v>0</v>
      </c>
      <c r="AA38" s="13">
        <v>32247012</v>
      </c>
      <c r="AB38" s="14">
        <v>46038</v>
      </c>
      <c r="AC38" s="10">
        <v>163</v>
      </c>
      <c r="AD38" s="10">
        <v>0</v>
      </c>
      <c r="AE38" s="25">
        <v>46041</v>
      </c>
      <c r="AF38" s="25">
        <v>46203</v>
      </c>
      <c r="AG38" s="17" t="s">
        <v>61</v>
      </c>
      <c r="AH38" s="12" t="s">
        <v>62</v>
      </c>
      <c r="AI38" s="17" t="s">
        <v>63</v>
      </c>
      <c r="AJ38" s="35">
        <v>0</v>
      </c>
      <c r="AK38" s="35">
        <v>2328951</v>
      </c>
      <c r="AL38" s="35">
        <v>5374502</v>
      </c>
      <c r="AM38" s="35">
        <v>5374502</v>
      </c>
      <c r="AN38" s="35">
        <v>5374502</v>
      </c>
      <c r="AO38" s="35">
        <v>5374502</v>
      </c>
      <c r="AP38" s="35">
        <v>5374502</v>
      </c>
      <c r="AQ38" s="35">
        <v>0</v>
      </c>
      <c r="AR38" s="18">
        <f t="shared" si="0"/>
        <v>29201461</v>
      </c>
      <c r="AS38" s="45">
        <f t="shared" si="1"/>
        <v>3045551</v>
      </c>
      <c r="AT38" s="28">
        <f t="shared" si="2"/>
        <v>0.90555555969030554</v>
      </c>
      <c r="AU38" s="44"/>
      <c r="AV38" s="44"/>
    </row>
    <row r="39" spans="1:48" ht="14.45">
      <c r="A39" s="15">
        <v>35</v>
      </c>
      <c r="B39" s="15" t="s">
        <v>48</v>
      </c>
      <c r="C39" s="15">
        <v>2026</v>
      </c>
      <c r="D39" s="10" t="s">
        <v>294</v>
      </c>
      <c r="E39" s="11" t="s">
        <v>50</v>
      </c>
      <c r="F39" s="11" t="s">
        <v>51</v>
      </c>
      <c r="G39" s="16" t="s">
        <v>295</v>
      </c>
      <c r="H39" s="32" t="s">
        <v>296</v>
      </c>
      <c r="I39" s="11" t="s">
        <v>54</v>
      </c>
      <c r="J39" s="12" t="s">
        <v>297</v>
      </c>
      <c r="K39" s="12" t="s">
        <v>56</v>
      </c>
      <c r="L39" s="17" t="s">
        <v>57</v>
      </c>
      <c r="M39" s="15" t="s">
        <v>58</v>
      </c>
      <c r="N39" s="12"/>
      <c r="O39" s="12" t="s">
        <v>298</v>
      </c>
      <c r="P39" s="12"/>
      <c r="Q39" s="12"/>
      <c r="R39" s="12"/>
      <c r="S39" s="12"/>
      <c r="T39" s="12"/>
      <c r="U39" s="12"/>
      <c r="V39" s="31" t="s">
        <v>299</v>
      </c>
      <c r="W39" s="13">
        <v>61680000</v>
      </c>
      <c r="X39" s="13">
        <v>61680000</v>
      </c>
      <c r="Y39" s="13">
        <v>0</v>
      </c>
      <c r="Z39" s="13">
        <v>0</v>
      </c>
      <c r="AA39" s="13">
        <v>61680000</v>
      </c>
      <c r="AB39" s="14">
        <v>46038</v>
      </c>
      <c r="AC39" s="10">
        <v>258</v>
      </c>
      <c r="AD39" s="10">
        <v>0</v>
      </c>
      <c r="AE39" s="25">
        <v>46038</v>
      </c>
      <c r="AF39" s="25">
        <v>46387</v>
      </c>
      <c r="AG39" s="17" t="s">
        <v>227</v>
      </c>
      <c r="AH39" s="12" t="s">
        <v>228</v>
      </c>
      <c r="AI39" s="17" t="s">
        <v>63</v>
      </c>
      <c r="AJ39" s="35">
        <v>0</v>
      </c>
      <c r="AK39" s="35">
        <v>3840000</v>
      </c>
      <c r="AL39" s="35">
        <v>7200000</v>
      </c>
      <c r="AM39" s="35">
        <v>7200000</v>
      </c>
      <c r="AN39" s="35">
        <v>7200000</v>
      </c>
      <c r="AO39" s="35">
        <v>7200000</v>
      </c>
      <c r="AP39" s="35">
        <v>7200000</v>
      </c>
      <c r="AQ39" s="35">
        <v>7200000</v>
      </c>
      <c r="AR39" s="18">
        <f t="shared" si="0"/>
        <v>47040000</v>
      </c>
      <c r="AS39" s="45">
        <f t="shared" si="1"/>
        <v>14640000</v>
      </c>
      <c r="AT39" s="28">
        <f t="shared" si="2"/>
        <v>0.76264591439688711</v>
      </c>
      <c r="AU39" s="44"/>
      <c r="AV39" s="44"/>
    </row>
    <row r="40" spans="1:48">
      <c r="A40" s="15">
        <v>36</v>
      </c>
      <c r="B40" s="15" t="s">
        <v>48</v>
      </c>
      <c r="C40" s="15">
        <v>2026</v>
      </c>
      <c r="D40" s="10" t="s">
        <v>300</v>
      </c>
      <c r="E40" s="11" t="s">
        <v>50</v>
      </c>
      <c r="F40" s="11" t="s">
        <v>51</v>
      </c>
      <c r="G40" s="16" t="s">
        <v>301</v>
      </c>
      <c r="H40" s="23" t="s">
        <v>302</v>
      </c>
      <c r="I40" s="11" t="s">
        <v>54</v>
      </c>
      <c r="J40" s="12" t="s">
        <v>303</v>
      </c>
      <c r="K40" s="12" t="s">
        <v>56</v>
      </c>
      <c r="L40" s="17" t="s">
        <v>57</v>
      </c>
      <c r="M40" s="15" t="s">
        <v>58</v>
      </c>
      <c r="N40" s="12"/>
      <c r="O40" s="12" t="s">
        <v>304</v>
      </c>
      <c r="P40" s="12"/>
      <c r="Q40" s="12"/>
      <c r="R40" s="12"/>
      <c r="S40" s="12"/>
      <c r="T40" s="12"/>
      <c r="U40" s="12"/>
      <c r="V40" s="31" t="s">
        <v>305</v>
      </c>
      <c r="W40" s="13">
        <v>87852600</v>
      </c>
      <c r="X40" s="13">
        <v>87852600</v>
      </c>
      <c r="Y40" s="13">
        <v>0</v>
      </c>
      <c r="Z40" s="13">
        <v>0</v>
      </c>
      <c r="AA40" s="13">
        <v>87852600</v>
      </c>
      <c r="AB40" s="14">
        <v>46038</v>
      </c>
      <c r="AC40" s="10">
        <v>333</v>
      </c>
      <c r="AD40" s="10">
        <v>0</v>
      </c>
      <c r="AE40" s="25">
        <v>46043</v>
      </c>
      <c r="AF40" s="25">
        <v>46375</v>
      </c>
      <c r="AG40" s="17" t="s">
        <v>306</v>
      </c>
      <c r="AH40" s="12" t="s">
        <v>307</v>
      </c>
      <c r="AI40" s="17" t="s">
        <v>63</v>
      </c>
      <c r="AJ40" s="35">
        <v>0</v>
      </c>
      <c r="AK40" s="35">
        <v>2928420</v>
      </c>
      <c r="AL40" s="35">
        <v>7986600</v>
      </c>
      <c r="AM40" s="35">
        <v>7986600</v>
      </c>
      <c r="AN40" s="35">
        <v>7986600</v>
      </c>
      <c r="AO40" s="35">
        <v>7986600</v>
      </c>
      <c r="AP40" s="35">
        <v>7986600</v>
      </c>
      <c r="AQ40" s="35">
        <v>7986600</v>
      </c>
      <c r="AR40" s="18">
        <f t="shared" si="0"/>
        <v>50848020</v>
      </c>
      <c r="AS40" s="45">
        <f t="shared" si="1"/>
        <v>37004580</v>
      </c>
      <c r="AT40" s="28">
        <f t="shared" si="2"/>
        <v>0.57878787878787874</v>
      </c>
      <c r="AU40" s="44"/>
      <c r="AV40" s="44"/>
    </row>
    <row r="41" spans="1:48" s="3" customFormat="1">
      <c r="A41" s="15">
        <v>37</v>
      </c>
      <c r="B41" s="36" t="s">
        <v>48</v>
      </c>
      <c r="C41" s="36">
        <v>2026</v>
      </c>
      <c r="D41" s="37" t="s">
        <v>308</v>
      </c>
      <c r="E41" s="11" t="s">
        <v>50</v>
      </c>
      <c r="F41" s="11" t="s">
        <v>51</v>
      </c>
      <c r="G41" s="16" t="s">
        <v>309</v>
      </c>
      <c r="H41" s="23" t="s">
        <v>310</v>
      </c>
      <c r="I41" s="11" t="s">
        <v>54</v>
      </c>
      <c r="J41" s="11" t="s">
        <v>311</v>
      </c>
      <c r="K41" s="11" t="s">
        <v>56</v>
      </c>
      <c r="L41" s="16" t="s">
        <v>57</v>
      </c>
      <c r="M41" s="15" t="s">
        <v>58</v>
      </c>
      <c r="N41" s="11"/>
      <c r="O41" s="11" t="s">
        <v>312</v>
      </c>
      <c r="P41" s="11"/>
      <c r="Q41" s="11"/>
      <c r="R41" s="11"/>
      <c r="S41" s="11"/>
      <c r="T41" s="11"/>
      <c r="U41" s="11"/>
      <c r="V41" s="31" t="s">
        <v>313</v>
      </c>
      <c r="W41" s="38">
        <v>63240000</v>
      </c>
      <c r="X41" s="38">
        <v>63240000</v>
      </c>
      <c r="Y41" s="38">
        <v>0</v>
      </c>
      <c r="Z41" s="38">
        <v>0</v>
      </c>
      <c r="AA41" s="38">
        <v>63240000</v>
      </c>
      <c r="AB41" s="39">
        <v>46038</v>
      </c>
      <c r="AC41" s="37">
        <v>257</v>
      </c>
      <c r="AD41" s="37">
        <v>0</v>
      </c>
      <c r="AE41" s="40">
        <v>46039</v>
      </c>
      <c r="AF41" s="40">
        <v>46295</v>
      </c>
      <c r="AG41" s="16" t="s">
        <v>227</v>
      </c>
      <c r="AH41" s="11" t="s">
        <v>228</v>
      </c>
      <c r="AI41" s="16" t="s">
        <v>63</v>
      </c>
      <c r="AJ41" s="41">
        <v>0</v>
      </c>
      <c r="AK41" s="41">
        <v>3720000</v>
      </c>
      <c r="AL41" s="41">
        <v>7440000</v>
      </c>
      <c r="AM41" s="35">
        <v>7440000</v>
      </c>
      <c r="AN41" s="35">
        <v>0</v>
      </c>
      <c r="AO41" s="35">
        <v>7440000</v>
      </c>
      <c r="AP41" s="35">
        <v>0</v>
      </c>
      <c r="AQ41" s="35">
        <v>0</v>
      </c>
      <c r="AR41" s="18">
        <f t="shared" si="0"/>
        <v>26040000</v>
      </c>
      <c r="AS41" s="45">
        <f t="shared" si="1"/>
        <v>37200000</v>
      </c>
      <c r="AT41" s="28">
        <f t="shared" si="2"/>
        <v>0.41176470588235292</v>
      </c>
      <c r="AU41" s="44"/>
      <c r="AV41" s="44"/>
    </row>
    <row r="42" spans="1:48">
      <c r="A42" s="15">
        <v>38</v>
      </c>
      <c r="B42" s="15" t="s">
        <v>48</v>
      </c>
      <c r="C42" s="15">
        <v>2026</v>
      </c>
      <c r="D42" s="10" t="s">
        <v>314</v>
      </c>
      <c r="E42" s="11" t="s">
        <v>50</v>
      </c>
      <c r="F42" s="11" t="s">
        <v>51</v>
      </c>
      <c r="G42" s="16" t="s">
        <v>315</v>
      </c>
      <c r="H42" s="23" t="s">
        <v>316</v>
      </c>
      <c r="I42" s="11" t="s">
        <v>54</v>
      </c>
      <c r="J42" s="12" t="s">
        <v>317</v>
      </c>
      <c r="K42" s="12" t="s">
        <v>56</v>
      </c>
      <c r="L42" s="17" t="s">
        <v>57</v>
      </c>
      <c r="M42" s="15" t="s">
        <v>58</v>
      </c>
      <c r="N42" s="12"/>
      <c r="O42" s="12" t="s">
        <v>318</v>
      </c>
      <c r="P42" s="12"/>
      <c r="Q42" s="12"/>
      <c r="R42" s="12"/>
      <c r="S42" s="12"/>
      <c r="T42" s="12"/>
      <c r="U42" s="12"/>
      <c r="V42" s="31" t="s">
        <v>319</v>
      </c>
      <c r="W42" s="13">
        <v>100255320</v>
      </c>
      <c r="X42" s="13">
        <v>100255320</v>
      </c>
      <c r="Y42" s="13">
        <v>0</v>
      </c>
      <c r="Z42" s="13">
        <v>0</v>
      </c>
      <c r="AA42" s="13">
        <v>100255320</v>
      </c>
      <c r="AB42" s="14">
        <v>46038</v>
      </c>
      <c r="AC42" s="10">
        <v>333</v>
      </c>
      <c r="AD42" s="10">
        <v>0</v>
      </c>
      <c r="AE42" s="25">
        <v>46043</v>
      </c>
      <c r="AF42" s="25">
        <v>46375</v>
      </c>
      <c r="AG42" s="17" t="s">
        <v>306</v>
      </c>
      <c r="AH42" s="12" t="s">
        <v>307</v>
      </c>
      <c r="AI42" s="17" t="s">
        <v>63</v>
      </c>
      <c r="AJ42" s="35">
        <v>0</v>
      </c>
      <c r="AK42" s="35">
        <v>3341844</v>
      </c>
      <c r="AL42" s="35">
        <v>9114120</v>
      </c>
      <c r="AM42" s="35">
        <v>9114120</v>
      </c>
      <c r="AN42" s="35">
        <v>9114120</v>
      </c>
      <c r="AO42" s="35">
        <v>9114120</v>
      </c>
      <c r="AP42" s="35">
        <v>9114120</v>
      </c>
      <c r="AQ42" s="35">
        <v>9114120</v>
      </c>
      <c r="AR42" s="18">
        <f t="shared" si="0"/>
        <v>58026564</v>
      </c>
      <c r="AS42" s="45">
        <f t="shared" si="1"/>
        <v>42228756</v>
      </c>
      <c r="AT42" s="28">
        <f t="shared" si="2"/>
        <v>0.57878787878787874</v>
      </c>
      <c r="AU42" s="44"/>
      <c r="AV42" s="44"/>
    </row>
    <row r="43" spans="1:48">
      <c r="A43" s="15">
        <v>39</v>
      </c>
      <c r="B43" s="15" t="s">
        <v>48</v>
      </c>
      <c r="C43" s="15">
        <v>2026</v>
      </c>
      <c r="D43" s="10" t="s">
        <v>320</v>
      </c>
      <c r="E43" s="11" t="s">
        <v>277</v>
      </c>
      <c r="F43" s="11" t="s">
        <v>278</v>
      </c>
      <c r="G43" s="16" t="s">
        <v>321</v>
      </c>
      <c r="H43" s="23" t="s">
        <v>322</v>
      </c>
      <c r="I43" s="11" t="s">
        <v>54</v>
      </c>
      <c r="J43" s="12" t="s">
        <v>323</v>
      </c>
      <c r="K43" s="12" t="s">
        <v>83</v>
      </c>
      <c r="L43" s="17" t="s">
        <v>57</v>
      </c>
      <c r="M43" s="15" t="s">
        <v>58</v>
      </c>
      <c r="N43" s="12"/>
      <c r="O43" s="12" t="s">
        <v>324</v>
      </c>
      <c r="P43" s="12"/>
      <c r="Q43" s="12"/>
      <c r="R43" s="12"/>
      <c r="S43" s="12"/>
      <c r="T43" s="12"/>
      <c r="U43" s="12"/>
      <c r="V43" s="31" t="s">
        <v>325</v>
      </c>
      <c r="W43" s="13">
        <v>265200000</v>
      </c>
      <c r="X43" s="13">
        <v>265200000</v>
      </c>
      <c r="Y43" s="13">
        <v>0</v>
      </c>
      <c r="Z43" s="13">
        <v>0</v>
      </c>
      <c r="AA43" s="13">
        <v>265200000</v>
      </c>
      <c r="AB43" s="14">
        <v>46038</v>
      </c>
      <c r="AC43" s="10">
        <v>273</v>
      </c>
      <c r="AD43" s="10">
        <v>0</v>
      </c>
      <c r="AE43" s="25">
        <v>46045</v>
      </c>
      <c r="AF43" s="25">
        <v>46317</v>
      </c>
      <c r="AG43" s="17" t="s">
        <v>326</v>
      </c>
      <c r="AH43" s="12" t="s">
        <v>327</v>
      </c>
      <c r="AI43" s="17" t="s">
        <v>88</v>
      </c>
      <c r="AJ43" s="35">
        <v>0</v>
      </c>
      <c r="AK43" s="35">
        <v>0</v>
      </c>
      <c r="AL43" s="35">
        <v>79560000</v>
      </c>
      <c r="AM43" s="35">
        <v>0</v>
      </c>
      <c r="AN43" s="35">
        <v>0</v>
      </c>
      <c r="AO43" s="35">
        <v>0</v>
      </c>
      <c r="AP43" s="35">
        <v>106080000</v>
      </c>
      <c r="AQ43" s="35">
        <v>0</v>
      </c>
      <c r="AR43" s="18">
        <f t="shared" si="0"/>
        <v>185640000</v>
      </c>
      <c r="AS43" s="45">
        <f t="shared" si="1"/>
        <v>79560000</v>
      </c>
      <c r="AT43" s="28">
        <f t="shared" si="2"/>
        <v>0.7</v>
      </c>
      <c r="AU43" s="44"/>
      <c r="AV43" s="44"/>
    </row>
    <row r="44" spans="1:48">
      <c r="A44" s="15">
        <v>40</v>
      </c>
      <c r="B44" s="15" t="s">
        <v>48</v>
      </c>
      <c r="C44" s="15">
        <v>2026</v>
      </c>
      <c r="D44" s="10" t="s">
        <v>328</v>
      </c>
      <c r="E44" s="11" t="s">
        <v>50</v>
      </c>
      <c r="F44" s="11" t="s">
        <v>51</v>
      </c>
      <c r="G44" s="16" t="s">
        <v>329</v>
      </c>
      <c r="H44" s="23" t="s">
        <v>330</v>
      </c>
      <c r="I44" s="11" t="s">
        <v>54</v>
      </c>
      <c r="J44" s="12" t="s">
        <v>331</v>
      </c>
      <c r="K44" s="12" t="s">
        <v>56</v>
      </c>
      <c r="L44" s="17" t="s">
        <v>57</v>
      </c>
      <c r="M44" s="15" t="s">
        <v>58</v>
      </c>
      <c r="N44" s="12"/>
      <c r="O44" s="12" t="s">
        <v>332</v>
      </c>
      <c r="P44" s="12"/>
      <c r="Q44" s="12"/>
      <c r="R44" s="12"/>
      <c r="S44" s="12"/>
      <c r="T44" s="12"/>
      <c r="U44" s="12"/>
      <c r="V44" s="31" t="s">
        <v>305</v>
      </c>
      <c r="W44" s="13">
        <v>87852600</v>
      </c>
      <c r="X44" s="13">
        <v>87852600</v>
      </c>
      <c r="Y44" s="13">
        <v>0</v>
      </c>
      <c r="Z44" s="13">
        <v>0</v>
      </c>
      <c r="AA44" s="13">
        <v>87852600</v>
      </c>
      <c r="AB44" s="14">
        <v>46041</v>
      </c>
      <c r="AC44" s="10">
        <v>333</v>
      </c>
      <c r="AD44" s="10">
        <v>0</v>
      </c>
      <c r="AE44" s="25">
        <v>46043</v>
      </c>
      <c r="AF44" s="25">
        <v>46375</v>
      </c>
      <c r="AG44" s="17" t="s">
        <v>306</v>
      </c>
      <c r="AH44" s="12" t="s">
        <v>307</v>
      </c>
      <c r="AI44" s="17" t="s">
        <v>63</v>
      </c>
      <c r="AJ44" s="35">
        <v>0</v>
      </c>
      <c r="AK44" s="35">
        <v>2928420</v>
      </c>
      <c r="AL44" s="35">
        <v>7986600</v>
      </c>
      <c r="AM44" s="35">
        <v>7986600</v>
      </c>
      <c r="AN44" s="35">
        <v>7986600</v>
      </c>
      <c r="AO44" s="35">
        <v>7986600</v>
      </c>
      <c r="AP44" s="35">
        <v>7986600</v>
      </c>
      <c r="AQ44" s="35">
        <v>7986600</v>
      </c>
      <c r="AR44" s="18">
        <f t="shared" si="0"/>
        <v>50848020</v>
      </c>
      <c r="AS44" s="45">
        <f t="shared" si="1"/>
        <v>37004580</v>
      </c>
      <c r="AT44" s="28">
        <f t="shared" si="2"/>
        <v>0.57878787878787874</v>
      </c>
      <c r="AU44" s="44"/>
      <c r="AV44" s="44"/>
    </row>
    <row r="45" spans="1:48">
      <c r="A45" s="15">
        <v>41</v>
      </c>
      <c r="B45" s="15" t="s">
        <v>48</v>
      </c>
      <c r="C45" s="15">
        <v>2026</v>
      </c>
      <c r="D45" s="10" t="s">
        <v>333</v>
      </c>
      <c r="E45" s="11" t="s">
        <v>50</v>
      </c>
      <c r="F45" s="11" t="s">
        <v>51</v>
      </c>
      <c r="G45" s="16" t="s">
        <v>334</v>
      </c>
      <c r="H45" s="23" t="s">
        <v>335</v>
      </c>
      <c r="I45" s="11" t="s">
        <v>54</v>
      </c>
      <c r="J45" s="12" t="s">
        <v>336</v>
      </c>
      <c r="K45" s="12" t="s">
        <v>56</v>
      </c>
      <c r="L45" s="17" t="s">
        <v>57</v>
      </c>
      <c r="M45" s="15" t="s">
        <v>58</v>
      </c>
      <c r="N45" s="12"/>
      <c r="O45" s="12" t="s">
        <v>337</v>
      </c>
      <c r="P45" s="12"/>
      <c r="Q45" s="12"/>
      <c r="R45" s="12"/>
      <c r="S45" s="12"/>
      <c r="T45" s="12"/>
      <c r="U45" s="12"/>
      <c r="V45" s="31" t="s">
        <v>261</v>
      </c>
      <c r="W45" s="13">
        <v>70380000</v>
      </c>
      <c r="X45" s="13">
        <v>70380000</v>
      </c>
      <c r="Y45" s="13">
        <v>0</v>
      </c>
      <c r="Z45" s="13">
        <v>0</v>
      </c>
      <c r="AA45" s="13">
        <v>70380000</v>
      </c>
      <c r="AB45" s="14">
        <v>46041</v>
      </c>
      <c r="AC45" s="10">
        <v>255</v>
      </c>
      <c r="AD45" s="10">
        <v>0</v>
      </c>
      <c r="AE45" s="25">
        <v>46041</v>
      </c>
      <c r="AF45" s="25">
        <v>46295</v>
      </c>
      <c r="AG45" s="17" t="s">
        <v>227</v>
      </c>
      <c r="AH45" s="12" t="s">
        <v>228</v>
      </c>
      <c r="AI45" s="17" t="s">
        <v>63</v>
      </c>
      <c r="AJ45" s="35">
        <v>0</v>
      </c>
      <c r="AK45" s="35">
        <v>3588000</v>
      </c>
      <c r="AL45" s="35">
        <v>8280000</v>
      </c>
      <c r="AM45" s="35">
        <v>8280000</v>
      </c>
      <c r="AN45" s="35">
        <v>8280000</v>
      </c>
      <c r="AO45" s="35">
        <v>8280000</v>
      </c>
      <c r="AP45" s="35">
        <v>8280000</v>
      </c>
      <c r="AQ45" s="35">
        <v>8280000</v>
      </c>
      <c r="AR45" s="18">
        <f t="shared" si="0"/>
        <v>53268000</v>
      </c>
      <c r="AS45" s="45">
        <f t="shared" si="1"/>
        <v>17112000</v>
      </c>
      <c r="AT45" s="28">
        <f t="shared" si="2"/>
        <v>0.75686274509803919</v>
      </c>
      <c r="AU45" s="44"/>
      <c r="AV45" s="44"/>
    </row>
    <row r="46" spans="1:48">
      <c r="A46" s="15">
        <v>42</v>
      </c>
      <c r="B46" s="15" t="s">
        <v>48</v>
      </c>
      <c r="C46" s="15">
        <v>2026</v>
      </c>
      <c r="D46" s="10" t="s">
        <v>338</v>
      </c>
      <c r="E46" s="11" t="s">
        <v>50</v>
      </c>
      <c r="F46" s="11" t="s">
        <v>230</v>
      </c>
      <c r="G46" s="16" t="s">
        <v>339</v>
      </c>
      <c r="H46" s="23" t="s">
        <v>340</v>
      </c>
      <c r="I46" s="11" t="s">
        <v>54</v>
      </c>
      <c r="J46" s="12" t="s">
        <v>341</v>
      </c>
      <c r="K46" s="12" t="s">
        <v>56</v>
      </c>
      <c r="L46" s="17" t="s">
        <v>57</v>
      </c>
      <c r="M46" s="15" t="s">
        <v>58</v>
      </c>
      <c r="N46" s="12"/>
      <c r="O46" s="12" t="s">
        <v>342</v>
      </c>
      <c r="P46" s="12"/>
      <c r="Q46" s="12"/>
      <c r="R46" s="12"/>
      <c r="S46" s="12"/>
      <c r="T46" s="12"/>
      <c r="U46" s="12"/>
      <c r="V46" s="31" t="s">
        <v>343</v>
      </c>
      <c r="W46" s="13">
        <v>27900000</v>
      </c>
      <c r="X46" s="13">
        <v>27900000</v>
      </c>
      <c r="Y46" s="13">
        <v>0</v>
      </c>
      <c r="Z46" s="13">
        <v>0</v>
      </c>
      <c r="AA46" s="13">
        <v>27900000</v>
      </c>
      <c r="AB46" s="14">
        <v>46041</v>
      </c>
      <c r="AC46" s="10">
        <v>282</v>
      </c>
      <c r="AD46" s="10">
        <v>0</v>
      </c>
      <c r="AE46" s="25">
        <v>46045</v>
      </c>
      <c r="AF46" s="25">
        <v>46326</v>
      </c>
      <c r="AG46" s="17" t="s">
        <v>344</v>
      </c>
      <c r="AH46" s="12" t="s">
        <v>345</v>
      </c>
      <c r="AI46" s="17" t="s">
        <v>63</v>
      </c>
      <c r="AJ46" s="35">
        <v>0</v>
      </c>
      <c r="AK46" s="35">
        <v>900000</v>
      </c>
      <c r="AL46" s="35">
        <v>3000000</v>
      </c>
      <c r="AM46" s="35">
        <v>3000000</v>
      </c>
      <c r="AN46" s="35">
        <v>3000000</v>
      </c>
      <c r="AO46" s="35">
        <v>3000000</v>
      </c>
      <c r="AP46" s="35">
        <v>3000000</v>
      </c>
      <c r="AQ46" s="35">
        <v>3000000</v>
      </c>
      <c r="AR46" s="18">
        <f t="shared" si="0"/>
        <v>18900000</v>
      </c>
      <c r="AS46" s="45">
        <f t="shared" si="1"/>
        <v>9000000</v>
      </c>
      <c r="AT46" s="28">
        <f t="shared" si="2"/>
        <v>0.67741935483870963</v>
      </c>
      <c r="AU46" s="44"/>
      <c r="AV46" s="44"/>
    </row>
    <row r="47" spans="1:48" ht="14.45">
      <c r="A47" s="15">
        <v>43</v>
      </c>
      <c r="B47" s="15" t="s">
        <v>48</v>
      </c>
      <c r="C47" s="15">
        <v>2026</v>
      </c>
      <c r="D47" s="10" t="s">
        <v>346</v>
      </c>
      <c r="E47" s="11" t="s">
        <v>50</v>
      </c>
      <c r="F47" s="11" t="s">
        <v>51</v>
      </c>
      <c r="G47" s="16" t="s">
        <v>347</v>
      </c>
      <c r="H47" s="32" t="s">
        <v>348</v>
      </c>
      <c r="I47" s="11" t="s">
        <v>54</v>
      </c>
      <c r="J47" s="12" t="s">
        <v>349</v>
      </c>
      <c r="K47" s="12" t="s">
        <v>56</v>
      </c>
      <c r="L47" s="17" t="s">
        <v>57</v>
      </c>
      <c r="M47" s="15" t="s">
        <v>58</v>
      </c>
      <c r="N47" s="12"/>
      <c r="O47" s="12" t="s">
        <v>350</v>
      </c>
      <c r="P47" s="12"/>
      <c r="Q47" s="12"/>
      <c r="R47" s="12"/>
      <c r="S47" s="12"/>
      <c r="T47" s="12"/>
      <c r="U47" s="12"/>
      <c r="V47" s="31" t="s">
        <v>351</v>
      </c>
      <c r="W47" s="13">
        <v>40348133</v>
      </c>
      <c r="X47" s="13">
        <v>40348133</v>
      </c>
      <c r="Y47" s="13">
        <v>0</v>
      </c>
      <c r="Z47" s="13">
        <v>0</v>
      </c>
      <c r="AA47" s="13">
        <v>40348133</v>
      </c>
      <c r="AB47" s="14">
        <v>46041</v>
      </c>
      <c r="AC47" s="10">
        <v>225</v>
      </c>
      <c r="AD47" s="10">
        <v>0</v>
      </c>
      <c r="AE47" s="25">
        <v>46041</v>
      </c>
      <c r="AF47" s="25">
        <v>46265</v>
      </c>
      <c r="AG47" s="17" t="s">
        <v>103</v>
      </c>
      <c r="AH47" s="12" t="s">
        <v>104</v>
      </c>
      <c r="AI47" s="17" t="s">
        <v>63</v>
      </c>
      <c r="AJ47" s="35">
        <v>0</v>
      </c>
      <c r="AK47" s="35">
        <v>2352133</v>
      </c>
      <c r="AL47" s="35">
        <v>5428000</v>
      </c>
      <c r="AM47" s="35">
        <v>5428000</v>
      </c>
      <c r="AN47" s="35">
        <v>5428000</v>
      </c>
      <c r="AO47" s="35">
        <v>5428000</v>
      </c>
      <c r="AP47" s="35">
        <v>5428000</v>
      </c>
      <c r="AQ47" s="35">
        <v>5428000</v>
      </c>
      <c r="AR47" s="18">
        <f t="shared" si="0"/>
        <v>34920133</v>
      </c>
      <c r="AS47" s="45">
        <f t="shared" si="1"/>
        <v>5428000</v>
      </c>
      <c r="AT47" s="28">
        <f t="shared" si="2"/>
        <v>0.86547085090653386</v>
      </c>
      <c r="AU47" s="44"/>
      <c r="AV47" s="44"/>
    </row>
    <row r="48" spans="1:48">
      <c r="A48" s="15">
        <v>44</v>
      </c>
      <c r="B48" s="15" t="s">
        <v>48</v>
      </c>
      <c r="C48" s="15">
        <v>2026</v>
      </c>
      <c r="D48" s="10" t="s">
        <v>352</v>
      </c>
      <c r="E48" s="11" t="s">
        <v>50</v>
      </c>
      <c r="F48" s="11" t="s">
        <v>51</v>
      </c>
      <c r="G48" s="16" t="s">
        <v>353</v>
      </c>
      <c r="H48" s="23" t="s">
        <v>354</v>
      </c>
      <c r="I48" s="11" t="s">
        <v>54</v>
      </c>
      <c r="J48" s="12" t="s">
        <v>355</v>
      </c>
      <c r="K48" s="12" t="s">
        <v>56</v>
      </c>
      <c r="L48" s="17" t="s">
        <v>57</v>
      </c>
      <c r="M48" s="15" t="s">
        <v>58</v>
      </c>
      <c r="N48" s="12"/>
      <c r="O48" s="12" t="s">
        <v>356</v>
      </c>
      <c r="P48" s="12"/>
      <c r="Q48" s="12"/>
      <c r="R48" s="12"/>
      <c r="S48" s="12"/>
      <c r="T48" s="12"/>
      <c r="U48" s="12"/>
      <c r="V48" s="31" t="s">
        <v>357</v>
      </c>
      <c r="W48" s="13">
        <v>62000523</v>
      </c>
      <c r="X48" s="13">
        <v>62000523</v>
      </c>
      <c r="Y48" s="13">
        <v>0</v>
      </c>
      <c r="Z48" s="13">
        <v>0</v>
      </c>
      <c r="AA48" s="13">
        <v>62000523</v>
      </c>
      <c r="AB48" s="14">
        <v>46041</v>
      </c>
      <c r="AC48" s="10">
        <v>254</v>
      </c>
      <c r="AD48" s="10">
        <v>0</v>
      </c>
      <c r="AE48" s="25">
        <v>46042</v>
      </c>
      <c r="AF48" s="25">
        <v>46295</v>
      </c>
      <c r="AG48" s="17" t="s">
        <v>61</v>
      </c>
      <c r="AH48" s="12" t="s">
        <v>62</v>
      </c>
      <c r="AI48" s="17" t="s">
        <v>63</v>
      </c>
      <c r="AJ48" s="35">
        <v>0</v>
      </c>
      <c r="AK48" s="35">
        <v>0</v>
      </c>
      <c r="AL48" s="35">
        <v>9644526</v>
      </c>
      <c r="AM48" s="35">
        <v>6888947</v>
      </c>
      <c r="AN48" s="35">
        <v>6888947</v>
      </c>
      <c r="AO48" s="35">
        <v>6888947</v>
      </c>
      <c r="AP48" s="35">
        <v>6888947</v>
      </c>
      <c r="AQ48" s="35">
        <v>6888947</v>
      </c>
      <c r="AR48" s="18">
        <f t="shared" si="0"/>
        <v>44089261</v>
      </c>
      <c r="AS48" s="45">
        <f t="shared" si="1"/>
        <v>17911262</v>
      </c>
      <c r="AT48" s="28">
        <f t="shared" si="2"/>
        <v>0.71111111433689034</v>
      </c>
      <c r="AU48" s="44"/>
      <c r="AV48" s="44"/>
    </row>
    <row r="49" spans="1:48">
      <c r="A49" s="15">
        <v>45</v>
      </c>
      <c r="B49" s="15" t="s">
        <v>48</v>
      </c>
      <c r="C49" s="15">
        <v>2026</v>
      </c>
      <c r="D49" s="10" t="s">
        <v>358</v>
      </c>
      <c r="E49" s="11" t="s">
        <v>50</v>
      </c>
      <c r="F49" s="11" t="s">
        <v>51</v>
      </c>
      <c r="G49" s="16" t="s">
        <v>359</v>
      </c>
      <c r="H49" s="23" t="s">
        <v>360</v>
      </c>
      <c r="I49" s="11" t="s">
        <v>54</v>
      </c>
      <c r="J49" s="12" t="s">
        <v>361</v>
      </c>
      <c r="K49" s="12" t="s">
        <v>56</v>
      </c>
      <c r="L49" s="17" t="s">
        <v>57</v>
      </c>
      <c r="M49" s="15" t="s">
        <v>58</v>
      </c>
      <c r="N49" s="12"/>
      <c r="O49" s="12" t="s">
        <v>362</v>
      </c>
      <c r="P49" s="12"/>
      <c r="Q49" s="12"/>
      <c r="R49" s="12"/>
      <c r="S49" s="12"/>
      <c r="T49" s="12"/>
      <c r="U49" s="12"/>
      <c r="V49" s="31" t="s">
        <v>363</v>
      </c>
      <c r="W49" s="13">
        <v>56000000</v>
      </c>
      <c r="X49" s="13">
        <v>56000000</v>
      </c>
      <c r="Y49" s="13">
        <v>0</v>
      </c>
      <c r="Z49" s="13">
        <v>0</v>
      </c>
      <c r="AA49" s="13">
        <v>56000000</v>
      </c>
      <c r="AB49" s="14">
        <v>46041</v>
      </c>
      <c r="AC49" s="10">
        <v>212</v>
      </c>
      <c r="AD49" s="10">
        <v>0</v>
      </c>
      <c r="AE49" s="25">
        <v>46042</v>
      </c>
      <c r="AF49" s="25">
        <v>46252</v>
      </c>
      <c r="AG49" s="17" t="s">
        <v>242</v>
      </c>
      <c r="AH49" s="12" t="s">
        <v>243</v>
      </c>
      <c r="AI49" s="17" t="s">
        <v>63</v>
      </c>
      <c r="AJ49" s="35">
        <v>0</v>
      </c>
      <c r="AK49" s="35">
        <v>3200000</v>
      </c>
      <c r="AL49" s="35">
        <v>8000000</v>
      </c>
      <c r="AM49" s="35">
        <v>8000000</v>
      </c>
      <c r="AN49" s="35">
        <v>8000000</v>
      </c>
      <c r="AO49" s="35">
        <v>8000000</v>
      </c>
      <c r="AP49" s="35">
        <v>8000000</v>
      </c>
      <c r="AQ49" s="35">
        <v>8000000</v>
      </c>
      <c r="AR49" s="18">
        <f t="shared" si="0"/>
        <v>51200000</v>
      </c>
      <c r="AS49" s="45">
        <f t="shared" si="1"/>
        <v>4800000</v>
      </c>
      <c r="AT49" s="28">
        <f t="shared" si="2"/>
        <v>0.91428571428571426</v>
      </c>
      <c r="AU49" s="44"/>
      <c r="AV49" s="44"/>
    </row>
    <row r="50" spans="1:48">
      <c r="A50" s="15">
        <v>46</v>
      </c>
      <c r="B50" s="15" t="s">
        <v>48</v>
      </c>
      <c r="C50" s="15">
        <v>2026</v>
      </c>
      <c r="D50" s="10" t="s">
        <v>364</v>
      </c>
      <c r="E50" s="11" t="s">
        <v>50</v>
      </c>
      <c r="F50" s="11" t="s">
        <v>51</v>
      </c>
      <c r="G50" s="16" t="s">
        <v>365</v>
      </c>
      <c r="H50" s="23" t="s">
        <v>366</v>
      </c>
      <c r="I50" s="11" t="s">
        <v>54</v>
      </c>
      <c r="J50" s="12" t="s">
        <v>367</v>
      </c>
      <c r="K50" s="12" t="s">
        <v>56</v>
      </c>
      <c r="L50" s="17" t="s">
        <v>57</v>
      </c>
      <c r="M50" s="15" t="s">
        <v>58</v>
      </c>
      <c r="N50" s="12"/>
      <c r="O50" s="12" t="s">
        <v>368</v>
      </c>
      <c r="P50" s="12"/>
      <c r="Q50" s="12"/>
      <c r="R50" s="12"/>
      <c r="S50" s="12"/>
      <c r="T50" s="12"/>
      <c r="U50" s="12"/>
      <c r="V50" s="31" t="s">
        <v>305</v>
      </c>
      <c r="W50" s="13">
        <v>87852600</v>
      </c>
      <c r="X50" s="13">
        <v>87852600</v>
      </c>
      <c r="Y50" s="13">
        <v>0</v>
      </c>
      <c r="Z50" s="13">
        <v>0</v>
      </c>
      <c r="AA50" s="13">
        <v>87852600</v>
      </c>
      <c r="AB50" s="14">
        <v>46041</v>
      </c>
      <c r="AC50" s="10">
        <v>333</v>
      </c>
      <c r="AD50" s="10">
        <v>0</v>
      </c>
      <c r="AE50" s="25">
        <v>46043</v>
      </c>
      <c r="AF50" s="25">
        <v>46375</v>
      </c>
      <c r="AG50" s="17" t="s">
        <v>306</v>
      </c>
      <c r="AH50" s="12" t="s">
        <v>307</v>
      </c>
      <c r="AI50" s="17" t="s">
        <v>63</v>
      </c>
      <c r="AJ50" s="35">
        <v>0</v>
      </c>
      <c r="AK50" s="35">
        <v>2928420</v>
      </c>
      <c r="AL50" s="35">
        <v>7986600</v>
      </c>
      <c r="AM50" s="35">
        <v>7986600</v>
      </c>
      <c r="AN50" s="35">
        <v>0</v>
      </c>
      <c r="AO50" s="35">
        <v>7986600</v>
      </c>
      <c r="AP50" s="35">
        <v>7986600</v>
      </c>
      <c r="AQ50" s="35">
        <v>0</v>
      </c>
      <c r="AR50" s="18">
        <f t="shared" si="0"/>
        <v>34874820</v>
      </c>
      <c r="AS50" s="45">
        <f t="shared" si="1"/>
        <v>52977780</v>
      </c>
      <c r="AT50" s="28">
        <f t="shared" si="2"/>
        <v>0.39696969696969697</v>
      </c>
      <c r="AU50" s="44"/>
      <c r="AV50" s="44"/>
    </row>
    <row r="51" spans="1:48">
      <c r="A51" s="15">
        <v>47</v>
      </c>
      <c r="B51" s="15" t="s">
        <v>48</v>
      </c>
      <c r="C51" s="15">
        <v>2026</v>
      </c>
      <c r="D51" s="10" t="s">
        <v>369</v>
      </c>
      <c r="E51" s="11" t="s">
        <v>50</v>
      </c>
      <c r="F51" s="11" t="s">
        <v>51</v>
      </c>
      <c r="G51" s="16" t="s">
        <v>370</v>
      </c>
      <c r="H51" s="23" t="s">
        <v>371</v>
      </c>
      <c r="I51" s="11" t="s">
        <v>54</v>
      </c>
      <c r="J51" s="12" t="s">
        <v>372</v>
      </c>
      <c r="K51" s="12" t="s">
        <v>56</v>
      </c>
      <c r="L51" s="17" t="s">
        <v>57</v>
      </c>
      <c r="M51" s="15" t="s">
        <v>58</v>
      </c>
      <c r="N51" s="12"/>
      <c r="O51" s="12" t="s">
        <v>373</v>
      </c>
      <c r="P51" s="12"/>
      <c r="Q51" s="12"/>
      <c r="R51" s="12"/>
      <c r="S51" s="12"/>
      <c r="T51" s="12"/>
      <c r="U51" s="12"/>
      <c r="V51" s="31" t="s">
        <v>374</v>
      </c>
      <c r="W51" s="13">
        <v>77155776</v>
      </c>
      <c r="X51" s="13">
        <v>77155776</v>
      </c>
      <c r="Y51" s="13">
        <v>0</v>
      </c>
      <c r="Z51" s="13">
        <v>0</v>
      </c>
      <c r="AA51" s="13">
        <v>77155776</v>
      </c>
      <c r="AB51" s="14">
        <v>46041</v>
      </c>
      <c r="AC51" s="10">
        <v>224</v>
      </c>
      <c r="AD51" s="10">
        <v>0</v>
      </c>
      <c r="AE51" s="25">
        <v>46042</v>
      </c>
      <c r="AF51" s="25">
        <v>46265</v>
      </c>
      <c r="AG51" s="17" t="s">
        <v>375</v>
      </c>
      <c r="AH51" s="12" t="s">
        <v>376</v>
      </c>
      <c r="AI51" s="17" t="s">
        <v>287</v>
      </c>
      <c r="AJ51" s="35">
        <v>0</v>
      </c>
      <c r="AK51" s="35">
        <v>0</v>
      </c>
      <c r="AL51" s="35">
        <v>13502261</v>
      </c>
      <c r="AM51" s="35">
        <v>0</v>
      </c>
      <c r="AN51" s="35">
        <v>0</v>
      </c>
      <c r="AO51" s="35">
        <v>9644472</v>
      </c>
      <c r="AP51" s="35">
        <v>19288944</v>
      </c>
      <c r="AQ51" s="35">
        <v>9644472</v>
      </c>
      <c r="AR51" s="18">
        <f t="shared" si="0"/>
        <v>52080149</v>
      </c>
      <c r="AS51" s="45">
        <f t="shared" si="1"/>
        <v>25075627</v>
      </c>
      <c r="AT51" s="28">
        <f t="shared" si="2"/>
        <v>0.67500000259215853</v>
      </c>
      <c r="AU51" s="44"/>
      <c r="AV51" s="44"/>
    </row>
    <row r="52" spans="1:48">
      <c r="A52" s="15">
        <v>48</v>
      </c>
      <c r="B52" s="15" t="s">
        <v>48</v>
      </c>
      <c r="C52" s="15">
        <v>2026</v>
      </c>
      <c r="D52" s="10" t="s">
        <v>377</v>
      </c>
      <c r="E52" s="11" t="s">
        <v>50</v>
      </c>
      <c r="F52" s="11" t="s">
        <v>51</v>
      </c>
      <c r="G52" s="16" t="s">
        <v>378</v>
      </c>
      <c r="H52" s="23" t="s">
        <v>379</v>
      </c>
      <c r="I52" s="11" t="s">
        <v>54</v>
      </c>
      <c r="J52" s="12" t="s">
        <v>380</v>
      </c>
      <c r="K52" s="12" t="s">
        <v>56</v>
      </c>
      <c r="L52" s="17" t="s">
        <v>57</v>
      </c>
      <c r="M52" s="15" t="s">
        <v>58</v>
      </c>
      <c r="N52" s="12"/>
      <c r="O52" s="12" t="s">
        <v>381</v>
      </c>
      <c r="P52" s="12"/>
      <c r="Q52" s="12"/>
      <c r="R52" s="12"/>
      <c r="S52" s="12"/>
      <c r="T52" s="12"/>
      <c r="U52" s="12"/>
      <c r="V52" s="31" t="s">
        <v>382</v>
      </c>
      <c r="W52" s="13">
        <v>72086112</v>
      </c>
      <c r="X52" s="13">
        <v>72086112</v>
      </c>
      <c r="Y52" s="13">
        <v>34115526</v>
      </c>
      <c r="Z52" s="13">
        <v>0</v>
      </c>
      <c r="AA52" s="13">
        <v>106201638</v>
      </c>
      <c r="AB52" s="14">
        <v>46041</v>
      </c>
      <c r="AC52" s="10">
        <v>224</v>
      </c>
      <c r="AD52" s="10">
        <v>0</v>
      </c>
      <c r="AE52" s="25">
        <v>46042</v>
      </c>
      <c r="AF52" s="25">
        <v>46387</v>
      </c>
      <c r="AG52" s="17" t="s">
        <v>375</v>
      </c>
      <c r="AH52" s="12" t="s">
        <v>376</v>
      </c>
      <c r="AI52" s="17" t="s">
        <v>287</v>
      </c>
      <c r="AJ52" s="35">
        <v>0</v>
      </c>
      <c r="AK52" s="35">
        <v>3604306</v>
      </c>
      <c r="AL52" s="35">
        <v>9010764</v>
      </c>
      <c r="AM52" s="35">
        <v>9010764</v>
      </c>
      <c r="AN52" s="35">
        <v>9010764</v>
      </c>
      <c r="AO52" s="35">
        <v>9010764</v>
      </c>
      <c r="AP52" s="35">
        <v>9010764</v>
      </c>
      <c r="AQ52" s="35">
        <v>9010764</v>
      </c>
      <c r="AR52" s="18">
        <f t="shared" si="0"/>
        <v>57668890</v>
      </c>
      <c r="AS52" s="45">
        <f t="shared" si="1"/>
        <v>48532748</v>
      </c>
      <c r="AT52" s="28">
        <f t="shared" si="2"/>
        <v>0.54301318780036145</v>
      </c>
      <c r="AU52" s="44"/>
      <c r="AV52" s="44"/>
    </row>
    <row r="53" spans="1:48">
      <c r="A53" s="15">
        <v>49</v>
      </c>
      <c r="B53" s="15" t="s">
        <v>48</v>
      </c>
      <c r="C53" s="15">
        <v>2026</v>
      </c>
      <c r="D53" s="10" t="s">
        <v>383</v>
      </c>
      <c r="E53" s="11" t="s">
        <v>50</v>
      </c>
      <c r="F53" s="11" t="s">
        <v>51</v>
      </c>
      <c r="G53" s="16" t="s">
        <v>384</v>
      </c>
      <c r="H53" s="23" t="s">
        <v>385</v>
      </c>
      <c r="I53" s="11" t="s">
        <v>54</v>
      </c>
      <c r="J53" s="12" t="s">
        <v>386</v>
      </c>
      <c r="K53" s="12" t="s">
        <v>56</v>
      </c>
      <c r="L53" s="17" t="s">
        <v>57</v>
      </c>
      <c r="M53" s="15" t="s">
        <v>58</v>
      </c>
      <c r="N53" s="12"/>
      <c r="O53" s="12" t="s">
        <v>387</v>
      </c>
      <c r="P53" s="12"/>
      <c r="Q53" s="12"/>
      <c r="R53" s="12"/>
      <c r="S53" s="12"/>
      <c r="T53" s="12"/>
      <c r="U53" s="12"/>
      <c r="V53" s="31" t="s">
        <v>388</v>
      </c>
      <c r="W53" s="13">
        <v>58144000</v>
      </c>
      <c r="X53" s="13">
        <v>58144000</v>
      </c>
      <c r="Y53" s="13">
        <v>24468933</v>
      </c>
      <c r="Z53" s="13">
        <v>0</v>
      </c>
      <c r="AA53" s="13">
        <v>82612933</v>
      </c>
      <c r="AB53" s="14">
        <v>46041</v>
      </c>
      <c r="AC53" s="10">
        <v>223</v>
      </c>
      <c r="AD53" s="10">
        <v>0</v>
      </c>
      <c r="AE53" s="25">
        <v>46043</v>
      </c>
      <c r="AF53" s="25">
        <v>46387</v>
      </c>
      <c r="AG53" s="17" t="s">
        <v>375</v>
      </c>
      <c r="AH53" s="12" t="s">
        <v>376</v>
      </c>
      <c r="AI53" s="17" t="s">
        <v>287</v>
      </c>
      <c r="AJ53" s="35">
        <v>0</v>
      </c>
      <c r="AK53" s="35">
        <v>2664933</v>
      </c>
      <c r="AL53" s="35">
        <v>7268000</v>
      </c>
      <c r="AM53" s="35">
        <v>7268000</v>
      </c>
      <c r="AN53" s="35">
        <v>7268000</v>
      </c>
      <c r="AO53" s="35">
        <v>7268000</v>
      </c>
      <c r="AP53" s="35">
        <v>7268000</v>
      </c>
      <c r="AQ53" s="35">
        <v>7268000</v>
      </c>
      <c r="AR53" s="18">
        <f t="shared" si="0"/>
        <v>46272933</v>
      </c>
      <c r="AS53" s="45">
        <f t="shared" si="1"/>
        <v>36340000</v>
      </c>
      <c r="AT53" s="28">
        <f t="shared" si="2"/>
        <v>0.56011730027791173</v>
      </c>
      <c r="AU53" s="44"/>
      <c r="AV53" s="44"/>
    </row>
    <row r="54" spans="1:48">
      <c r="A54" s="15">
        <v>50</v>
      </c>
      <c r="B54" s="15" t="s">
        <v>48</v>
      </c>
      <c r="C54" s="15">
        <v>2026</v>
      </c>
      <c r="D54" s="10" t="s">
        <v>389</v>
      </c>
      <c r="E54" s="11" t="s">
        <v>50</v>
      </c>
      <c r="F54" s="11" t="s">
        <v>51</v>
      </c>
      <c r="G54" s="16" t="s">
        <v>390</v>
      </c>
      <c r="H54" s="23" t="s">
        <v>391</v>
      </c>
      <c r="I54" s="11" t="s">
        <v>54</v>
      </c>
      <c r="J54" s="12" t="s">
        <v>392</v>
      </c>
      <c r="K54" s="12" t="s">
        <v>56</v>
      </c>
      <c r="L54" s="17" t="s">
        <v>57</v>
      </c>
      <c r="M54" s="15" t="s">
        <v>58</v>
      </c>
      <c r="N54" s="12"/>
      <c r="O54" s="12" t="s">
        <v>393</v>
      </c>
      <c r="P54" s="12"/>
      <c r="Q54" s="12"/>
      <c r="R54" s="12"/>
      <c r="S54" s="12"/>
      <c r="T54" s="12"/>
      <c r="U54" s="12"/>
      <c r="V54" s="31" t="s">
        <v>394</v>
      </c>
      <c r="W54" s="13">
        <v>77155776</v>
      </c>
      <c r="X54" s="13">
        <v>77155776</v>
      </c>
      <c r="Y54" s="13">
        <v>32791205</v>
      </c>
      <c r="Z54" s="13">
        <v>0</v>
      </c>
      <c r="AA54" s="13">
        <v>109946981</v>
      </c>
      <c r="AB54" s="14">
        <v>46041</v>
      </c>
      <c r="AC54" s="10">
        <v>224</v>
      </c>
      <c r="AD54" s="10">
        <v>0</v>
      </c>
      <c r="AE54" s="25">
        <v>46042</v>
      </c>
      <c r="AF54" s="25">
        <v>46387</v>
      </c>
      <c r="AG54" s="17" t="s">
        <v>375</v>
      </c>
      <c r="AH54" s="12" t="s">
        <v>376</v>
      </c>
      <c r="AI54" s="17" t="s">
        <v>287</v>
      </c>
      <c r="AJ54" s="35">
        <v>0</v>
      </c>
      <c r="AK54" s="35">
        <v>3857789</v>
      </c>
      <c r="AL54" s="35">
        <v>9644472</v>
      </c>
      <c r="AM54" s="35">
        <v>9644472</v>
      </c>
      <c r="AN54" s="35">
        <v>9644472</v>
      </c>
      <c r="AO54" s="35">
        <v>9644472</v>
      </c>
      <c r="AP54" s="35">
        <v>9644472</v>
      </c>
      <c r="AQ54" s="35">
        <v>9644472</v>
      </c>
      <c r="AR54" s="18">
        <f t="shared" si="0"/>
        <v>61724621</v>
      </c>
      <c r="AS54" s="45">
        <f t="shared" si="1"/>
        <v>48222360</v>
      </c>
      <c r="AT54" s="28">
        <f t="shared" si="2"/>
        <v>0.56140350956976259</v>
      </c>
      <c r="AU54" s="44"/>
      <c r="AV54" s="44"/>
    </row>
    <row r="55" spans="1:48">
      <c r="A55" s="15">
        <v>51</v>
      </c>
      <c r="B55" s="15" t="s">
        <v>48</v>
      </c>
      <c r="C55" s="15">
        <v>2026</v>
      </c>
      <c r="D55" s="10" t="s">
        <v>395</v>
      </c>
      <c r="E55" s="11" t="s">
        <v>50</v>
      </c>
      <c r="F55" s="11" t="s">
        <v>51</v>
      </c>
      <c r="G55" s="16" t="s">
        <v>396</v>
      </c>
      <c r="H55" s="23" t="s">
        <v>397</v>
      </c>
      <c r="I55" s="11" t="s">
        <v>54</v>
      </c>
      <c r="J55" s="12" t="s">
        <v>398</v>
      </c>
      <c r="K55" s="12" t="s">
        <v>56</v>
      </c>
      <c r="L55" s="17" t="s">
        <v>57</v>
      </c>
      <c r="M55" s="15" t="s">
        <v>58</v>
      </c>
      <c r="N55" s="12"/>
      <c r="O55" s="12" t="s">
        <v>399</v>
      </c>
      <c r="P55" s="12"/>
      <c r="Q55" s="12"/>
      <c r="R55" s="12"/>
      <c r="S55" s="12"/>
      <c r="T55" s="12"/>
      <c r="U55" s="12"/>
      <c r="V55" s="31" t="s">
        <v>400</v>
      </c>
      <c r="W55" s="13">
        <v>72086112</v>
      </c>
      <c r="X55" s="13">
        <v>72086112</v>
      </c>
      <c r="Y55" s="13">
        <v>30336239</v>
      </c>
      <c r="Z55" s="13">
        <v>0</v>
      </c>
      <c r="AA55" s="13">
        <v>102422351</v>
      </c>
      <c r="AB55" s="14">
        <v>46041</v>
      </c>
      <c r="AC55" s="10">
        <v>223</v>
      </c>
      <c r="AD55" s="10">
        <v>0</v>
      </c>
      <c r="AE55" s="25">
        <v>46043</v>
      </c>
      <c r="AF55" s="25">
        <v>46387</v>
      </c>
      <c r="AG55" s="17" t="s">
        <v>375</v>
      </c>
      <c r="AH55" s="12" t="s">
        <v>376</v>
      </c>
      <c r="AI55" s="17" t="s">
        <v>287</v>
      </c>
      <c r="AJ55" s="35">
        <v>0</v>
      </c>
      <c r="AK55" s="35">
        <v>3303947</v>
      </c>
      <c r="AL55" s="35">
        <v>9010764</v>
      </c>
      <c r="AM55" s="35">
        <v>9010764</v>
      </c>
      <c r="AN55" s="35">
        <v>9010764</v>
      </c>
      <c r="AO55" s="35">
        <v>9010764</v>
      </c>
      <c r="AP55" s="35">
        <v>9010764</v>
      </c>
      <c r="AQ55" s="35">
        <v>9010764</v>
      </c>
      <c r="AR55" s="18">
        <f t="shared" si="0"/>
        <v>57368531</v>
      </c>
      <c r="AS55" s="45">
        <f t="shared" si="1"/>
        <v>45053820</v>
      </c>
      <c r="AT55" s="28">
        <f t="shared" si="2"/>
        <v>0.56011730291174433</v>
      </c>
      <c r="AU55" s="44"/>
      <c r="AV55" s="44"/>
    </row>
    <row r="56" spans="1:48">
      <c r="A56" s="15">
        <v>52</v>
      </c>
      <c r="B56" s="15" t="s">
        <v>48</v>
      </c>
      <c r="C56" s="15">
        <v>2026</v>
      </c>
      <c r="D56" s="10" t="s">
        <v>401</v>
      </c>
      <c r="E56" s="11" t="s">
        <v>50</v>
      </c>
      <c r="F56" s="11" t="s">
        <v>51</v>
      </c>
      <c r="G56" s="16" t="s">
        <v>402</v>
      </c>
      <c r="H56" s="23" t="s">
        <v>403</v>
      </c>
      <c r="I56" s="11" t="s">
        <v>54</v>
      </c>
      <c r="J56" s="12" t="s">
        <v>404</v>
      </c>
      <c r="K56" s="12" t="s">
        <v>56</v>
      </c>
      <c r="L56" s="17" t="s">
        <v>57</v>
      </c>
      <c r="M56" s="15" t="s">
        <v>58</v>
      </c>
      <c r="N56" s="12"/>
      <c r="O56" s="12" t="s">
        <v>405</v>
      </c>
      <c r="P56" s="12"/>
      <c r="Q56" s="12"/>
      <c r="R56" s="12"/>
      <c r="S56" s="12"/>
      <c r="T56" s="12"/>
      <c r="U56" s="12"/>
      <c r="V56" s="31" t="s">
        <v>406</v>
      </c>
      <c r="W56" s="13">
        <v>69048000</v>
      </c>
      <c r="X56" s="13">
        <v>69048000</v>
      </c>
      <c r="Y56" s="13">
        <v>29057700</v>
      </c>
      <c r="Z56" s="13">
        <v>0</v>
      </c>
      <c r="AA56" s="13">
        <v>98105700</v>
      </c>
      <c r="AB56" s="14">
        <v>46041</v>
      </c>
      <c r="AC56" s="10">
        <v>223</v>
      </c>
      <c r="AD56" s="10">
        <v>0</v>
      </c>
      <c r="AE56" s="25">
        <v>46043</v>
      </c>
      <c r="AF56" s="25">
        <v>46387</v>
      </c>
      <c r="AG56" s="17" t="s">
        <v>375</v>
      </c>
      <c r="AH56" s="12" t="s">
        <v>376</v>
      </c>
      <c r="AI56" s="17" t="s">
        <v>287</v>
      </c>
      <c r="AJ56" s="35">
        <v>0</v>
      </c>
      <c r="AK56" s="35">
        <v>3164700</v>
      </c>
      <c r="AL56" s="35">
        <v>8631000</v>
      </c>
      <c r="AM56" s="35">
        <v>8631000</v>
      </c>
      <c r="AN56" s="35">
        <v>8631000</v>
      </c>
      <c r="AO56" s="35">
        <v>8631000</v>
      </c>
      <c r="AP56" s="35">
        <v>8631000</v>
      </c>
      <c r="AQ56" s="35">
        <v>8631000</v>
      </c>
      <c r="AR56" s="18">
        <f t="shared" si="0"/>
        <v>54950700</v>
      </c>
      <c r="AS56" s="45">
        <f t="shared" si="1"/>
        <v>43155000</v>
      </c>
      <c r="AT56" s="28">
        <f t="shared" si="2"/>
        <v>0.56011730205278587</v>
      </c>
      <c r="AU56" s="44"/>
      <c r="AV56" s="44"/>
    </row>
    <row r="57" spans="1:48">
      <c r="A57" s="15">
        <v>53</v>
      </c>
      <c r="B57" s="15" t="s">
        <v>48</v>
      </c>
      <c r="C57" s="15">
        <v>2026</v>
      </c>
      <c r="D57" s="10" t="s">
        <v>407</v>
      </c>
      <c r="E57" s="11" t="s">
        <v>50</v>
      </c>
      <c r="F57" s="11" t="s">
        <v>51</v>
      </c>
      <c r="G57" s="16" t="s">
        <v>408</v>
      </c>
      <c r="H57" s="23" t="s">
        <v>409</v>
      </c>
      <c r="I57" s="11" t="s">
        <v>54</v>
      </c>
      <c r="J57" s="12" t="s">
        <v>410</v>
      </c>
      <c r="K57" s="12" t="s">
        <v>56</v>
      </c>
      <c r="L57" s="17" t="s">
        <v>57</v>
      </c>
      <c r="M57" s="15" t="s">
        <v>58</v>
      </c>
      <c r="N57" s="12"/>
      <c r="O57" s="12" t="s">
        <v>411</v>
      </c>
      <c r="P57" s="12"/>
      <c r="Q57" s="12"/>
      <c r="R57" s="12"/>
      <c r="S57" s="12"/>
      <c r="T57" s="12"/>
      <c r="U57" s="12"/>
      <c r="V57" s="31" t="s">
        <v>412</v>
      </c>
      <c r="W57" s="13">
        <v>72086112</v>
      </c>
      <c r="X57" s="13">
        <v>72086112</v>
      </c>
      <c r="Y57" s="13">
        <v>0</v>
      </c>
      <c r="Z57" s="13">
        <v>0</v>
      </c>
      <c r="AA57" s="13">
        <v>72086112</v>
      </c>
      <c r="AB57" s="14">
        <v>46041</v>
      </c>
      <c r="AC57" s="10">
        <v>223</v>
      </c>
      <c r="AD57" s="10">
        <v>0</v>
      </c>
      <c r="AE57" s="25">
        <v>46043</v>
      </c>
      <c r="AF57" s="25">
        <v>46265</v>
      </c>
      <c r="AG57" s="17" t="s">
        <v>375</v>
      </c>
      <c r="AH57" s="12" t="s">
        <v>376</v>
      </c>
      <c r="AI57" s="17" t="s">
        <v>287</v>
      </c>
      <c r="AJ57" s="35">
        <v>0</v>
      </c>
      <c r="AK57" s="35">
        <v>3303947</v>
      </c>
      <c r="AL57" s="35">
        <v>9010764</v>
      </c>
      <c r="AM57" s="35">
        <v>9010764</v>
      </c>
      <c r="AN57" s="35">
        <v>9010764</v>
      </c>
      <c r="AO57" s="35">
        <v>9010764</v>
      </c>
      <c r="AP57" s="35">
        <v>9010764</v>
      </c>
      <c r="AQ57" s="35">
        <v>9010764</v>
      </c>
      <c r="AR57" s="18">
        <f t="shared" si="0"/>
        <v>57368531</v>
      </c>
      <c r="AS57" s="45">
        <f t="shared" si="1"/>
        <v>14717581</v>
      </c>
      <c r="AT57" s="28">
        <f t="shared" si="2"/>
        <v>0.79583333610779283</v>
      </c>
      <c r="AU57" s="44"/>
      <c r="AV57" s="44"/>
    </row>
    <row r="58" spans="1:48">
      <c r="A58" s="15">
        <v>54</v>
      </c>
      <c r="B58" s="15" t="s">
        <v>48</v>
      </c>
      <c r="C58" s="15">
        <v>2026</v>
      </c>
      <c r="D58" s="10" t="s">
        <v>413</v>
      </c>
      <c r="E58" s="11" t="s">
        <v>50</v>
      </c>
      <c r="F58" s="11" t="s">
        <v>51</v>
      </c>
      <c r="G58" s="16" t="s">
        <v>414</v>
      </c>
      <c r="H58" s="23" t="s">
        <v>415</v>
      </c>
      <c r="I58" s="11" t="s">
        <v>54</v>
      </c>
      <c r="J58" s="12" t="s">
        <v>416</v>
      </c>
      <c r="K58" s="12" t="s">
        <v>56</v>
      </c>
      <c r="L58" s="17" t="s">
        <v>57</v>
      </c>
      <c r="M58" s="15" t="s">
        <v>58</v>
      </c>
      <c r="N58" s="12"/>
      <c r="O58" s="12" t="s">
        <v>417</v>
      </c>
      <c r="P58" s="12"/>
      <c r="Q58" s="12"/>
      <c r="R58" s="12"/>
      <c r="S58" s="12"/>
      <c r="T58" s="12"/>
      <c r="U58" s="12"/>
      <c r="V58" s="31" t="s">
        <v>418</v>
      </c>
      <c r="W58" s="13">
        <v>72086112</v>
      </c>
      <c r="X58" s="13">
        <v>72086112</v>
      </c>
      <c r="Y58" s="13">
        <v>30336239</v>
      </c>
      <c r="Z58" s="13">
        <v>0</v>
      </c>
      <c r="AA58" s="13">
        <v>102422351</v>
      </c>
      <c r="AB58" s="14">
        <v>46041</v>
      </c>
      <c r="AC58" s="10">
        <v>223</v>
      </c>
      <c r="AD58" s="10">
        <v>0</v>
      </c>
      <c r="AE58" s="25">
        <v>46043</v>
      </c>
      <c r="AF58" s="25">
        <v>46387</v>
      </c>
      <c r="AG58" s="17" t="s">
        <v>375</v>
      </c>
      <c r="AH58" s="12" t="s">
        <v>376</v>
      </c>
      <c r="AI58" s="17" t="s">
        <v>287</v>
      </c>
      <c r="AJ58" s="35">
        <v>0</v>
      </c>
      <c r="AK58" s="35">
        <v>3303947</v>
      </c>
      <c r="AL58" s="35">
        <v>9010764</v>
      </c>
      <c r="AM58" s="35">
        <v>9010764</v>
      </c>
      <c r="AN58" s="35">
        <v>9010764</v>
      </c>
      <c r="AO58" s="35">
        <v>9010764</v>
      </c>
      <c r="AP58" s="35">
        <v>9010764</v>
      </c>
      <c r="AQ58" s="35">
        <v>9010764</v>
      </c>
      <c r="AR58" s="18">
        <f t="shared" si="0"/>
        <v>57368531</v>
      </c>
      <c r="AS58" s="45">
        <f t="shared" si="1"/>
        <v>45053820</v>
      </c>
      <c r="AT58" s="28">
        <f t="shared" si="2"/>
        <v>0.56011730291174433</v>
      </c>
      <c r="AU58" s="44"/>
      <c r="AV58" s="44"/>
    </row>
    <row r="59" spans="1:48">
      <c r="A59" s="15">
        <v>55</v>
      </c>
      <c r="B59" s="15" t="s">
        <v>48</v>
      </c>
      <c r="C59" s="15">
        <v>2026</v>
      </c>
      <c r="D59" s="10" t="s">
        <v>419</v>
      </c>
      <c r="E59" s="11" t="s">
        <v>50</v>
      </c>
      <c r="F59" s="11" t="s">
        <v>51</v>
      </c>
      <c r="G59" s="16" t="s">
        <v>420</v>
      </c>
      <c r="H59" s="23" t="s">
        <v>421</v>
      </c>
      <c r="I59" s="11" t="s">
        <v>54</v>
      </c>
      <c r="J59" s="12" t="s">
        <v>422</v>
      </c>
      <c r="K59" s="12" t="s">
        <v>83</v>
      </c>
      <c r="L59" s="17" t="s">
        <v>57</v>
      </c>
      <c r="M59" s="15" t="s">
        <v>58</v>
      </c>
      <c r="N59" s="12"/>
      <c r="O59" s="12" t="s">
        <v>423</v>
      </c>
      <c r="P59" s="12"/>
      <c r="Q59" s="12"/>
      <c r="R59" s="12"/>
      <c r="S59" s="12"/>
      <c r="T59" s="12"/>
      <c r="U59" s="12"/>
      <c r="V59" s="31" t="s">
        <v>424</v>
      </c>
      <c r="W59" s="13">
        <v>139600000</v>
      </c>
      <c r="X59" s="13">
        <v>139600000</v>
      </c>
      <c r="Y59" s="13">
        <v>0</v>
      </c>
      <c r="Z59" s="13">
        <v>0</v>
      </c>
      <c r="AA59" s="13">
        <v>139600000</v>
      </c>
      <c r="AB59" s="14">
        <v>46042</v>
      </c>
      <c r="AC59" s="10">
        <v>338</v>
      </c>
      <c r="AD59" s="10">
        <v>0</v>
      </c>
      <c r="AE59" s="25">
        <v>46050</v>
      </c>
      <c r="AF59" s="25">
        <v>46387</v>
      </c>
      <c r="AG59" s="17" t="s">
        <v>344</v>
      </c>
      <c r="AH59" s="12" t="s">
        <v>345</v>
      </c>
      <c r="AI59" s="17" t="s">
        <v>63</v>
      </c>
      <c r="AJ59" s="35">
        <v>0</v>
      </c>
      <c r="AK59" s="35">
        <v>0</v>
      </c>
      <c r="AL59" s="35">
        <v>13599999</v>
      </c>
      <c r="AM59" s="35">
        <v>12000000</v>
      </c>
      <c r="AN59" s="35">
        <v>12000000</v>
      </c>
      <c r="AO59" s="35">
        <v>12000000</v>
      </c>
      <c r="AP59" s="35">
        <v>12000000</v>
      </c>
      <c r="AQ59" s="35">
        <v>12000000</v>
      </c>
      <c r="AR59" s="18">
        <f t="shared" si="0"/>
        <v>73599999</v>
      </c>
      <c r="AS59" s="45">
        <f t="shared" si="1"/>
        <v>66000001</v>
      </c>
      <c r="AT59" s="28">
        <f t="shared" si="2"/>
        <v>0.52722062320916907</v>
      </c>
      <c r="AU59" s="44"/>
      <c r="AV59" s="44"/>
    </row>
    <row r="60" spans="1:48">
      <c r="A60" s="15">
        <v>56</v>
      </c>
      <c r="B60" s="15" t="s">
        <v>48</v>
      </c>
      <c r="C60" s="15">
        <v>2026</v>
      </c>
      <c r="D60" s="10" t="s">
        <v>425</v>
      </c>
      <c r="E60" s="11" t="s">
        <v>50</v>
      </c>
      <c r="F60" s="11" t="s">
        <v>230</v>
      </c>
      <c r="G60" s="16" t="s">
        <v>426</v>
      </c>
      <c r="H60" s="23" t="s">
        <v>427</v>
      </c>
      <c r="I60" s="11" t="s">
        <v>54</v>
      </c>
      <c r="J60" s="12" t="s">
        <v>428</v>
      </c>
      <c r="K60" s="12" t="s">
        <v>56</v>
      </c>
      <c r="L60" s="17" t="s">
        <v>57</v>
      </c>
      <c r="M60" s="15" t="s">
        <v>58</v>
      </c>
      <c r="N60" s="12"/>
      <c r="O60" s="12" t="s">
        <v>429</v>
      </c>
      <c r="P60" s="12"/>
      <c r="Q60" s="12"/>
      <c r="R60" s="12"/>
      <c r="S60" s="12"/>
      <c r="T60" s="12"/>
      <c r="U60" s="12"/>
      <c r="V60" s="31" t="s">
        <v>430</v>
      </c>
      <c r="W60" s="13">
        <v>29088000</v>
      </c>
      <c r="X60" s="13">
        <v>29088000</v>
      </c>
      <c r="Y60" s="13">
        <v>12241200</v>
      </c>
      <c r="Z60" s="13">
        <v>0</v>
      </c>
      <c r="AA60" s="13">
        <v>41329200</v>
      </c>
      <c r="AB60" s="14">
        <v>46042</v>
      </c>
      <c r="AC60" s="10">
        <v>223</v>
      </c>
      <c r="AD60" s="10">
        <v>0</v>
      </c>
      <c r="AE60" s="25">
        <v>46043</v>
      </c>
      <c r="AF60" s="25">
        <v>46387</v>
      </c>
      <c r="AG60" s="17" t="s">
        <v>375</v>
      </c>
      <c r="AH60" s="12" t="s">
        <v>376</v>
      </c>
      <c r="AI60" s="17" t="s">
        <v>287</v>
      </c>
      <c r="AJ60" s="35">
        <v>0</v>
      </c>
      <c r="AK60" s="35">
        <v>1333200</v>
      </c>
      <c r="AL60" s="35">
        <v>3636000</v>
      </c>
      <c r="AM60" s="35">
        <v>3636000</v>
      </c>
      <c r="AN60" s="35">
        <v>3636000</v>
      </c>
      <c r="AO60" s="35">
        <v>3636000</v>
      </c>
      <c r="AP60" s="35">
        <v>3636000</v>
      </c>
      <c r="AQ60" s="35">
        <v>3636000</v>
      </c>
      <c r="AR60" s="18">
        <f t="shared" si="0"/>
        <v>23149200</v>
      </c>
      <c r="AS60" s="45">
        <f t="shared" si="1"/>
        <v>18180000</v>
      </c>
      <c r="AT60" s="28">
        <f t="shared" si="2"/>
        <v>0.56011730205278587</v>
      </c>
      <c r="AU60" s="44"/>
      <c r="AV60" s="44"/>
    </row>
    <row r="61" spans="1:48">
      <c r="A61" s="15">
        <v>57</v>
      </c>
      <c r="B61" s="15" t="s">
        <v>48</v>
      </c>
      <c r="C61" s="15">
        <v>2026</v>
      </c>
      <c r="D61" s="10" t="s">
        <v>431</v>
      </c>
      <c r="E61" s="11" t="s">
        <v>50</v>
      </c>
      <c r="F61" s="11" t="s">
        <v>51</v>
      </c>
      <c r="G61" s="16" t="s">
        <v>432</v>
      </c>
      <c r="H61" s="23" t="s">
        <v>433</v>
      </c>
      <c r="I61" s="11" t="s">
        <v>54</v>
      </c>
      <c r="J61" s="12" t="s">
        <v>434</v>
      </c>
      <c r="K61" s="12" t="s">
        <v>56</v>
      </c>
      <c r="L61" s="17" t="s">
        <v>57</v>
      </c>
      <c r="M61" s="15" t="s">
        <v>58</v>
      </c>
      <c r="N61" s="12"/>
      <c r="O61" s="12" t="s">
        <v>435</v>
      </c>
      <c r="P61" s="12"/>
      <c r="Q61" s="12"/>
      <c r="R61" s="12"/>
      <c r="S61" s="12"/>
      <c r="T61" s="12"/>
      <c r="U61" s="12"/>
      <c r="V61" s="31" t="s">
        <v>436</v>
      </c>
      <c r="W61" s="13">
        <v>77155776</v>
      </c>
      <c r="X61" s="13">
        <v>77155776</v>
      </c>
      <c r="Y61" s="13">
        <v>32469722</v>
      </c>
      <c r="Z61" s="13">
        <v>0</v>
      </c>
      <c r="AA61" s="13">
        <v>109625498</v>
      </c>
      <c r="AB61" s="14">
        <v>46041</v>
      </c>
      <c r="AC61" s="10">
        <v>223</v>
      </c>
      <c r="AD61" s="10">
        <v>0</v>
      </c>
      <c r="AE61" s="25">
        <v>46043</v>
      </c>
      <c r="AF61" s="25">
        <v>46387</v>
      </c>
      <c r="AG61" s="17" t="s">
        <v>375</v>
      </c>
      <c r="AH61" s="12" t="s">
        <v>376</v>
      </c>
      <c r="AI61" s="17" t="s">
        <v>287</v>
      </c>
      <c r="AJ61" s="35">
        <v>0</v>
      </c>
      <c r="AK61" s="35">
        <v>0</v>
      </c>
      <c r="AL61" s="35">
        <v>13180778</v>
      </c>
      <c r="AM61" s="35">
        <v>9644472</v>
      </c>
      <c r="AN61" s="35">
        <v>0</v>
      </c>
      <c r="AO61" s="35">
        <v>19288944</v>
      </c>
      <c r="AP61" s="35">
        <v>0</v>
      </c>
      <c r="AQ61" s="35">
        <v>19288944</v>
      </c>
      <c r="AR61" s="18">
        <f t="shared" si="0"/>
        <v>61403138</v>
      </c>
      <c r="AS61" s="45">
        <f t="shared" si="1"/>
        <v>48222360</v>
      </c>
      <c r="AT61" s="28">
        <f t="shared" si="2"/>
        <v>0.56011730044774799</v>
      </c>
      <c r="AU61" s="44"/>
      <c r="AV61" s="44"/>
    </row>
    <row r="62" spans="1:48">
      <c r="A62" s="15">
        <v>58</v>
      </c>
      <c r="B62" s="15" t="s">
        <v>48</v>
      </c>
      <c r="C62" s="15">
        <v>2026</v>
      </c>
      <c r="D62" s="10" t="s">
        <v>437</v>
      </c>
      <c r="E62" s="11" t="s">
        <v>77</v>
      </c>
      <c r="F62" s="11" t="s">
        <v>78</v>
      </c>
      <c r="G62" s="16" t="s">
        <v>438</v>
      </c>
      <c r="H62" s="23" t="s">
        <v>439</v>
      </c>
      <c r="I62" s="11" t="s">
        <v>81</v>
      </c>
      <c r="J62" s="12" t="s">
        <v>440</v>
      </c>
      <c r="K62" s="12" t="s">
        <v>83</v>
      </c>
      <c r="L62" s="17" t="s">
        <v>57</v>
      </c>
      <c r="M62" s="15" t="s">
        <v>58</v>
      </c>
      <c r="N62" s="12"/>
      <c r="O62" s="12" t="s">
        <v>441</v>
      </c>
      <c r="P62" s="12"/>
      <c r="Q62" s="12"/>
      <c r="R62" s="12"/>
      <c r="S62" s="12"/>
      <c r="T62" s="12"/>
      <c r="U62" s="12"/>
      <c r="V62" s="31" t="s">
        <v>179</v>
      </c>
      <c r="W62" s="13">
        <v>15894369000</v>
      </c>
      <c r="X62" s="13">
        <v>12694369000</v>
      </c>
      <c r="Y62" s="13">
        <v>0</v>
      </c>
      <c r="Z62" s="13">
        <v>0</v>
      </c>
      <c r="AA62" s="13">
        <v>15894369000</v>
      </c>
      <c r="AB62" s="14">
        <v>46042</v>
      </c>
      <c r="AC62" s="10">
        <v>324</v>
      </c>
      <c r="AD62" s="10">
        <v>0</v>
      </c>
      <c r="AE62" s="25">
        <v>46048</v>
      </c>
      <c r="AF62" s="25">
        <v>46371</v>
      </c>
      <c r="AG62" s="17" t="s">
        <v>180</v>
      </c>
      <c r="AH62" s="12" t="s">
        <v>181</v>
      </c>
      <c r="AI62" s="17" t="s">
        <v>88</v>
      </c>
      <c r="AJ62" s="35">
        <v>0</v>
      </c>
      <c r="AK62" s="35">
        <v>3173592250</v>
      </c>
      <c r="AL62" s="35">
        <v>0</v>
      </c>
      <c r="AM62" s="35">
        <v>4443029150</v>
      </c>
      <c r="AN62" s="35">
        <v>0</v>
      </c>
      <c r="AO62" s="35">
        <v>0</v>
      </c>
      <c r="AP62" s="35">
        <v>3173592250</v>
      </c>
      <c r="AQ62" s="35">
        <v>0</v>
      </c>
      <c r="AR62" s="18">
        <f t="shared" si="0"/>
        <v>10790213650</v>
      </c>
      <c r="AS62" s="45">
        <f t="shared" si="1"/>
        <v>5104155350</v>
      </c>
      <c r="AT62" s="28">
        <f t="shared" si="2"/>
        <v>0.67887021183414076</v>
      </c>
      <c r="AU62" s="44"/>
      <c r="AV62" s="44"/>
    </row>
    <row r="63" spans="1:48">
      <c r="A63" s="15">
        <v>59</v>
      </c>
      <c r="B63" s="15" t="s">
        <v>48</v>
      </c>
      <c r="C63" s="15">
        <v>2026</v>
      </c>
      <c r="D63" s="10" t="s">
        <v>442</v>
      </c>
      <c r="E63" s="11" t="s">
        <v>50</v>
      </c>
      <c r="F63" s="11" t="s">
        <v>51</v>
      </c>
      <c r="G63" s="16" t="s">
        <v>443</v>
      </c>
      <c r="H63" s="23" t="s">
        <v>444</v>
      </c>
      <c r="I63" s="11" t="s">
        <v>54</v>
      </c>
      <c r="J63" s="12" t="s">
        <v>445</v>
      </c>
      <c r="K63" s="12" t="s">
        <v>56</v>
      </c>
      <c r="L63" s="17" t="s">
        <v>57</v>
      </c>
      <c r="M63" s="15" t="s">
        <v>58</v>
      </c>
      <c r="N63" s="12"/>
      <c r="O63" s="12" t="s">
        <v>446</v>
      </c>
      <c r="P63" s="12"/>
      <c r="Q63" s="12"/>
      <c r="R63" s="12"/>
      <c r="S63" s="12"/>
      <c r="T63" s="12"/>
      <c r="U63" s="12"/>
      <c r="V63" s="31" t="s">
        <v>447</v>
      </c>
      <c r="W63" s="13">
        <v>72086112</v>
      </c>
      <c r="X63" s="13">
        <v>72086112</v>
      </c>
      <c r="Y63" s="13">
        <v>30336239</v>
      </c>
      <c r="Z63" s="13">
        <v>0</v>
      </c>
      <c r="AA63" s="13">
        <v>102422351</v>
      </c>
      <c r="AB63" s="14">
        <v>46042</v>
      </c>
      <c r="AC63" s="10">
        <v>223</v>
      </c>
      <c r="AD63" s="10">
        <v>0</v>
      </c>
      <c r="AE63" s="25">
        <v>46043</v>
      </c>
      <c r="AF63" s="25">
        <v>46387</v>
      </c>
      <c r="AG63" s="17" t="s">
        <v>375</v>
      </c>
      <c r="AH63" s="12" t="s">
        <v>376</v>
      </c>
      <c r="AI63" s="17" t="s">
        <v>287</v>
      </c>
      <c r="AJ63" s="35">
        <v>0</v>
      </c>
      <c r="AK63" s="35">
        <v>3303947</v>
      </c>
      <c r="AL63" s="35">
        <v>9010764</v>
      </c>
      <c r="AM63" s="35">
        <v>9010764</v>
      </c>
      <c r="AN63" s="35">
        <v>9010764</v>
      </c>
      <c r="AO63" s="35">
        <v>9010764</v>
      </c>
      <c r="AP63" s="35">
        <v>9010764</v>
      </c>
      <c r="AQ63" s="35">
        <v>9010764</v>
      </c>
      <c r="AR63" s="18">
        <f t="shared" si="0"/>
        <v>57368531</v>
      </c>
      <c r="AS63" s="45">
        <f t="shared" si="1"/>
        <v>45053820</v>
      </c>
      <c r="AT63" s="28">
        <f t="shared" si="2"/>
        <v>0.56011730291174433</v>
      </c>
      <c r="AU63" s="44"/>
      <c r="AV63" s="44"/>
    </row>
    <row r="64" spans="1:48">
      <c r="A64" s="15">
        <v>60</v>
      </c>
      <c r="B64" s="15" t="s">
        <v>48</v>
      </c>
      <c r="C64" s="15">
        <v>2026</v>
      </c>
      <c r="D64" s="10" t="s">
        <v>448</v>
      </c>
      <c r="E64" s="11" t="s">
        <v>77</v>
      </c>
      <c r="F64" s="11" t="s">
        <v>78</v>
      </c>
      <c r="G64" s="16" t="s">
        <v>449</v>
      </c>
      <c r="H64" s="23" t="s">
        <v>450</v>
      </c>
      <c r="I64" s="11" t="s">
        <v>81</v>
      </c>
      <c r="J64" s="12" t="s">
        <v>440</v>
      </c>
      <c r="K64" s="12" t="s">
        <v>83</v>
      </c>
      <c r="L64" s="17" t="s">
        <v>57</v>
      </c>
      <c r="M64" s="15" t="s">
        <v>58</v>
      </c>
      <c r="N64" s="12"/>
      <c r="O64" s="12" t="s">
        <v>451</v>
      </c>
      <c r="P64" s="12"/>
      <c r="Q64" s="12"/>
      <c r="R64" s="12"/>
      <c r="S64" s="12"/>
      <c r="T64" s="12"/>
      <c r="U64" s="12"/>
      <c r="V64" s="31" t="s">
        <v>452</v>
      </c>
      <c r="W64" s="13">
        <v>6334384180</v>
      </c>
      <c r="X64" s="13">
        <v>5337256440</v>
      </c>
      <c r="Y64" s="13">
        <v>0</v>
      </c>
      <c r="Z64" s="13">
        <v>0</v>
      </c>
      <c r="AA64" s="13">
        <v>6334384180</v>
      </c>
      <c r="AB64" s="14">
        <v>46042</v>
      </c>
      <c r="AC64" s="10">
        <v>305</v>
      </c>
      <c r="AD64" s="10">
        <v>0</v>
      </c>
      <c r="AE64" s="25">
        <v>46049</v>
      </c>
      <c r="AF64" s="25">
        <v>46353</v>
      </c>
      <c r="AG64" s="17" t="s">
        <v>180</v>
      </c>
      <c r="AH64" s="12" t="s">
        <v>181</v>
      </c>
      <c r="AI64" s="17" t="s">
        <v>88</v>
      </c>
      <c r="AJ64" s="35">
        <v>0</v>
      </c>
      <c r="AK64" s="35">
        <v>1601176932</v>
      </c>
      <c r="AL64" s="35">
        <v>0</v>
      </c>
      <c r="AM64" s="35">
        <v>1868039754</v>
      </c>
      <c r="AN64" s="35">
        <v>0</v>
      </c>
      <c r="AO64" s="35">
        <v>0</v>
      </c>
      <c r="AP64" s="35">
        <v>1707922061</v>
      </c>
      <c r="AQ64" s="35">
        <v>0</v>
      </c>
      <c r="AR64" s="18">
        <f t="shared" si="0"/>
        <v>5177138747</v>
      </c>
      <c r="AS64" s="45">
        <f t="shared" si="1"/>
        <v>1157245433</v>
      </c>
      <c r="AT64" s="28">
        <f t="shared" si="2"/>
        <v>0.81730734983617614</v>
      </c>
      <c r="AU64" s="44"/>
      <c r="AV64" s="44"/>
    </row>
    <row r="65" spans="1:48">
      <c r="A65" s="15">
        <v>61</v>
      </c>
      <c r="B65" s="15" t="s">
        <v>48</v>
      </c>
      <c r="C65" s="15">
        <v>2026</v>
      </c>
      <c r="D65" s="10" t="s">
        <v>453</v>
      </c>
      <c r="E65" s="11" t="s">
        <v>50</v>
      </c>
      <c r="F65" s="11" t="s">
        <v>51</v>
      </c>
      <c r="G65" s="16" t="s">
        <v>454</v>
      </c>
      <c r="H65" s="23" t="s">
        <v>455</v>
      </c>
      <c r="I65" s="11" t="s">
        <v>54</v>
      </c>
      <c r="J65" s="12" t="s">
        <v>456</v>
      </c>
      <c r="K65" s="12" t="s">
        <v>56</v>
      </c>
      <c r="L65" s="17" t="s">
        <v>57</v>
      </c>
      <c r="M65" s="15" t="s">
        <v>58</v>
      </c>
      <c r="N65" s="12"/>
      <c r="O65" s="12" t="s">
        <v>457</v>
      </c>
      <c r="P65" s="12"/>
      <c r="Q65" s="12"/>
      <c r="R65" s="12"/>
      <c r="S65" s="12"/>
      <c r="T65" s="12"/>
      <c r="U65" s="12"/>
      <c r="V65" s="31" t="s">
        <v>458</v>
      </c>
      <c r="W65" s="13">
        <v>33368233</v>
      </c>
      <c r="X65" s="13">
        <v>33368233</v>
      </c>
      <c r="Y65" s="13">
        <v>16459667</v>
      </c>
      <c r="Z65" s="13">
        <v>0</v>
      </c>
      <c r="AA65" s="13">
        <v>49827900</v>
      </c>
      <c r="AB65" s="14">
        <v>46042</v>
      </c>
      <c r="AC65" s="10">
        <v>223</v>
      </c>
      <c r="AD65" s="10">
        <v>0</v>
      </c>
      <c r="AE65" s="25">
        <v>46043</v>
      </c>
      <c r="AF65" s="25">
        <v>46376</v>
      </c>
      <c r="AG65" s="17" t="s">
        <v>103</v>
      </c>
      <c r="AH65" s="12" t="s">
        <v>104</v>
      </c>
      <c r="AI65" s="17" t="s">
        <v>63</v>
      </c>
      <c r="AJ65" s="35">
        <v>0</v>
      </c>
      <c r="AK65" s="35">
        <v>1645967</v>
      </c>
      <c r="AL65" s="35">
        <v>4489000</v>
      </c>
      <c r="AM65" s="35">
        <v>4489000</v>
      </c>
      <c r="AN65" s="35">
        <v>4489000</v>
      </c>
      <c r="AO65" s="35">
        <v>4489000</v>
      </c>
      <c r="AP65" s="35">
        <v>4489000</v>
      </c>
      <c r="AQ65" s="35">
        <v>4489000</v>
      </c>
      <c r="AR65" s="18">
        <f t="shared" si="0"/>
        <v>28579967</v>
      </c>
      <c r="AS65" s="45">
        <f t="shared" si="1"/>
        <v>21247933</v>
      </c>
      <c r="AT65" s="28">
        <f t="shared" si="2"/>
        <v>0.57357358026326621</v>
      </c>
      <c r="AU65" s="44"/>
      <c r="AV65" s="44"/>
    </row>
    <row r="66" spans="1:48">
      <c r="A66" s="15">
        <v>62</v>
      </c>
      <c r="B66" s="15" t="s">
        <v>48</v>
      </c>
      <c r="C66" s="15">
        <v>2026</v>
      </c>
      <c r="D66" s="10" t="s">
        <v>459</v>
      </c>
      <c r="E66" s="11" t="s">
        <v>50</v>
      </c>
      <c r="F66" s="11" t="s">
        <v>230</v>
      </c>
      <c r="G66" s="16" t="s">
        <v>460</v>
      </c>
      <c r="H66" s="23" t="s">
        <v>461</v>
      </c>
      <c r="I66" s="11" t="s">
        <v>54</v>
      </c>
      <c r="J66" s="12" t="s">
        <v>462</v>
      </c>
      <c r="K66" s="12" t="s">
        <v>56</v>
      </c>
      <c r="L66" s="17" t="s">
        <v>57</v>
      </c>
      <c r="M66" s="15" t="s">
        <v>58</v>
      </c>
      <c r="N66" s="12"/>
      <c r="O66" s="12" t="s">
        <v>463</v>
      </c>
      <c r="P66" s="12"/>
      <c r="Q66" s="12"/>
      <c r="R66" s="12"/>
      <c r="S66" s="12"/>
      <c r="T66" s="12"/>
      <c r="U66" s="12"/>
      <c r="V66" s="31" t="s">
        <v>464</v>
      </c>
      <c r="W66" s="13">
        <v>31006800</v>
      </c>
      <c r="X66" s="13">
        <v>31006800</v>
      </c>
      <c r="Y66" s="13">
        <v>0</v>
      </c>
      <c r="Z66" s="13">
        <v>0</v>
      </c>
      <c r="AA66" s="13">
        <v>31006800</v>
      </c>
      <c r="AB66" s="14">
        <v>46042</v>
      </c>
      <c r="AC66" s="10">
        <v>333</v>
      </c>
      <c r="AD66" s="10">
        <v>0</v>
      </c>
      <c r="AE66" s="25">
        <v>46043</v>
      </c>
      <c r="AF66" s="25">
        <v>46375</v>
      </c>
      <c r="AG66" s="17" t="s">
        <v>306</v>
      </c>
      <c r="AH66" s="12" t="s">
        <v>307</v>
      </c>
      <c r="AI66" s="17" t="s">
        <v>63</v>
      </c>
      <c r="AJ66" s="35">
        <v>0</v>
      </c>
      <c r="AK66" s="35">
        <v>1033560</v>
      </c>
      <c r="AL66" s="35">
        <v>2818800</v>
      </c>
      <c r="AM66" s="35">
        <v>2818800</v>
      </c>
      <c r="AN66" s="35">
        <v>2818800</v>
      </c>
      <c r="AO66" s="35">
        <v>2818800</v>
      </c>
      <c r="AP66" s="35">
        <v>2818800</v>
      </c>
      <c r="AQ66" s="35">
        <v>2818800</v>
      </c>
      <c r="AR66" s="18">
        <f t="shared" si="0"/>
        <v>17946360</v>
      </c>
      <c r="AS66" s="45">
        <f t="shared" si="1"/>
        <v>13060440</v>
      </c>
      <c r="AT66" s="28">
        <f t="shared" si="2"/>
        <v>0.57878787878787874</v>
      </c>
      <c r="AU66" s="44"/>
      <c r="AV66" s="44"/>
    </row>
    <row r="67" spans="1:48" ht="14.45">
      <c r="A67" s="15">
        <v>63</v>
      </c>
      <c r="B67" s="15" t="s">
        <v>48</v>
      </c>
      <c r="C67" s="15">
        <v>2026</v>
      </c>
      <c r="D67" s="10" t="s">
        <v>465</v>
      </c>
      <c r="E67" s="11" t="s">
        <v>50</v>
      </c>
      <c r="F67" s="11" t="s">
        <v>51</v>
      </c>
      <c r="G67" s="16" t="s">
        <v>466</v>
      </c>
      <c r="H67" s="32" t="s">
        <v>467</v>
      </c>
      <c r="I67" s="11" t="s">
        <v>54</v>
      </c>
      <c r="J67" s="12" t="s">
        <v>468</v>
      </c>
      <c r="K67" s="12" t="s">
        <v>56</v>
      </c>
      <c r="L67" s="17" t="s">
        <v>57</v>
      </c>
      <c r="M67" s="15" t="s">
        <v>58</v>
      </c>
      <c r="N67" s="12"/>
      <c r="O67" s="12" t="s">
        <v>469</v>
      </c>
      <c r="P67" s="12"/>
      <c r="Q67" s="12"/>
      <c r="R67" s="12"/>
      <c r="S67" s="12"/>
      <c r="T67" s="12"/>
      <c r="U67" s="12"/>
      <c r="V67" s="31" t="s">
        <v>470</v>
      </c>
      <c r="W67" s="13">
        <v>52033333</v>
      </c>
      <c r="X67" s="13">
        <v>52033333</v>
      </c>
      <c r="Y67" s="13">
        <v>25528067</v>
      </c>
      <c r="Z67" s="13">
        <v>0</v>
      </c>
      <c r="AA67" s="13">
        <v>77561400</v>
      </c>
      <c r="AB67" s="14">
        <v>46042</v>
      </c>
      <c r="AC67" s="10">
        <v>223</v>
      </c>
      <c r="AD67" s="10">
        <v>0</v>
      </c>
      <c r="AE67" s="25">
        <v>46043</v>
      </c>
      <c r="AF67" s="25">
        <v>46372</v>
      </c>
      <c r="AG67" s="17" t="s">
        <v>227</v>
      </c>
      <c r="AH67" s="12" t="s">
        <v>228</v>
      </c>
      <c r="AI67" s="17" t="s">
        <v>63</v>
      </c>
      <c r="AJ67" s="35">
        <v>0</v>
      </c>
      <c r="AK67" s="35">
        <v>2566667</v>
      </c>
      <c r="AL67" s="35">
        <v>7000000</v>
      </c>
      <c r="AM67" s="35">
        <v>7000000</v>
      </c>
      <c r="AN67" s="35">
        <v>7000000</v>
      </c>
      <c r="AO67" s="35">
        <v>7000000</v>
      </c>
      <c r="AP67" s="35">
        <v>7000000</v>
      </c>
      <c r="AQ67" s="35">
        <v>7000000</v>
      </c>
      <c r="AR67" s="18">
        <f t="shared" si="0"/>
        <v>44566667</v>
      </c>
      <c r="AS67" s="45">
        <f t="shared" si="1"/>
        <v>32994733</v>
      </c>
      <c r="AT67" s="28">
        <f t="shared" si="2"/>
        <v>0.57459853741680789</v>
      </c>
      <c r="AU67" s="44"/>
      <c r="AV67" s="44"/>
    </row>
    <row r="68" spans="1:48">
      <c r="A68" s="15">
        <v>64</v>
      </c>
      <c r="B68" s="15" t="s">
        <v>48</v>
      </c>
      <c r="C68" s="15">
        <v>2026</v>
      </c>
      <c r="D68" s="10" t="s">
        <v>471</v>
      </c>
      <c r="E68" s="11" t="s">
        <v>50</v>
      </c>
      <c r="F68" s="11" t="s">
        <v>51</v>
      </c>
      <c r="G68" s="16" t="s">
        <v>472</v>
      </c>
      <c r="H68" s="23" t="s">
        <v>473</v>
      </c>
      <c r="I68" s="11" t="s">
        <v>54</v>
      </c>
      <c r="J68" s="12" t="s">
        <v>474</v>
      </c>
      <c r="K68" s="12" t="s">
        <v>56</v>
      </c>
      <c r="L68" s="17" t="s">
        <v>57</v>
      </c>
      <c r="M68" s="15" t="s">
        <v>58</v>
      </c>
      <c r="N68" s="12"/>
      <c r="O68" s="12" t="s">
        <v>475</v>
      </c>
      <c r="P68" s="12"/>
      <c r="Q68" s="12"/>
      <c r="R68" s="12"/>
      <c r="S68" s="12"/>
      <c r="T68" s="12"/>
      <c r="U68" s="12"/>
      <c r="V68" s="31" t="s">
        <v>476</v>
      </c>
      <c r="W68" s="13">
        <v>45533016</v>
      </c>
      <c r="X68" s="13">
        <v>45533016</v>
      </c>
      <c r="Y68" s="13">
        <v>0</v>
      </c>
      <c r="Z68" s="13">
        <v>0</v>
      </c>
      <c r="AA68" s="13">
        <v>45533016</v>
      </c>
      <c r="AB68" s="14">
        <v>46042</v>
      </c>
      <c r="AC68" s="10">
        <v>179</v>
      </c>
      <c r="AD68" s="10">
        <v>0</v>
      </c>
      <c r="AE68" s="25">
        <v>46044</v>
      </c>
      <c r="AF68" s="25">
        <v>46222</v>
      </c>
      <c r="AG68" s="17" t="s">
        <v>306</v>
      </c>
      <c r="AH68" s="12" t="s">
        <v>307</v>
      </c>
      <c r="AI68" s="17" t="s">
        <v>63</v>
      </c>
      <c r="AJ68" s="35">
        <v>0</v>
      </c>
      <c r="AK68" s="35">
        <v>2529612</v>
      </c>
      <c r="AL68" s="35">
        <v>7588836</v>
      </c>
      <c r="AM68" s="35">
        <v>7588836</v>
      </c>
      <c r="AN68" s="35">
        <v>7588836</v>
      </c>
      <c r="AO68" s="35">
        <v>7588836</v>
      </c>
      <c r="AP68" s="35">
        <v>7588836</v>
      </c>
      <c r="AQ68" s="35">
        <v>4806263</v>
      </c>
      <c r="AR68" s="18">
        <f t="shared" si="0"/>
        <v>45280055</v>
      </c>
      <c r="AS68" s="45">
        <f t="shared" si="1"/>
        <v>252961</v>
      </c>
      <c r="AT68" s="28">
        <f t="shared" si="2"/>
        <v>0.99444444883686156</v>
      </c>
      <c r="AU68" s="44"/>
      <c r="AV68" s="44"/>
    </row>
    <row r="69" spans="1:48">
      <c r="A69" s="15">
        <v>65</v>
      </c>
      <c r="B69" s="15" t="s">
        <v>48</v>
      </c>
      <c r="C69" s="15">
        <v>2026</v>
      </c>
      <c r="D69" s="10" t="s">
        <v>477</v>
      </c>
      <c r="E69" s="11" t="s">
        <v>50</v>
      </c>
      <c r="F69" s="11" t="s">
        <v>51</v>
      </c>
      <c r="G69" s="16" t="s">
        <v>478</v>
      </c>
      <c r="H69" s="23" t="s">
        <v>479</v>
      </c>
      <c r="I69" s="11" t="s">
        <v>54</v>
      </c>
      <c r="J69" s="12" t="s">
        <v>480</v>
      </c>
      <c r="K69" s="12" t="s">
        <v>56</v>
      </c>
      <c r="L69" s="17" t="s">
        <v>57</v>
      </c>
      <c r="M69" s="15" t="s">
        <v>58</v>
      </c>
      <c r="N69" s="12"/>
      <c r="O69" s="12" t="s">
        <v>481</v>
      </c>
      <c r="P69" s="12"/>
      <c r="Q69" s="12"/>
      <c r="R69" s="12"/>
      <c r="S69" s="12"/>
      <c r="T69" s="12"/>
      <c r="U69" s="12"/>
      <c r="V69" s="31" t="s">
        <v>482</v>
      </c>
      <c r="W69" s="13">
        <v>81033333</v>
      </c>
      <c r="X69" s="13">
        <v>81033333</v>
      </c>
      <c r="Y69" s="13">
        <v>0</v>
      </c>
      <c r="Z69" s="13">
        <v>0</v>
      </c>
      <c r="AA69" s="13">
        <v>81033333</v>
      </c>
      <c r="AB69" s="14">
        <v>46042</v>
      </c>
      <c r="AC69" s="10">
        <v>282</v>
      </c>
      <c r="AD69" s="10">
        <v>0</v>
      </c>
      <c r="AE69" s="25">
        <v>46045</v>
      </c>
      <c r="AF69" s="25">
        <v>46050</v>
      </c>
      <c r="AG69" s="17" t="s">
        <v>483</v>
      </c>
      <c r="AH69" s="12" t="s">
        <v>484</v>
      </c>
      <c r="AI69" s="17" t="s">
        <v>63</v>
      </c>
      <c r="AJ69" s="35">
        <v>0</v>
      </c>
      <c r="AK69" s="35">
        <v>0</v>
      </c>
      <c r="AL69" s="35">
        <v>0</v>
      </c>
      <c r="AM69" s="35">
        <v>0</v>
      </c>
      <c r="AN69" s="35">
        <v>0</v>
      </c>
      <c r="AO69" s="35">
        <v>0</v>
      </c>
      <c r="AP69" s="35">
        <v>0</v>
      </c>
      <c r="AQ69" s="35">
        <v>0</v>
      </c>
      <c r="AR69" s="18">
        <f t="shared" si="0"/>
        <v>0</v>
      </c>
      <c r="AS69" s="45">
        <f t="shared" si="1"/>
        <v>81033333</v>
      </c>
      <c r="AT69" s="28">
        <f t="shared" si="2"/>
        <v>0</v>
      </c>
      <c r="AU69" s="44"/>
      <c r="AV69" s="44"/>
    </row>
    <row r="70" spans="1:48">
      <c r="A70" s="15">
        <v>66</v>
      </c>
      <c r="B70" s="15" t="s">
        <v>48</v>
      </c>
      <c r="C70" s="15">
        <v>2026</v>
      </c>
      <c r="D70" s="10" t="s">
        <v>485</v>
      </c>
      <c r="E70" s="11" t="s">
        <v>50</v>
      </c>
      <c r="F70" s="11" t="s">
        <v>51</v>
      </c>
      <c r="G70" s="16" t="s">
        <v>486</v>
      </c>
      <c r="H70" s="23" t="s">
        <v>487</v>
      </c>
      <c r="I70" s="11" t="s">
        <v>54</v>
      </c>
      <c r="J70" s="12" t="s">
        <v>488</v>
      </c>
      <c r="K70" s="12" t="s">
        <v>56</v>
      </c>
      <c r="L70" s="17" t="s">
        <v>57</v>
      </c>
      <c r="M70" s="15" t="s">
        <v>58</v>
      </c>
      <c r="N70" s="12"/>
      <c r="O70" s="12" t="s">
        <v>489</v>
      </c>
      <c r="P70" s="12"/>
      <c r="Q70" s="12"/>
      <c r="R70" s="12"/>
      <c r="S70" s="12"/>
      <c r="T70" s="12"/>
      <c r="U70" s="12"/>
      <c r="V70" s="31" t="s">
        <v>490</v>
      </c>
      <c r="W70" s="13">
        <v>82843488</v>
      </c>
      <c r="X70" s="13">
        <v>82843488</v>
      </c>
      <c r="Y70" s="13">
        <v>34863301</v>
      </c>
      <c r="Z70" s="13">
        <v>0</v>
      </c>
      <c r="AA70" s="13">
        <v>117706789</v>
      </c>
      <c r="AB70" s="14">
        <v>46042</v>
      </c>
      <c r="AC70" s="10">
        <v>223</v>
      </c>
      <c r="AD70" s="10">
        <v>0</v>
      </c>
      <c r="AE70" s="25">
        <v>46043</v>
      </c>
      <c r="AF70" s="25">
        <v>46387</v>
      </c>
      <c r="AG70" s="17" t="s">
        <v>375</v>
      </c>
      <c r="AH70" s="12" t="s">
        <v>376</v>
      </c>
      <c r="AI70" s="17" t="s">
        <v>287</v>
      </c>
      <c r="AJ70" s="35">
        <v>0</v>
      </c>
      <c r="AK70" s="35">
        <v>3796993</v>
      </c>
      <c r="AL70" s="35">
        <v>10355436</v>
      </c>
      <c r="AM70" s="35">
        <v>10355436</v>
      </c>
      <c r="AN70" s="35">
        <v>10355436</v>
      </c>
      <c r="AO70" s="35">
        <v>10355436</v>
      </c>
      <c r="AP70" s="35">
        <v>10355436</v>
      </c>
      <c r="AQ70" s="35">
        <v>10355436</v>
      </c>
      <c r="AR70" s="18">
        <f t="shared" ref="AR70:AR133" si="3">AJ70+AK70+AL70+AM70+AN70+AO70+AP70+AQ70</f>
        <v>65929609</v>
      </c>
      <c r="AS70" s="45">
        <f t="shared" ref="AS70:AS133" si="4">AA70-AR70</f>
        <v>51777180</v>
      </c>
      <c r="AT70" s="28">
        <f t="shared" ref="AT70:AT133" si="5">AR70/AA70</f>
        <v>0.56011730130536486</v>
      </c>
      <c r="AU70" s="44"/>
      <c r="AV70" s="44"/>
    </row>
    <row r="71" spans="1:48">
      <c r="A71" s="15">
        <v>67</v>
      </c>
      <c r="B71" s="15" t="s">
        <v>48</v>
      </c>
      <c r="C71" s="15">
        <v>2026</v>
      </c>
      <c r="D71" s="10" t="s">
        <v>491</v>
      </c>
      <c r="E71" s="11" t="s">
        <v>50</v>
      </c>
      <c r="F71" s="11" t="s">
        <v>230</v>
      </c>
      <c r="G71" s="16" t="s">
        <v>492</v>
      </c>
      <c r="H71" s="23" t="s">
        <v>493</v>
      </c>
      <c r="I71" s="11" t="s">
        <v>54</v>
      </c>
      <c r="J71" s="12" t="s">
        <v>494</v>
      </c>
      <c r="K71" s="12" t="s">
        <v>56</v>
      </c>
      <c r="L71" s="17" t="s">
        <v>57</v>
      </c>
      <c r="M71" s="15" t="s">
        <v>58</v>
      </c>
      <c r="N71" s="12"/>
      <c r="O71" s="12" t="s">
        <v>495</v>
      </c>
      <c r="P71" s="12"/>
      <c r="Q71" s="12"/>
      <c r="R71" s="12"/>
      <c r="S71" s="12"/>
      <c r="T71" s="12"/>
      <c r="U71" s="12"/>
      <c r="V71" s="31" t="s">
        <v>496</v>
      </c>
      <c r="W71" s="13">
        <v>29088000</v>
      </c>
      <c r="X71" s="13">
        <v>29088000</v>
      </c>
      <c r="Y71" s="13">
        <v>12241200</v>
      </c>
      <c r="Z71" s="13">
        <v>0</v>
      </c>
      <c r="AA71" s="13">
        <v>41329200</v>
      </c>
      <c r="AB71" s="14">
        <v>46042</v>
      </c>
      <c r="AC71" s="10">
        <v>223</v>
      </c>
      <c r="AD71" s="10">
        <v>0</v>
      </c>
      <c r="AE71" s="25">
        <v>46043</v>
      </c>
      <c r="AF71" s="25">
        <v>46387</v>
      </c>
      <c r="AG71" s="17" t="s">
        <v>375</v>
      </c>
      <c r="AH71" s="12" t="s">
        <v>376</v>
      </c>
      <c r="AI71" s="17" t="s">
        <v>287</v>
      </c>
      <c r="AJ71" s="35">
        <v>0</v>
      </c>
      <c r="AK71" s="35">
        <v>1333200</v>
      </c>
      <c r="AL71" s="35">
        <v>3636000</v>
      </c>
      <c r="AM71" s="35">
        <v>3636000</v>
      </c>
      <c r="AN71" s="35">
        <v>3636000</v>
      </c>
      <c r="AO71" s="35">
        <v>3636000</v>
      </c>
      <c r="AP71" s="35">
        <v>3636000</v>
      </c>
      <c r="AQ71" s="35">
        <v>3636000</v>
      </c>
      <c r="AR71" s="18">
        <f t="shared" si="3"/>
        <v>23149200</v>
      </c>
      <c r="AS71" s="45">
        <f t="shared" si="4"/>
        <v>18180000</v>
      </c>
      <c r="AT71" s="28">
        <f t="shared" si="5"/>
        <v>0.56011730205278587</v>
      </c>
      <c r="AU71" s="44"/>
      <c r="AV71" s="44"/>
    </row>
    <row r="72" spans="1:48">
      <c r="A72" s="15">
        <v>68</v>
      </c>
      <c r="B72" s="15" t="s">
        <v>48</v>
      </c>
      <c r="C72" s="15">
        <v>2026</v>
      </c>
      <c r="D72" s="10" t="s">
        <v>497</v>
      </c>
      <c r="E72" s="11" t="s">
        <v>50</v>
      </c>
      <c r="F72" s="11" t="s">
        <v>51</v>
      </c>
      <c r="G72" s="16" t="s">
        <v>498</v>
      </c>
      <c r="H72" s="23" t="s">
        <v>499</v>
      </c>
      <c r="I72" s="11" t="s">
        <v>54</v>
      </c>
      <c r="J72" s="12" t="s">
        <v>500</v>
      </c>
      <c r="K72" s="12" t="s">
        <v>56</v>
      </c>
      <c r="L72" s="17" t="s">
        <v>57</v>
      </c>
      <c r="M72" s="15" t="s">
        <v>58</v>
      </c>
      <c r="N72" s="12"/>
      <c r="O72" s="12" t="s">
        <v>501</v>
      </c>
      <c r="P72" s="12"/>
      <c r="Q72" s="12"/>
      <c r="R72" s="12"/>
      <c r="S72" s="12"/>
      <c r="T72" s="12"/>
      <c r="U72" s="12"/>
      <c r="V72" s="31" t="s">
        <v>502</v>
      </c>
      <c r="W72" s="13">
        <v>61533133</v>
      </c>
      <c r="X72" s="13">
        <v>61533133</v>
      </c>
      <c r="Y72" s="13">
        <v>30352667</v>
      </c>
      <c r="Z72" s="13">
        <v>0</v>
      </c>
      <c r="AA72" s="13">
        <v>91885800</v>
      </c>
      <c r="AB72" s="14">
        <v>46043</v>
      </c>
      <c r="AC72" s="10">
        <v>223</v>
      </c>
      <c r="AD72" s="10">
        <v>0</v>
      </c>
      <c r="AE72" s="25">
        <v>46043</v>
      </c>
      <c r="AF72" s="25">
        <v>46376</v>
      </c>
      <c r="AG72" s="17" t="s">
        <v>103</v>
      </c>
      <c r="AH72" s="12" t="s">
        <v>104</v>
      </c>
      <c r="AI72" s="17" t="s">
        <v>63</v>
      </c>
      <c r="AJ72" s="35">
        <v>0</v>
      </c>
      <c r="AK72" s="35">
        <v>3035267</v>
      </c>
      <c r="AL72" s="35">
        <v>8278000</v>
      </c>
      <c r="AM72" s="35">
        <v>8278000</v>
      </c>
      <c r="AN72" s="35">
        <v>8278000</v>
      </c>
      <c r="AO72" s="35">
        <v>8278000</v>
      </c>
      <c r="AP72" s="35">
        <v>8278000</v>
      </c>
      <c r="AQ72" s="35">
        <v>8278000</v>
      </c>
      <c r="AR72" s="18">
        <f t="shared" si="3"/>
        <v>52703267</v>
      </c>
      <c r="AS72" s="45">
        <f t="shared" si="4"/>
        <v>39182533</v>
      </c>
      <c r="AT72" s="28">
        <f t="shared" si="5"/>
        <v>0.57357357720126501</v>
      </c>
      <c r="AU72" s="44"/>
      <c r="AV72" s="44"/>
    </row>
    <row r="73" spans="1:48">
      <c r="A73" s="15">
        <v>69</v>
      </c>
      <c r="B73" s="15" t="s">
        <v>48</v>
      </c>
      <c r="C73" s="15">
        <v>2026</v>
      </c>
      <c r="D73" s="10" t="s">
        <v>503</v>
      </c>
      <c r="E73" s="11" t="s">
        <v>50</v>
      </c>
      <c r="F73" s="11" t="s">
        <v>230</v>
      </c>
      <c r="G73" s="16" t="s">
        <v>504</v>
      </c>
      <c r="H73" s="23" t="s">
        <v>505</v>
      </c>
      <c r="I73" s="11" t="s">
        <v>54</v>
      </c>
      <c r="J73" s="12" t="s">
        <v>506</v>
      </c>
      <c r="K73" s="12" t="s">
        <v>56</v>
      </c>
      <c r="L73" s="17" t="s">
        <v>57</v>
      </c>
      <c r="M73" s="15" t="s">
        <v>58</v>
      </c>
      <c r="N73" s="12"/>
      <c r="O73" s="12" t="s">
        <v>507</v>
      </c>
      <c r="P73" s="12"/>
      <c r="Q73" s="12"/>
      <c r="R73" s="12"/>
      <c r="S73" s="12"/>
      <c r="T73" s="12"/>
      <c r="U73" s="12"/>
      <c r="V73" s="31" t="s">
        <v>508</v>
      </c>
      <c r="W73" s="13">
        <v>28209500</v>
      </c>
      <c r="X73" s="13">
        <v>28209500</v>
      </c>
      <c r="Y73" s="13">
        <v>13915000</v>
      </c>
      <c r="Z73" s="13">
        <v>0</v>
      </c>
      <c r="AA73" s="13">
        <v>42124500</v>
      </c>
      <c r="AB73" s="14">
        <v>46043</v>
      </c>
      <c r="AC73" s="10">
        <v>222</v>
      </c>
      <c r="AD73" s="10">
        <v>0</v>
      </c>
      <c r="AE73" s="25">
        <v>46044</v>
      </c>
      <c r="AF73" s="25">
        <v>46376</v>
      </c>
      <c r="AG73" s="17" t="s">
        <v>103</v>
      </c>
      <c r="AH73" s="12" t="s">
        <v>104</v>
      </c>
      <c r="AI73" s="17" t="s">
        <v>63</v>
      </c>
      <c r="AJ73" s="35">
        <v>0</v>
      </c>
      <c r="AK73" s="35">
        <v>1265000</v>
      </c>
      <c r="AL73" s="35">
        <v>3795000</v>
      </c>
      <c r="AM73" s="35">
        <v>3795000</v>
      </c>
      <c r="AN73" s="35">
        <v>3795000</v>
      </c>
      <c r="AO73" s="35">
        <v>3795000</v>
      </c>
      <c r="AP73" s="35">
        <v>3795000</v>
      </c>
      <c r="AQ73" s="35">
        <v>3795000</v>
      </c>
      <c r="AR73" s="18">
        <f t="shared" si="3"/>
        <v>24035000</v>
      </c>
      <c r="AS73" s="45">
        <f t="shared" si="4"/>
        <v>18089500</v>
      </c>
      <c r="AT73" s="28">
        <f t="shared" si="5"/>
        <v>0.57057057057057059</v>
      </c>
      <c r="AU73" s="44"/>
      <c r="AV73" s="44"/>
    </row>
    <row r="74" spans="1:48">
      <c r="A74" s="15">
        <v>70</v>
      </c>
      <c r="B74" s="15" t="s">
        <v>48</v>
      </c>
      <c r="C74" s="15">
        <v>2026</v>
      </c>
      <c r="D74" s="10" t="s">
        <v>509</v>
      </c>
      <c r="E74" s="11" t="s">
        <v>50</v>
      </c>
      <c r="F74" s="11" t="s">
        <v>51</v>
      </c>
      <c r="G74" s="16" t="s">
        <v>510</v>
      </c>
      <c r="H74" s="23" t="s">
        <v>511</v>
      </c>
      <c r="I74" s="11" t="s">
        <v>54</v>
      </c>
      <c r="J74" s="12" t="s">
        <v>512</v>
      </c>
      <c r="K74" s="12" t="s">
        <v>56</v>
      </c>
      <c r="L74" s="17" t="s">
        <v>57</v>
      </c>
      <c r="M74" s="15" t="s">
        <v>58</v>
      </c>
      <c r="N74" s="12"/>
      <c r="O74" s="12" t="s">
        <v>513</v>
      </c>
      <c r="P74" s="12"/>
      <c r="Q74" s="12"/>
      <c r="R74" s="12"/>
      <c r="S74" s="12"/>
      <c r="T74" s="12"/>
      <c r="U74" s="12"/>
      <c r="V74" s="31" t="s">
        <v>514</v>
      </c>
      <c r="W74" s="13">
        <v>64193472</v>
      </c>
      <c r="X74" s="13">
        <v>64193472</v>
      </c>
      <c r="Y74" s="13">
        <v>0</v>
      </c>
      <c r="Z74" s="13">
        <v>0</v>
      </c>
      <c r="AA74" s="13">
        <v>64193472</v>
      </c>
      <c r="AB74" s="14">
        <v>46043</v>
      </c>
      <c r="AC74" s="10">
        <v>29</v>
      </c>
      <c r="AD74" s="10">
        <v>0</v>
      </c>
      <c r="AE74" s="25">
        <v>46237</v>
      </c>
      <c r="AF74" s="25">
        <v>46356</v>
      </c>
      <c r="AG74" s="17" t="s">
        <v>515</v>
      </c>
      <c r="AH74" s="12" t="s">
        <v>516</v>
      </c>
      <c r="AI74" s="17" t="s">
        <v>287</v>
      </c>
      <c r="AJ74" s="35">
        <v>0</v>
      </c>
      <c r="AK74" s="35">
        <v>0</v>
      </c>
      <c r="AL74" s="35">
        <v>0</v>
      </c>
      <c r="AM74" s="35">
        <v>0</v>
      </c>
      <c r="AN74" s="35">
        <v>0</v>
      </c>
      <c r="AO74" s="35">
        <v>0</v>
      </c>
      <c r="AP74" s="35">
        <v>0</v>
      </c>
      <c r="AQ74" s="35">
        <v>0</v>
      </c>
      <c r="AR74" s="18">
        <f t="shared" si="3"/>
        <v>0</v>
      </c>
      <c r="AS74" s="45">
        <f t="shared" si="4"/>
        <v>64193472</v>
      </c>
      <c r="AT74" s="28">
        <f t="shared" si="5"/>
        <v>0</v>
      </c>
      <c r="AU74" s="44"/>
      <c r="AV74" s="44"/>
    </row>
    <row r="75" spans="1:48">
      <c r="A75" s="15">
        <v>71</v>
      </c>
      <c r="B75" s="15" t="s">
        <v>48</v>
      </c>
      <c r="C75" s="15">
        <v>2026</v>
      </c>
      <c r="D75" s="10" t="s">
        <v>517</v>
      </c>
      <c r="E75" s="11" t="s">
        <v>518</v>
      </c>
      <c r="F75" s="11" t="s">
        <v>519</v>
      </c>
      <c r="G75" s="16" t="s">
        <v>520</v>
      </c>
      <c r="H75" s="23" t="s">
        <v>521</v>
      </c>
      <c r="I75" s="11" t="s">
        <v>54</v>
      </c>
      <c r="J75" s="12" t="s">
        <v>522</v>
      </c>
      <c r="K75" s="12" t="s">
        <v>83</v>
      </c>
      <c r="L75" s="17" t="s">
        <v>57</v>
      </c>
      <c r="M75" s="15" t="s">
        <v>58</v>
      </c>
      <c r="N75" s="12"/>
      <c r="O75" s="12" t="s">
        <v>523</v>
      </c>
      <c r="P75" s="12"/>
      <c r="Q75" s="12"/>
      <c r="R75" s="12"/>
      <c r="S75" s="12"/>
      <c r="T75" s="12"/>
      <c r="U75" s="12"/>
      <c r="V75" s="31" t="s">
        <v>524</v>
      </c>
      <c r="W75" s="13">
        <v>63830000</v>
      </c>
      <c r="X75" s="13">
        <v>63830000</v>
      </c>
      <c r="Y75" s="13">
        <v>0</v>
      </c>
      <c r="Z75" s="13">
        <v>0</v>
      </c>
      <c r="AA75" s="13">
        <v>63830000</v>
      </c>
      <c r="AB75" s="14">
        <v>46043</v>
      </c>
      <c r="AC75" s="10">
        <v>365</v>
      </c>
      <c r="AD75" s="10">
        <v>0</v>
      </c>
      <c r="AE75" s="25">
        <v>46170</v>
      </c>
      <c r="AF75" s="25">
        <v>46534</v>
      </c>
      <c r="AG75" s="17" t="s">
        <v>483</v>
      </c>
      <c r="AH75" s="12" t="s">
        <v>484</v>
      </c>
      <c r="AI75" s="17" t="s">
        <v>63</v>
      </c>
      <c r="AJ75" s="35">
        <v>0</v>
      </c>
      <c r="AK75" s="35">
        <v>0</v>
      </c>
      <c r="AL75" s="35">
        <v>0</v>
      </c>
      <c r="AM75" s="35">
        <v>0</v>
      </c>
      <c r="AN75" s="35">
        <v>0</v>
      </c>
      <c r="AO75" s="35">
        <v>63829999</v>
      </c>
      <c r="AP75" s="35">
        <v>0</v>
      </c>
      <c r="AQ75" s="35">
        <v>0</v>
      </c>
      <c r="AR75" s="18">
        <f t="shared" si="3"/>
        <v>63829999</v>
      </c>
      <c r="AS75" s="45">
        <f t="shared" si="4"/>
        <v>1</v>
      </c>
      <c r="AT75" s="28">
        <f t="shared" si="5"/>
        <v>0.99999998433338555</v>
      </c>
      <c r="AU75" s="44"/>
      <c r="AV75" s="44"/>
    </row>
    <row r="76" spans="1:48">
      <c r="A76" s="15">
        <v>72</v>
      </c>
      <c r="B76" s="15" t="s">
        <v>48</v>
      </c>
      <c r="C76" s="15">
        <v>2026</v>
      </c>
      <c r="D76" s="10" t="s">
        <v>525</v>
      </c>
      <c r="E76" s="11" t="s">
        <v>50</v>
      </c>
      <c r="F76" s="11" t="s">
        <v>51</v>
      </c>
      <c r="G76" s="16" t="s">
        <v>526</v>
      </c>
      <c r="H76" s="23" t="s">
        <v>527</v>
      </c>
      <c r="I76" s="11" t="s">
        <v>54</v>
      </c>
      <c r="J76" s="12" t="s">
        <v>528</v>
      </c>
      <c r="K76" s="12" t="s">
        <v>56</v>
      </c>
      <c r="L76" s="17" t="s">
        <v>57</v>
      </c>
      <c r="M76" s="15" t="s">
        <v>58</v>
      </c>
      <c r="N76" s="12"/>
      <c r="O76" s="12" t="s">
        <v>529</v>
      </c>
      <c r="P76" s="12"/>
      <c r="Q76" s="12"/>
      <c r="R76" s="12"/>
      <c r="S76" s="12"/>
      <c r="T76" s="12"/>
      <c r="U76" s="12"/>
      <c r="V76" s="31" t="s">
        <v>530</v>
      </c>
      <c r="W76" s="13">
        <v>50442600</v>
      </c>
      <c r="X76" s="13">
        <v>50442600</v>
      </c>
      <c r="Y76" s="13">
        <v>24882000</v>
      </c>
      <c r="Z76" s="13">
        <v>0</v>
      </c>
      <c r="AA76" s="13">
        <v>75324600</v>
      </c>
      <c r="AB76" s="14">
        <v>46043</v>
      </c>
      <c r="AC76" s="10">
        <v>218</v>
      </c>
      <c r="AD76" s="10">
        <v>0</v>
      </c>
      <c r="AE76" s="25">
        <v>46048</v>
      </c>
      <c r="AF76" s="25">
        <v>46376</v>
      </c>
      <c r="AG76" s="17" t="s">
        <v>103</v>
      </c>
      <c r="AH76" s="12" t="s">
        <v>104</v>
      </c>
      <c r="AI76" s="17" t="s">
        <v>63</v>
      </c>
      <c r="AJ76" s="35">
        <v>0</v>
      </c>
      <c r="AK76" s="35">
        <v>0</v>
      </c>
      <c r="AL76" s="35">
        <v>8143200</v>
      </c>
      <c r="AM76" s="35">
        <v>6786000</v>
      </c>
      <c r="AN76" s="35">
        <v>6786000</v>
      </c>
      <c r="AO76" s="35">
        <v>6786000</v>
      </c>
      <c r="AP76" s="35">
        <v>6786000</v>
      </c>
      <c r="AQ76" s="35">
        <v>6786000</v>
      </c>
      <c r="AR76" s="18">
        <f t="shared" si="3"/>
        <v>42073200</v>
      </c>
      <c r="AS76" s="45">
        <f t="shared" si="4"/>
        <v>33251400</v>
      </c>
      <c r="AT76" s="28">
        <f t="shared" si="5"/>
        <v>0.55855855855855852</v>
      </c>
      <c r="AU76" s="44"/>
      <c r="AV76" s="44"/>
    </row>
    <row r="77" spans="1:48">
      <c r="A77" s="15">
        <v>73</v>
      </c>
      <c r="B77" s="15" t="s">
        <v>48</v>
      </c>
      <c r="C77" s="15">
        <v>2026</v>
      </c>
      <c r="D77" s="10" t="s">
        <v>531</v>
      </c>
      <c r="E77" s="11" t="s">
        <v>50</v>
      </c>
      <c r="F77" s="11" t="s">
        <v>51</v>
      </c>
      <c r="G77" s="16" t="s">
        <v>532</v>
      </c>
      <c r="H77" s="23" t="s">
        <v>533</v>
      </c>
      <c r="I77" s="11" t="s">
        <v>54</v>
      </c>
      <c r="J77" s="12" t="s">
        <v>534</v>
      </c>
      <c r="K77" s="12" t="s">
        <v>56</v>
      </c>
      <c r="L77" s="17" t="s">
        <v>57</v>
      </c>
      <c r="M77" s="15" t="s">
        <v>58</v>
      </c>
      <c r="N77" s="12"/>
      <c r="O77" s="12" t="s">
        <v>535</v>
      </c>
      <c r="P77" s="12"/>
      <c r="Q77" s="12"/>
      <c r="R77" s="12"/>
      <c r="S77" s="12"/>
      <c r="T77" s="12"/>
      <c r="U77" s="12"/>
      <c r="V77" s="31" t="s">
        <v>536</v>
      </c>
      <c r="W77" s="13">
        <v>77000000</v>
      </c>
      <c r="X77" s="13">
        <v>77000000</v>
      </c>
      <c r="Y77" s="13">
        <v>0</v>
      </c>
      <c r="Z77" s="13">
        <v>0</v>
      </c>
      <c r="AA77" s="13">
        <v>77000000</v>
      </c>
      <c r="AB77" s="14">
        <v>46043</v>
      </c>
      <c r="AC77" s="10">
        <v>312</v>
      </c>
      <c r="AD77" s="10">
        <v>0</v>
      </c>
      <c r="AE77" s="25">
        <v>46045</v>
      </c>
      <c r="AF77" s="25">
        <v>46356</v>
      </c>
      <c r="AG77" s="17" t="s">
        <v>537</v>
      </c>
      <c r="AH77" s="12" t="s">
        <v>538</v>
      </c>
      <c r="AI77" s="17" t="s">
        <v>287</v>
      </c>
      <c r="AJ77" s="35">
        <v>0</v>
      </c>
      <c r="AK77" s="35">
        <v>1866667</v>
      </c>
      <c r="AL77" s="35">
        <v>7000000</v>
      </c>
      <c r="AM77" s="35">
        <v>7000000</v>
      </c>
      <c r="AN77" s="35">
        <v>7000000</v>
      </c>
      <c r="AO77" s="35">
        <v>7000000</v>
      </c>
      <c r="AP77" s="35">
        <v>7000000</v>
      </c>
      <c r="AQ77" s="35">
        <v>7000000</v>
      </c>
      <c r="AR77" s="18">
        <f t="shared" si="3"/>
        <v>43866667</v>
      </c>
      <c r="AS77" s="45">
        <f t="shared" si="4"/>
        <v>33133333</v>
      </c>
      <c r="AT77" s="28">
        <f t="shared" si="5"/>
        <v>0.56969697402597408</v>
      </c>
      <c r="AU77" s="44"/>
      <c r="AV77" s="44"/>
    </row>
    <row r="78" spans="1:48">
      <c r="A78" s="15">
        <v>74</v>
      </c>
      <c r="B78" s="15" t="s">
        <v>48</v>
      </c>
      <c r="C78" s="15">
        <v>2026</v>
      </c>
      <c r="D78" s="10" t="s">
        <v>539</v>
      </c>
      <c r="E78" s="11" t="s">
        <v>50</v>
      </c>
      <c r="F78" s="11" t="s">
        <v>51</v>
      </c>
      <c r="G78" s="16" t="s">
        <v>540</v>
      </c>
      <c r="H78" s="23" t="s">
        <v>541</v>
      </c>
      <c r="I78" s="11" t="s">
        <v>54</v>
      </c>
      <c r="J78" s="12" t="s">
        <v>542</v>
      </c>
      <c r="K78" s="12" t="s">
        <v>56</v>
      </c>
      <c r="L78" s="17" t="s">
        <v>57</v>
      </c>
      <c r="M78" s="15" t="s">
        <v>58</v>
      </c>
      <c r="N78" s="12"/>
      <c r="O78" s="12" t="s">
        <v>543</v>
      </c>
      <c r="P78" s="12"/>
      <c r="Q78" s="12"/>
      <c r="R78" s="12"/>
      <c r="S78" s="12"/>
      <c r="T78" s="12"/>
      <c r="U78" s="12"/>
      <c r="V78" s="31" t="s">
        <v>447</v>
      </c>
      <c r="W78" s="13">
        <v>72086112</v>
      </c>
      <c r="X78" s="13">
        <v>72086112</v>
      </c>
      <c r="Y78" s="13">
        <v>30035880</v>
      </c>
      <c r="Z78" s="13">
        <v>0</v>
      </c>
      <c r="AA78" s="13">
        <v>102121992</v>
      </c>
      <c r="AB78" s="14">
        <v>46043</v>
      </c>
      <c r="AC78" s="10">
        <v>222</v>
      </c>
      <c r="AD78" s="10">
        <v>0</v>
      </c>
      <c r="AE78" s="25">
        <v>46044</v>
      </c>
      <c r="AF78" s="25">
        <v>46387</v>
      </c>
      <c r="AG78" s="17" t="s">
        <v>375</v>
      </c>
      <c r="AH78" s="12" t="s">
        <v>376</v>
      </c>
      <c r="AI78" s="17" t="s">
        <v>287</v>
      </c>
      <c r="AJ78" s="35">
        <v>0</v>
      </c>
      <c r="AK78" s="35">
        <v>3003588</v>
      </c>
      <c r="AL78" s="35">
        <v>9010764</v>
      </c>
      <c r="AM78" s="35">
        <v>9010764</v>
      </c>
      <c r="AN78" s="35">
        <v>9010764</v>
      </c>
      <c r="AO78" s="35">
        <v>9010764</v>
      </c>
      <c r="AP78" s="35">
        <v>9010764</v>
      </c>
      <c r="AQ78" s="35">
        <v>9010764</v>
      </c>
      <c r="AR78" s="18">
        <f t="shared" si="3"/>
        <v>57068172</v>
      </c>
      <c r="AS78" s="45">
        <f t="shared" si="4"/>
        <v>45053820</v>
      </c>
      <c r="AT78" s="28">
        <f t="shared" si="5"/>
        <v>0.55882352941176472</v>
      </c>
      <c r="AU78" s="44"/>
      <c r="AV78" s="44"/>
    </row>
    <row r="79" spans="1:48" ht="14.45">
      <c r="A79" s="15">
        <v>75</v>
      </c>
      <c r="B79" s="15" t="s">
        <v>48</v>
      </c>
      <c r="C79" s="15">
        <v>2026</v>
      </c>
      <c r="D79" s="10" t="s">
        <v>544</v>
      </c>
      <c r="E79" s="11" t="s">
        <v>50</v>
      </c>
      <c r="F79" s="11" t="s">
        <v>230</v>
      </c>
      <c r="G79" s="16" t="s">
        <v>545</v>
      </c>
      <c r="H79" s="32" t="s">
        <v>546</v>
      </c>
      <c r="I79" s="11" t="s">
        <v>54</v>
      </c>
      <c r="J79" s="12" t="s">
        <v>547</v>
      </c>
      <c r="K79" s="12" t="s">
        <v>56</v>
      </c>
      <c r="L79" s="17" t="s">
        <v>57</v>
      </c>
      <c r="M79" s="15" t="s">
        <v>58</v>
      </c>
      <c r="N79" s="12"/>
      <c r="O79" s="12" t="s">
        <v>548</v>
      </c>
      <c r="P79" s="12"/>
      <c r="Q79" s="12"/>
      <c r="R79" s="12"/>
      <c r="S79" s="12"/>
      <c r="T79" s="12"/>
      <c r="U79" s="12"/>
      <c r="V79" s="31" t="s">
        <v>549</v>
      </c>
      <c r="W79" s="13">
        <v>20800000</v>
      </c>
      <c r="X79" s="13">
        <v>20800000</v>
      </c>
      <c r="Y79" s="13">
        <v>0</v>
      </c>
      <c r="Z79" s="13">
        <v>0</v>
      </c>
      <c r="AA79" s="13">
        <v>20800000</v>
      </c>
      <c r="AB79" s="14">
        <v>46044</v>
      </c>
      <c r="AC79" s="10">
        <v>186</v>
      </c>
      <c r="AD79" s="10">
        <v>0</v>
      </c>
      <c r="AE79" s="25">
        <v>46048</v>
      </c>
      <c r="AF79" s="25">
        <v>46233</v>
      </c>
      <c r="AG79" s="17" t="s">
        <v>550</v>
      </c>
      <c r="AH79" s="12" t="s">
        <v>551</v>
      </c>
      <c r="AI79" s="17" t="s">
        <v>63</v>
      </c>
      <c r="AJ79" s="35">
        <v>0</v>
      </c>
      <c r="AK79" s="35">
        <v>640000</v>
      </c>
      <c r="AL79" s="35">
        <v>3200000</v>
      </c>
      <c r="AM79" s="35">
        <v>3200000</v>
      </c>
      <c r="AN79" s="35">
        <v>3200000</v>
      </c>
      <c r="AO79" s="35">
        <v>3200000</v>
      </c>
      <c r="AP79" s="35">
        <v>3200000</v>
      </c>
      <c r="AQ79" s="35">
        <v>3200000</v>
      </c>
      <c r="AR79" s="18">
        <f t="shared" si="3"/>
        <v>19840000</v>
      </c>
      <c r="AS79" s="45">
        <f t="shared" si="4"/>
        <v>960000</v>
      </c>
      <c r="AT79" s="28">
        <f t="shared" si="5"/>
        <v>0.9538461538461539</v>
      </c>
      <c r="AU79" s="44"/>
      <c r="AV79" s="44"/>
    </row>
    <row r="80" spans="1:48">
      <c r="A80" s="15">
        <v>76</v>
      </c>
      <c r="B80" s="15" t="s">
        <v>48</v>
      </c>
      <c r="C80" s="15">
        <v>2026</v>
      </c>
      <c r="D80" s="10" t="s">
        <v>552</v>
      </c>
      <c r="E80" s="11" t="s">
        <v>50</v>
      </c>
      <c r="F80" s="11" t="s">
        <v>51</v>
      </c>
      <c r="G80" s="16" t="s">
        <v>553</v>
      </c>
      <c r="H80" s="23" t="s">
        <v>554</v>
      </c>
      <c r="I80" s="11" t="s">
        <v>54</v>
      </c>
      <c r="J80" s="12" t="s">
        <v>555</v>
      </c>
      <c r="K80" s="12" t="s">
        <v>56</v>
      </c>
      <c r="L80" s="17" t="s">
        <v>57</v>
      </c>
      <c r="M80" s="15" t="s">
        <v>58</v>
      </c>
      <c r="N80" s="12"/>
      <c r="O80" s="12" t="s">
        <v>556</v>
      </c>
      <c r="P80" s="12"/>
      <c r="Q80" s="12"/>
      <c r="R80" s="12"/>
      <c r="S80" s="12"/>
      <c r="T80" s="12"/>
      <c r="U80" s="12"/>
      <c r="V80" s="31" t="s">
        <v>557</v>
      </c>
      <c r="W80" s="13">
        <v>63057600</v>
      </c>
      <c r="X80" s="13">
        <v>63057600</v>
      </c>
      <c r="Y80" s="13">
        <v>25223040</v>
      </c>
      <c r="Z80" s="13">
        <v>0</v>
      </c>
      <c r="AA80" s="13">
        <v>88280640</v>
      </c>
      <c r="AB80" s="14">
        <v>46044</v>
      </c>
      <c r="AC80" s="10">
        <v>218</v>
      </c>
      <c r="AD80" s="10">
        <v>0</v>
      </c>
      <c r="AE80" s="25">
        <v>46048</v>
      </c>
      <c r="AF80" s="25">
        <v>46387</v>
      </c>
      <c r="AG80" s="17" t="s">
        <v>375</v>
      </c>
      <c r="AH80" s="12" t="s">
        <v>376</v>
      </c>
      <c r="AI80" s="17" t="s">
        <v>287</v>
      </c>
      <c r="AJ80" s="35">
        <v>0</v>
      </c>
      <c r="AK80" s="35">
        <v>1576440</v>
      </c>
      <c r="AL80" s="35">
        <v>7882200</v>
      </c>
      <c r="AM80" s="35">
        <v>7882200</v>
      </c>
      <c r="AN80" s="35">
        <v>7882200</v>
      </c>
      <c r="AO80" s="35">
        <v>7882200</v>
      </c>
      <c r="AP80" s="35">
        <v>7882200</v>
      </c>
      <c r="AQ80" s="35">
        <v>7882200</v>
      </c>
      <c r="AR80" s="18">
        <f t="shared" si="3"/>
        <v>48869640</v>
      </c>
      <c r="AS80" s="45">
        <f t="shared" si="4"/>
        <v>39411000</v>
      </c>
      <c r="AT80" s="28">
        <f t="shared" si="5"/>
        <v>0.5535714285714286</v>
      </c>
      <c r="AU80" s="44"/>
      <c r="AV80" s="44"/>
    </row>
    <row r="81" spans="1:48">
      <c r="A81" s="15">
        <v>77</v>
      </c>
      <c r="B81" s="15" t="s">
        <v>48</v>
      </c>
      <c r="C81" s="15">
        <v>2026</v>
      </c>
      <c r="D81" s="10" t="s">
        <v>558</v>
      </c>
      <c r="E81" s="11" t="s">
        <v>50</v>
      </c>
      <c r="F81" s="11" t="s">
        <v>51</v>
      </c>
      <c r="G81" s="16" t="s">
        <v>559</v>
      </c>
      <c r="H81" s="23" t="s">
        <v>560</v>
      </c>
      <c r="I81" s="11" t="s">
        <v>54</v>
      </c>
      <c r="J81" s="12" t="s">
        <v>561</v>
      </c>
      <c r="K81" s="12" t="s">
        <v>56</v>
      </c>
      <c r="L81" s="17" t="s">
        <v>57</v>
      </c>
      <c r="M81" s="15" t="s">
        <v>58</v>
      </c>
      <c r="N81" s="12"/>
      <c r="O81" s="12" t="s">
        <v>562</v>
      </c>
      <c r="P81" s="12"/>
      <c r="Q81" s="12"/>
      <c r="R81" s="12"/>
      <c r="S81" s="12"/>
      <c r="T81" s="12"/>
      <c r="U81" s="12"/>
      <c r="V81" s="31" t="s">
        <v>514</v>
      </c>
      <c r="W81" s="13">
        <v>64193472</v>
      </c>
      <c r="X81" s="13">
        <v>64193472</v>
      </c>
      <c r="Y81" s="13">
        <v>0</v>
      </c>
      <c r="Z81" s="13">
        <v>0</v>
      </c>
      <c r="AA81" s="13">
        <v>64193472</v>
      </c>
      <c r="AB81" s="14">
        <v>46044</v>
      </c>
      <c r="AC81" s="10">
        <v>71</v>
      </c>
      <c r="AD81" s="10">
        <v>0</v>
      </c>
      <c r="AE81" s="25">
        <v>46195</v>
      </c>
      <c r="AF81" s="25">
        <v>46356</v>
      </c>
      <c r="AG81" s="17" t="s">
        <v>515</v>
      </c>
      <c r="AH81" s="12" t="s">
        <v>516</v>
      </c>
      <c r="AI81" s="17" t="s">
        <v>287</v>
      </c>
      <c r="AJ81" s="35">
        <v>0</v>
      </c>
      <c r="AK81" s="35">
        <v>0</v>
      </c>
      <c r="AL81" s="35">
        <v>0</v>
      </c>
      <c r="AM81" s="35">
        <v>0</v>
      </c>
      <c r="AN81" s="35">
        <v>0</v>
      </c>
      <c r="AO81" s="35">
        <v>0</v>
      </c>
      <c r="AP81" s="35">
        <v>2407255</v>
      </c>
      <c r="AQ81" s="35">
        <v>8024184</v>
      </c>
      <c r="AR81" s="18">
        <f t="shared" si="3"/>
        <v>10431439</v>
      </c>
      <c r="AS81" s="45">
        <f t="shared" si="4"/>
        <v>53762033</v>
      </c>
      <c r="AT81" s="28">
        <f t="shared" si="5"/>
        <v>0.16249999688441841</v>
      </c>
      <c r="AU81" s="44"/>
      <c r="AV81" s="44"/>
    </row>
    <row r="82" spans="1:48">
      <c r="A82" s="15">
        <v>78</v>
      </c>
      <c r="B82" s="15" t="s">
        <v>48</v>
      </c>
      <c r="C82" s="15">
        <v>2026</v>
      </c>
      <c r="D82" s="10" t="s">
        <v>563</v>
      </c>
      <c r="E82" s="11" t="s">
        <v>50</v>
      </c>
      <c r="F82" s="11" t="s">
        <v>51</v>
      </c>
      <c r="G82" s="16" t="s">
        <v>564</v>
      </c>
      <c r="H82" s="23" t="s">
        <v>565</v>
      </c>
      <c r="I82" s="11" t="s">
        <v>54</v>
      </c>
      <c r="J82" s="12" t="s">
        <v>566</v>
      </c>
      <c r="K82" s="12" t="s">
        <v>56</v>
      </c>
      <c r="L82" s="17" t="s">
        <v>57</v>
      </c>
      <c r="M82" s="15" t="s">
        <v>58</v>
      </c>
      <c r="N82" s="12"/>
      <c r="O82" s="12" t="s">
        <v>567</v>
      </c>
      <c r="P82" s="12"/>
      <c r="Q82" s="12"/>
      <c r="R82" s="12"/>
      <c r="S82" s="12"/>
      <c r="T82" s="12"/>
      <c r="U82" s="12"/>
      <c r="V82" s="31" t="s">
        <v>514</v>
      </c>
      <c r="W82" s="13">
        <v>64193472</v>
      </c>
      <c r="X82" s="13">
        <v>64193472</v>
      </c>
      <c r="Y82" s="13">
        <v>0</v>
      </c>
      <c r="Z82" s="13">
        <v>0</v>
      </c>
      <c r="AA82" s="13">
        <v>64193472</v>
      </c>
      <c r="AB82" s="14">
        <v>46044</v>
      </c>
      <c r="AC82" s="10">
        <v>29</v>
      </c>
      <c r="AD82" s="10">
        <v>0</v>
      </c>
      <c r="AE82" s="25">
        <v>46237</v>
      </c>
      <c r="AF82" s="25">
        <v>46356</v>
      </c>
      <c r="AG82" s="17" t="s">
        <v>515</v>
      </c>
      <c r="AH82" s="12" t="s">
        <v>516</v>
      </c>
      <c r="AI82" s="17" t="s">
        <v>287</v>
      </c>
      <c r="AJ82" s="35">
        <v>0</v>
      </c>
      <c r="AK82" s="35">
        <v>0</v>
      </c>
      <c r="AL82" s="35">
        <v>0</v>
      </c>
      <c r="AM82" s="35">
        <v>0</v>
      </c>
      <c r="AN82" s="35">
        <v>0</v>
      </c>
      <c r="AO82" s="35">
        <v>0</v>
      </c>
      <c r="AP82" s="35">
        <v>0</v>
      </c>
      <c r="AQ82" s="35">
        <v>0</v>
      </c>
      <c r="AR82" s="18">
        <f t="shared" si="3"/>
        <v>0</v>
      </c>
      <c r="AS82" s="45">
        <f t="shared" si="4"/>
        <v>64193472</v>
      </c>
      <c r="AT82" s="28">
        <f t="shared" si="5"/>
        <v>0</v>
      </c>
      <c r="AU82" s="44"/>
      <c r="AV82" s="44"/>
    </row>
    <row r="83" spans="1:48">
      <c r="A83" s="15">
        <v>79</v>
      </c>
      <c r="B83" s="15" t="s">
        <v>48</v>
      </c>
      <c r="C83" s="15">
        <v>2026</v>
      </c>
      <c r="D83" s="10" t="s">
        <v>568</v>
      </c>
      <c r="E83" s="11" t="s">
        <v>50</v>
      </c>
      <c r="F83" s="11" t="s">
        <v>51</v>
      </c>
      <c r="G83" s="16" t="s">
        <v>569</v>
      </c>
      <c r="H83" s="23" t="s">
        <v>570</v>
      </c>
      <c r="I83" s="11" t="s">
        <v>54</v>
      </c>
      <c r="J83" s="12" t="s">
        <v>571</v>
      </c>
      <c r="K83" s="12" t="s">
        <v>56</v>
      </c>
      <c r="L83" s="17" t="s">
        <v>57</v>
      </c>
      <c r="M83" s="15" t="s">
        <v>58</v>
      </c>
      <c r="N83" s="12"/>
      <c r="O83" s="12" t="s">
        <v>572</v>
      </c>
      <c r="P83" s="12"/>
      <c r="Q83" s="12"/>
      <c r="R83" s="12"/>
      <c r="S83" s="12"/>
      <c r="T83" s="12"/>
      <c r="U83" s="12"/>
      <c r="V83" s="31" t="s">
        <v>573</v>
      </c>
      <c r="W83" s="13">
        <v>38711520</v>
      </c>
      <c r="X83" s="13">
        <v>38711520</v>
      </c>
      <c r="Y83" s="13">
        <v>0</v>
      </c>
      <c r="Z83" s="13">
        <v>0</v>
      </c>
      <c r="AA83" s="13">
        <v>38711520</v>
      </c>
      <c r="AB83" s="14">
        <v>46043</v>
      </c>
      <c r="AC83" s="10">
        <v>71</v>
      </c>
      <c r="AD83" s="10">
        <v>0</v>
      </c>
      <c r="AE83" s="25">
        <v>46195</v>
      </c>
      <c r="AF83" s="25">
        <v>46356</v>
      </c>
      <c r="AG83" s="17" t="s">
        <v>515</v>
      </c>
      <c r="AH83" s="12" t="s">
        <v>516</v>
      </c>
      <c r="AI83" s="17" t="s">
        <v>287</v>
      </c>
      <c r="AJ83" s="35">
        <v>0</v>
      </c>
      <c r="AK83" s="35">
        <v>0</v>
      </c>
      <c r="AL83" s="35">
        <v>0</v>
      </c>
      <c r="AM83" s="35">
        <v>0</v>
      </c>
      <c r="AN83" s="35">
        <v>0</v>
      </c>
      <c r="AO83" s="35">
        <v>0</v>
      </c>
      <c r="AP83" s="35">
        <v>1451682</v>
      </c>
      <c r="AQ83" s="35">
        <v>4838940</v>
      </c>
      <c r="AR83" s="18">
        <f t="shared" si="3"/>
        <v>6290622</v>
      </c>
      <c r="AS83" s="45">
        <f t="shared" si="4"/>
        <v>32420898</v>
      </c>
      <c r="AT83" s="28">
        <f t="shared" si="5"/>
        <v>0.16250000000000001</v>
      </c>
      <c r="AU83" s="44"/>
      <c r="AV83" s="44"/>
    </row>
    <row r="84" spans="1:48">
      <c r="A84" s="15">
        <v>80</v>
      </c>
      <c r="B84" s="15" t="s">
        <v>48</v>
      </c>
      <c r="C84" s="15">
        <v>2026</v>
      </c>
      <c r="D84" s="10" t="s">
        <v>574</v>
      </c>
      <c r="E84" s="11" t="s">
        <v>50</v>
      </c>
      <c r="F84" s="11" t="s">
        <v>51</v>
      </c>
      <c r="G84" s="16" t="s">
        <v>575</v>
      </c>
      <c r="H84" s="23" t="s">
        <v>576</v>
      </c>
      <c r="I84" s="11" t="s">
        <v>54</v>
      </c>
      <c r="J84" s="12" t="s">
        <v>577</v>
      </c>
      <c r="K84" s="12" t="s">
        <v>56</v>
      </c>
      <c r="L84" s="17" t="s">
        <v>57</v>
      </c>
      <c r="M84" s="15" t="s">
        <v>58</v>
      </c>
      <c r="N84" s="12"/>
      <c r="O84" s="12" t="s">
        <v>578</v>
      </c>
      <c r="P84" s="12"/>
      <c r="Q84" s="12"/>
      <c r="R84" s="12"/>
      <c r="S84" s="12"/>
      <c r="T84" s="12"/>
      <c r="U84" s="12"/>
      <c r="V84" s="31" t="s">
        <v>579</v>
      </c>
      <c r="W84" s="13">
        <v>112500000</v>
      </c>
      <c r="X84" s="13">
        <v>112500000</v>
      </c>
      <c r="Y84" s="13">
        <v>0</v>
      </c>
      <c r="Z84" s="13">
        <v>0</v>
      </c>
      <c r="AA84" s="13">
        <v>112500000</v>
      </c>
      <c r="AB84" s="14">
        <v>46044</v>
      </c>
      <c r="AC84" s="10">
        <v>248</v>
      </c>
      <c r="AD84" s="10">
        <v>0</v>
      </c>
      <c r="AE84" s="25">
        <v>46048</v>
      </c>
      <c r="AF84" s="25">
        <v>46295</v>
      </c>
      <c r="AG84" s="17" t="s">
        <v>61</v>
      </c>
      <c r="AH84" s="12" t="s">
        <v>62</v>
      </c>
      <c r="AI84" s="17" t="s">
        <v>63</v>
      </c>
      <c r="AJ84" s="35">
        <v>0</v>
      </c>
      <c r="AK84" s="35">
        <v>2500000</v>
      </c>
      <c r="AL84" s="35">
        <v>12500000</v>
      </c>
      <c r="AM84" s="35">
        <v>12500000</v>
      </c>
      <c r="AN84" s="35">
        <v>12500000</v>
      </c>
      <c r="AO84" s="35">
        <v>12500000</v>
      </c>
      <c r="AP84" s="35">
        <v>12500000</v>
      </c>
      <c r="AQ84" s="35">
        <v>12500000</v>
      </c>
      <c r="AR84" s="18">
        <f t="shared" si="3"/>
        <v>77500000</v>
      </c>
      <c r="AS84" s="45">
        <f t="shared" si="4"/>
        <v>35000000</v>
      </c>
      <c r="AT84" s="28">
        <f t="shared" si="5"/>
        <v>0.68888888888888888</v>
      </c>
      <c r="AU84" s="44"/>
      <c r="AV84" s="44"/>
    </row>
    <row r="85" spans="1:48">
      <c r="A85" s="15">
        <v>81</v>
      </c>
      <c r="B85" s="15" t="s">
        <v>48</v>
      </c>
      <c r="C85" s="15">
        <v>2026</v>
      </c>
      <c r="D85" s="10" t="s">
        <v>580</v>
      </c>
      <c r="E85" s="11" t="s">
        <v>50</v>
      </c>
      <c r="F85" s="11" t="s">
        <v>51</v>
      </c>
      <c r="G85" s="16" t="s">
        <v>581</v>
      </c>
      <c r="H85" s="23" t="s">
        <v>582</v>
      </c>
      <c r="I85" s="11" t="s">
        <v>54</v>
      </c>
      <c r="J85" s="12" t="s">
        <v>583</v>
      </c>
      <c r="K85" s="12" t="s">
        <v>56</v>
      </c>
      <c r="L85" s="17" t="s">
        <v>57</v>
      </c>
      <c r="M85" s="15" t="s">
        <v>58</v>
      </c>
      <c r="N85" s="12"/>
      <c r="O85" s="12" t="s">
        <v>584</v>
      </c>
      <c r="P85" s="12"/>
      <c r="Q85" s="12"/>
      <c r="R85" s="12"/>
      <c r="S85" s="12"/>
      <c r="T85" s="12"/>
      <c r="U85" s="12"/>
      <c r="V85" s="31" t="s">
        <v>585</v>
      </c>
      <c r="W85" s="13">
        <v>95137632</v>
      </c>
      <c r="X85" s="13">
        <v>95137632</v>
      </c>
      <c r="Y85" s="13">
        <v>37658646</v>
      </c>
      <c r="Z85" s="13">
        <v>0</v>
      </c>
      <c r="AA85" s="13">
        <v>132796278</v>
      </c>
      <c r="AB85" s="14">
        <v>46044</v>
      </c>
      <c r="AC85" s="10">
        <v>217</v>
      </c>
      <c r="AD85" s="10">
        <v>0</v>
      </c>
      <c r="AE85" s="25">
        <v>46049</v>
      </c>
      <c r="AF85" s="25">
        <v>46387</v>
      </c>
      <c r="AG85" s="17" t="s">
        <v>375</v>
      </c>
      <c r="AH85" s="12" t="s">
        <v>376</v>
      </c>
      <c r="AI85" s="17" t="s">
        <v>287</v>
      </c>
      <c r="AJ85" s="35">
        <v>0</v>
      </c>
      <c r="AK85" s="35">
        <v>0</v>
      </c>
      <c r="AL85" s="35">
        <v>13874238</v>
      </c>
      <c r="AM85" s="35">
        <v>11892204</v>
      </c>
      <c r="AN85" s="35">
        <v>11892204</v>
      </c>
      <c r="AO85" s="35">
        <v>11892204</v>
      </c>
      <c r="AP85" s="35">
        <v>0</v>
      </c>
      <c r="AQ85" s="35">
        <v>23784408</v>
      </c>
      <c r="AR85" s="18">
        <f t="shared" si="3"/>
        <v>73335258</v>
      </c>
      <c r="AS85" s="45">
        <f t="shared" si="4"/>
        <v>59461020</v>
      </c>
      <c r="AT85" s="28">
        <f t="shared" si="5"/>
        <v>0.55223880597014929</v>
      </c>
      <c r="AU85" s="44"/>
      <c r="AV85" s="44"/>
    </row>
    <row r="86" spans="1:48">
      <c r="A86" s="15">
        <v>82</v>
      </c>
      <c r="B86" s="15" t="s">
        <v>48</v>
      </c>
      <c r="C86" s="15">
        <v>2026</v>
      </c>
      <c r="D86" s="10" t="s">
        <v>586</v>
      </c>
      <c r="E86" s="11" t="s">
        <v>50</v>
      </c>
      <c r="F86" s="11" t="s">
        <v>51</v>
      </c>
      <c r="G86" s="16" t="s">
        <v>587</v>
      </c>
      <c r="H86" s="23" t="s">
        <v>588</v>
      </c>
      <c r="I86" s="11" t="s">
        <v>54</v>
      </c>
      <c r="J86" s="12" t="s">
        <v>589</v>
      </c>
      <c r="K86" s="12" t="s">
        <v>56</v>
      </c>
      <c r="L86" s="17" t="s">
        <v>57</v>
      </c>
      <c r="M86" s="15" t="s">
        <v>58</v>
      </c>
      <c r="N86" s="12"/>
      <c r="O86" s="12" t="s">
        <v>590</v>
      </c>
      <c r="P86" s="12"/>
      <c r="Q86" s="12"/>
      <c r="R86" s="12"/>
      <c r="S86" s="12"/>
      <c r="T86" s="12"/>
      <c r="U86" s="12"/>
      <c r="V86" s="31" t="s">
        <v>514</v>
      </c>
      <c r="W86" s="13">
        <v>64193472</v>
      </c>
      <c r="X86" s="13">
        <v>64193472</v>
      </c>
      <c r="Y86" s="13">
        <v>0</v>
      </c>
      <c r="Z86" s="13">
        <v>0</v>
      </c>
      <c r="AA86" s="13">
        <v>64193472</v>
      </c>
      <c r="AB86" s="14">
        <v>46044</v>
      </c>
      <c r="AC86" s="10">
        <v>29</v>
      </c>
      <c r="AD86" s="10">
        <v>0</v>
      </c>
      <c r="AE86" s="25">
        <v>46237</v>
      </c>
      <c r="AF86" s="25">
        <v>46356</v>
      </c>
      <c r="AG86" s="17" t="s">
        <v>515</v>
      </c>
      <c r="AH86" s="12" t="s">
        <v>516</v>
      </c>
      <c r="AI86" s="17" t="s">
        <v>287</v>
      </c>
      <c r="AJ86" s="35">
        <v>0</v>
      </c>
      <c r="AK86" s="35">
        <v>0</v>
      </c>
      <c r="AL86" s="35">
        <v>0</v>
      </c>
      <c r="AM86" s="35">
        <v>0</v>
      </c>
      <c r="AN86" s="35">
        <v>0</v>
      </c>
      <c r="AO86" s="35">
        <v>0</v>
      </c>
      <c r="AP86" s="35">
        <v>0</v>
      </c>
      <c r="AQ86" s="35">
        <v>0</v>
      </c>
      <c r="AR86" s="18">
        <f t="shared" si="3"/>
        <v>0</v>
      </c>
      <c r="AS86" s="45">
        <f t="shared" si="4"/>
        <v>64193472</v>
      </c>
      <c r="AT86" s="28">
        <f t="shared" si="5"/>
        <v>0</v>
      </c>
      <c r="AU86" s="44"/>
      <c r="AV86" s="44"/>
    </row>
    <row r="87" spans="1:48">
      <c r="A87" s="15">
        <v>83</v>
      </c>
      <c r="B87" s="15" t="s">
        <v>48</v>
      </c>
      <c r="C87" s="15">
        <v>2026</v>
      </c>
      <c r="D87" s="10" t="s">
        <v>591</v>
      </c>
      <c r="E87" s="11" t="s">
        <v>50</v>
      </c>
      <c r="F87" s="11" t="s">
        <v>51</v>
      </c>
      <c r="G87" s="16" t="s">
        <v>592</v>
      </c>
      <c r="H87" s="23" t="s">
        <v>593</v>
      </c>
      <c r="I87" s="11" t="s">
        <v>54</v>
      </c>
      <c r="J87" s="12" t="s">
        <v>594</v>
      </c>
      <c r="K87" s="12" t="s">
        <v>56</v>
      </c>
      <c r="L87" s="17" t="s">
        <v>57</v>
      </c>
      <c r="M87" s="15" t="s">
        <v>58</v>
      </c>
      <c r="N87" s="12"/>
      <c r="O87" s="12" t="s">
        <v>595</v>
      </c>
      <c r="P87" s="12"/>
      <c r="Q87" s="12"/>
      <c r="R87" s="12"/>
      <c r="S87" s="12"/>
      <c r="T87" s="12"/>
      <c r="U87" s="12"/>
      <c r="V87" s="31" t="s">
        <v>514</v>
      </c>
      <c r="W87" s="13">
        <v>64193472</v>
      </c>
      <c r="X87" s="13">
        <v>64193472</v>
      </c>
      <c r="Y87" s="13">
        <v>0</v>
      </c>
      <c r="Z87" s="13">
        <v>0</v>
      </c>
      <c r="AA87" s="13">
        <v>64193472</v>
      </c>
      <c r="AB87" s="14">
        <v>46044</v>
      </c>
      <c r="AC87" s="10">
        <v>71</v>
      </c>
      <c r="AD87" s="10">
        <v>0</v>
      </c>
      <c r="AE87" s="25">
        <v>46195</v>
      </c>
      <c r="AF87" s="25">
        <v>46356</v>
      </c>
      <c r="AG87" s="17" t="s">
        <v>515</v>
      </c>
      <c r="AH87" s="12" t="s">
        <v>516</v>
      </c>
      <c r="AI87" s="17" t="s">
        <v>287</v>
      </c>
      <c r="AJ87" s="35">
        <v>0</v>
      </c>
      <c r="AK87" s="35">
        <v>0</v>
      </c>
      <c r="AL87" s="35">
        <v>0</v>
      </c>
      <c r="AM87" s="35">
        <v>0</v>
      </c>
      <c r="AN87" s="35">
        <v>0</v>
      </c>
      <c r="AO87" s="35">
        <v>0</v>
      </c>
      <c r="AP87" s="35">
        <v>2407255</v>
      </c>
      <c r="AQ87" s="35">
        <v>8024184</v>
      </c>
      <c r="AR87" s="18">
        <f t="shared" si="3"/>
        <v>10431439</v>
      </c>
      <c r="AS87" s="45">
        <f t="shared" si="4"/>
        <v>53762033</v>
      </c>
      <c r="AT87" s="28">
        <f t="shared" si="5"/>
        <v>0.16249999688441841</v>
      </c>
      <c r="AU87" s="44"/>
      <c r="AV87" s="44"/>
    </row>
    <row r="88" spans="1:48">
      <c r="A88" s="15">
        <v>84</v>
      </c>
      <c r="B88" s="15" t="s">
        <v>48</v>
      </c>
      <c r="C88" s="15">
        <v>2026</v>
      </c>
      <c r="D88" s="10" t="s">
        <v>596</v>
      </c>
      <c r="E88" s="11" t="s">
        <v>50</v>
      </c>
      <c r="F88" s="11" t="s">
        <v>51</v>
      </c>
      <c r="G88" s="16" t="s">
        <v>597</v>
      </c>
      <c r="H88" s="23" t="s">
        <v>598</v>
      </c>
      <c r="I88" s="11" t="s">
        <v>54</v>
      </c>
      <c r="J88" s="12" t="s">
        <v>599</v>
      </c>
      <c r="K88" s="12" t="s">
        <v>56</v>
      </c>
      <c r="L88" s="17" t="s">
        <v>57</v>
      </c>
      <c r="M88" s="15" t="s">
        <v>58</v>
      </c>
      <c r="N88" s="12"/>
      <c r="O88" s="12" t="s">
        <v>600</v>
      </c>
      <c r="P88" s="12"/>
      <c r="Q88" s="12"/>
      <c r="R88" s="12"/>
      <c r="S88" s="12"/>
      <c r="T88" s="12"/>
      <c r="U88" s="12"/>
      <c r="V88" s="31" t="s">
        <v>514</v>
      </c>
      <c r="W88" s="13">
        <v>64193472</v>
      </c>
      <c r="X88" s="13">
        <v>64193472</v>
      </c>
      <c r="Y88" s="13">
        <v>0</v>
      </c>
      <c r="Z88" s="13">
        <v>0</v>
      </c>
      <c r="AA88" s="13">
        <v>64193472</v>
      </c>
      <c r="AB88" s="14">
        <v>46044</v>
      </c>
      <c r="AC88" s="10">
        <v>71</v>
      </c>
      <c r="AD88" s="10">
        <v>0</v>
      </c>
      <c r="AE88" s="25">
        <v>46195</v>
      </c>
      <c r="AF88" s="25">
        <v>46356</v>
      </c>
      <c r="AG88" s="17" t="s">
        <v>515</v>
      </c>
      <c r="AH88" s="12" t="s">
        <v>516</v>
      </c>
      <c r="AI88" s="17" t="s">
        <v>287</v>
      </c>
      <c r="AJ88" s="35">
        <v>0</v>
      </c>
      <c r="AK88" s="35">
        <v>0</v>
      </c>
      <c r="AL88" s="35">
        <v>0</v>
      </c>
      <c r="AM88" s="35">
        <v>0</v>
      </c>
      <c r="AN88" s="35">
        <v>0</v>
      </c>
      <c r="AO88" s="35">
        <v>0</v>
      </c>
      <c r="AP88" s="35">
        <v>2407255</v>
      </c>
      <c r="AQ88" s="35">
        <v>8024184</v>
      </c>
      <c r="AR88" s="18">
        <f t="shared" si="3"/>
        <v>10431439</v>
      </c>
      <c r="AS88" s="45">
        <f t="shared" si="4"/>
        <v>53762033</v>
      </c>
      <c r="AT88" s="28">
        <f t="shared" si="5"/>
        <v>0.16249999688441841</v>
      </c>
      <c r="AU88" s="44"/>
      <c r="AV88" s="44"/>
    </row>
    <row r="89" spans="1:48">
      <c r="A89" s="15">
        <v>85</v>
      </c>
      <c r="B89" s="15" t="s">
        <v>48</v>
      </c>
      <c r="C89" s="15">
        <v>2026</v>
      </c>
      <c r="D89" s="10" t="s">
        <v>601</v>
      </c>
      <c r="E89" s="11" t="s">
        <v>50</v>
      </c>
      <c r="F89" s="11" t="s">
        <v>51</v>
      </c>
      <c r="G89" s="16" t="s">
        <v>602</v>
      </c>
      <c r="H89" s="23" t="s">
        <v>603</v>
      </c>
      <c r="I89" s="11" t="s">
        <v>54</v>
      </c>
      <c r="J89" s="12" t="s">
        <v>604</v>
      </c>
      <c r="K89" s="12" t="s">
        <v>56</v>
      </c>
      <c r="L89" s="17" t="s">
        <v>57</v>
      </c>
      <c r="M89" s="15" t="s">
        <v>58</v>
      </c>
      <c r="N89" s="12"/>
      <c r="O89" s="12" t="s">
        <v>605</v>
      </c>
      <c r="P89" s="12"/>
      <c r="Q89" s="12"/>
      <c r="R89" s="12"/>
      <c r="S89" s="12"/>
      <c r="T89" s="12"/>
      <c r="U89" s="12"/>
      <c r="V89" s="31" t="s">
        <v>514</v>
      </c>
      <c r="W89" s="13">
        <v>64193472</v>
      </c>
      <c r="X89" s="13">
        <v>64193472</v>
      </c>
      <c r="Y89" s="13">
        <v>0</v>
      </c>
      <c r="Z89" s="13">
        <v>0</v>
      </c>
      <c r="AA89" s="13">
        <v>64193472</v>
      </c>
      <c r="AB89" s="14">
        <v>46044</v>
      </c>
      <c r="AC89" s="10">
        <v>71</v>
      </c>
      <c r="AD89" s="10">
        <v>0</v>
      </c>
      <c r="AE89" s="25">
        <v>46195</v>
      </c>
      <c r="AF89" s="25">
        <v>46356</v>
      </c>
      <c r="AG89" s="17" t="s">
        <v>515</v>
      </c>
      <c r="AH89" s="12" t="s">
        <v>516</v>
      </c>
      <c r="AI89" s="17" t="s">
        <v>287</v>
      </c>
      <c r="AJ89" s="35">
        <v>0</v>
      </c>
      <c r="AK89" s="35">
        <v>0</v>
      </c>
      <c r="AL89" s="35">
        <v>0</v>
      </c>
      <c r="AM89" s="35">
        <v>0</v>
      </c>
      <c r="AN89" s="35">
        <v>0</v>
      </c>
      <c r="AO89" s="35">
        <v>0</v>
      </c>
      <c r="AP89" s="35">
        <v>2407255</v>
      </c>
      <c r="AQ89" s="35">
        <v>8024184</v>
      </c>
      <c r="AR89" s="18">
        <f t="shared" si="3"/>
        <v>10431439</v>
      </c>
      <c r="AS89" s="45">
        <f t="shared" si="4"/>
        <v>53762033</v>
      </c>
      <c r="AT89" s="28">
        <f t="shared" si="5"/>
        <v>0.16249999688441841</v>
      </c>
      <c r="AU89" s="44"/>
      <c r="AV89" s="44"/>
    </row>
    <row r="90" spans="1:48">
      <c r="A90" s="15">
        <v>86</v>
      </c>
      <c r="B90" s="15" t="s">
        <v>48</v>
      </c>
      <c r="C90" s="15">
        <v>2026</v>
      </c>
      <c r="D90" s="10" t="s">
        <v>606</v>
      </c>
      <c r="E90" s="11" t="s">
        <v>50</v>
      </c>
      <c r="F90" s="11" t="s">
        <v>51</v>
      </c>
      <c r="G90" s="16" t="s">
        <v>607</v>
      </c>
      <c r="H90" s="23" t="s">
        <v>608</v>
      </c>
      <c r="I90" s="11" t="s">
        <v>54</v>
      </c>
      <c r="J90" s="12" t="s">
        <v>609</v>
      </c>
      <c r="K90" s="12" t="s">
        <v>83</v>
      </c>
      <c r="L90" s="17" t="s">
        <v>57</v>
      </c>
      <c r="M90" s="15" t="s">
        <v>58</v>
      </c>
      <c r="N90" s="12"/>
      <c r="O90" s="12" t="s">
        <v>610</v>
      </c>
      <c r="P90" s="12"/>
      <c r="Q90" s="12"/>
      <c r="R90" s="12"/>
      <c r="S90" s="12"/>
      <c r="T90" s="12"/>
      <c r="U90" s="12"/>
      <c r="V90" s="31" t="s">
        <v>611</v>
      </c>
      <c r="W90" s="13">
        <v>138800000</v>
      </c>
      <c r="X90" s="13">
        <v>138800000</v>
      </c>
      <c r="Y90" s="13">
        <v>0</v>
      </c>
      <c r="Z90" s="13">
        <v>0</v>
      </c>
      <c r="AA90" s="13">
        <v>138800000</v>
      </c>
      <c r="AB90" s="14">
        <v>46044</v>
      </c>
      <c r="AC90" s="10">
        <v>337</v>
      </c>
      <c r="AD90" s="10">
        <v>0</v>
      </c>
      <c r="AE90" s="25">
        <v>46051</v>
      </c>
      <c r="AF90" s="25">
        <v>46387</v>
      </c>
      <c r="AG90" s="17" t="s">
        <v>344</v>
      </c>
      <c r="AH90" s="12" t="s">
        <v>345</v>
      </c>
      <c r="AI90" s="17" t="s">
        <v>63</v>
      </c>
      <c r="AJ90" s="35">
        <v>0</v>
      </c>
      <c r="AK90" s="35">
        <v>0</v>
      </c>
      <c r="AL90" s="35">
        <v>13200000</v>
      </c>
      <c r="AM90" s="35">
        <v>12000000</v>
      </c>
      <c r="AN90" s="35">
        <v>12000000</v>
      </c>
      <c r="AO90" s="35">
        <v>0</v>
      </c>
      <c r="AP90" s="35">
        <v>23999999</v>
      </c>
      <c r="AQ90" s="35">
        <v>12000000</v>
      </c>
      <c r="AR90" s="18">
        <f t="shared" si="3"/>
        <v>73199999</v>
      </c>
      <c r="AS90" s="45">
        <f t="shared" si="4"/>
        <v>65600001</v>
      </c>
      <c r="AT90" s="28">
        <f t="shared" si="5"/>
        <v>0.52737751440922187</v>
      </c>
      <c r="AU90" s="44"/>
      <c r="AV90" s="44"/>
    </row>
    <row r="91" spans="1:48">
      <c r="A91" s="15">
        <v>87</v>
      </c>
      <c r="B91" s="15" t="s">
        <v>48</v>
      </c>
      <c r="C91" s="15">
        <v>2026</v>
      </c>
      <c r="D91" s="10" t="s">
        <v>612</v>
      </c>
      <c r="E91" s="11" t="s">
        <v>50</v>
      </c>
      <c r="F91" s="11" t="s">
        <v>51</v>
      </c>
      <c r="G91" s="16" t="s">
        <v>613</v>
      </c>
      <c r="H91" s="23" t="s">
        <v>614</v>
      </c>
      <c r="I91" s="11" t="s">
        <v>54</v>
      </c>
      <c r="J91" s="12" t="s">
        <v>615</v>
      </c>
      <c r="K91" s="12" t="s">
        <v>56</v>
      </c>
      <c r="L91" s="12" t="s">
        <v>57</v>
      </c>
      <c r="M91" s="10" t="s">
        <v>616</v>
      </c>
      <c r="N91" s="12" t="s">
        <v>617</v>
      </c>
      <c r="O91" s="12" t="s">
        <v>618</v>
      </c>
      <c r="P91" s="12"/>
      <c r="Q91" s="12"/>
      <c r="R91" s="12"/>
      <c r="S91" s="12"/>
      <c r="T91" s="12"/>
      <c r="U91" s="12"/>
      <c r="V91" s="31" t="s">
        <v>619</v>
      </c>
      <c r="W91" s="13">
        <v>51264733</v>
      </c>
      <c r="X91" s="13">
        <v>51264733</v>
      </c>
      <c r="Y91" s="13">
        <v>0</v>
      </c>
      <c r="Z91" s="13">
        <v>0</v>
      </c>
      <c r="AA91" s="13">
        <v>51264733</v>
      </c>
      <c r="AB91" s="14">
        <v>46044</v>
      </c>
      <c r="AC91" s="10">
        <v>223</v>
      </c>
      <c r="AD91" s="10">
        <v>0</v>
      </c>
      <c r="AE91" s="25">
        <v>46073</v>
      </c>
      <c r="AF91" s="25">
        <v>46234</v>
      </c>
      <c r="AG91" s="17" t="s">
        <v>620</v>
      </c>
      <c r="AH91" s="12" t="s">
        <v>621</v>
      </c>
      <c r="AI91" s="17" t="s">
        <v>88</v>
      </c>
      <c r="AJ91" s="35">
        <v>0</v>
      </c>
      <c r="AK91" s="35">
        <v>0</v>
      </c>
      <c r="AL91" s="35">
        <v>1781400</v>
      </c>
      <c r="AM91" s="35">
        <v>5938000</v>
      </c>
      <c r="AN91" s="35">
        <v>5938000</v>
      </c>
      <c r="AO91" s="35">
        <v>5938000</v>
      </c>
      <c r="AP91" s="35">
        <v>3364867</v>
      </c>
      <c r="AQ91" s="35">
        <v>5938000</v>
      </c>
      <c r="AR91" s="18">
        <f t="shared" si="3"/>
        <v>28898267</v>
      </c>
      <c r="AS91" s="45">
        <f t="shared" si="4"/>
        <v>22366466</v>
      </c>
      <c r="AT91" s="28">
        <f t="shared" si="5"/>
        <v>0.56370657387408996</v>
      </c>
      <c r="AU91" s="44"/>
      <c r="AV91" s="44"/>
    </row>
    <row r="92" spans="1:48">
      <c r="A92" s="15">
        <v>88</v>
      </c>
      <c r="B92" s="15" t="s">
        <v>48</v>
      </c>
      <c r="C92" s="15">
        <v>2026</v>
      </c>
      <c r="D92" s="10" t="s">
        <v>622</v>
      </c>
      <c r="E92" s="11" t="s">
        <v>50</v>
      </c>
      <c r="F92" s="11" t="s">
        <v>230</v>
      </c>
      <c r="G92" s="16" t="s">
        <v>623</v>
      </c>
      <c r="H92" s="23" t="s">
        <v>624</v>
      </c>
      <c r="I92" s="11" t="s">
        <v>54</v>
      </c>
      <c r="J92" s="12" t="s">
        <v>625</v>
      </c>
      <c r="K92" s="12" t="s">
        <v>56</v>
      </c>
      <c r="L92" s="17" t="s">
        <v>57</v>
      </c>
      <c r="M92" s="15" t="s">
        <v>58</v>
      </c>
      <c r="N92" s="12"/>
      <c r="O92" s="12" t="s">
        <v>626</v>
      </c>
      <c r="P92" s="12"/>
      <c r="Q92" s="12"/>
      <c r="R92" s="12"/>
      <c r="S92" s="12"/>
      <c r="T92" s="12"/>
      <c r="U92" s="12"/>
      <c r="V92" s="31" t="s">
        <v>627</v>
      </c>
      <c r="W92" s="13">
        <v>8785560</v>
      </c>
      <c r="X92" s="13">
        <v>8785560</v>
      </c>
      <c r="Y92" s="13">
        <v>4366715</v>
      </c>
      <c r="Z92" s="13">
        <v>0</v>
      </c>
      <c r="AA92" s="13">
        <v>13152275</v>
      </c>
      <c r="AB92" s="14">
        <v>46044</v>
      </c>
      <c r="AC92" s="10">
        <v>88</v>
      </c>
      <c r="AD92" s="10">
        <v>55</v>
      </c>
      <c r="AE92" s="25">
        <v>46055</v>
      </c>
      <c r="AF92" s="25">
        <v>46198</v>
      </c>
      <c r="AG92" s="17" t="s">
        <v>628</v>
      </c>
      <c r="AH92" s="12" t="s">
        <v>629</v>
      </c>
      <c r="AI92" s="17" t="s">
        <v>63</v>
      </c>
      <c r="AJ92" s="35">
        <v>0</v>
      </c>
      <c r="AK92" s="35">
        <v>0</v>
      </c>
      <c r="AL92" s="35">
        <v>2123177</v>
      </c>
      <c r="AM92" s="35">
        <v>2196390</v>
      </c>
      <c r="AN92" s="35">
        <v>2316390</v>
      </c>
      <c r="AO92" s="35">
        <v>2316390</v>
      </c>
      <c r="AP92" s="35">
        <v>1930325</v>
      </c>
      <c r="AQ92" s="35">
        <v>0</v>
      </c>
      <c r="AR92" s="18">
        <f t="shared" si="3"/>
        <v>10882672</v>
      </c>
      <c r="AS92" s="45">
        <f t="shared" si="4"/>
        <v>2269603</v>
      </c>
      <c r="AT92" s="28">
        <f t="shared" si="5"/>
        <v>0.82743647011638666</v>
      </c>
      <c r="AU92" s="44"/>
      <c r="AV92" s="44"/>
    </row>
    <row r="93" spans="1:48">
      <c r="A93" s="15">
        <v>89</v>
      </c>
      <c r="B93" s="15" t="s">
        <v>48</v>
      </c>
      <c r="C93" s="15">
        <v>2026</v>
      </c>
      <c r="D93" s="10" t="s">
        <v>630</v>
      </c>
      <c r="E93" s="11" t="s">
        <v>50</v>
      </c>
      <c r="F93" s="11" t="s">
        <v>230</v>
      </c>
      <c r="G93" s="16" t="s">
        <v>631</v>
      </c>
      <c r="H93" s="23" t="s">
        <v>632</v>
      </c>
      <c r="I93" s="11" t="s">
        <v>54</v>
      </c>
      <c r="J93" s="12" t="s">
        <v>633</v>
      </c>
      <c r="K93" s="12" t="s">
        <v>56</v>
      </c>
      <c r="L93" s="17" t="s">
        <v>57</v>
      </c>
      <c r="M93" s="15" t="s">
        <v>58</v>
      </c>
      <c r="N93" s="12"/>
      <c r="O93" s="12" t="s">
        <v>634</v>
      </c>
      <c r="P93" s="12"/>
      <c r="Q93" s="12"/>
      <c r="R93" s="12"/>
      <c r="S93" s="12"/>
      <c r="T93" s="12"/>
      <c r="U93" s="12"/>
      <c r="V93" s="31" t="s">
        <v>635</v>
      </c>
      <c r="W93" s="13">
        <v>8785560</v>
      </c>
      <c r="X93" s="13">
        <v>8785560</v>
      </c>
      <c r="Y93" s="13">
        <v>4366715</v>
      </c>
      <c r="Z93" s="13">
        <v>0</v>
      </c>
      <c r="AA93" s="13">
        <v>13152275</v>
      </c>
      <c r="AB93" s="14">
        <v>46044</v>
      </c>
      <c r="AC93" s="10">
        <v>88</v>
      </c>
      <c r="AD93" s="10">
        <v>55</v>
      </c>
      <c r="AE93" s="25">
        <v>46055</v>
      </c>
      <c r="AF93" s="25">
        <v>46198</v>
      </c>
      <c r="AG93" s="17" t="s">
        <v>628</v>
      </c>
      <c r="AH93" s="12" t="s">
        <v>629</v>
      </c>
      <c r="AI93" s="17" t="s">
        <v>63</v>
      </c>
      <c r="AJ93" s="35">
        <v>0</v>
      </c>
      <c r="AK93" s="35">
        <v>0</v>
      </c>
      <c r="AL93" s="35">
        <v>2123177</v>
      </c>
      <c r="AM93" s="35">
        <v>2196390</v>
      </c>
      <c r="AN93" s="35">
        <v>2316390</v>
      </c>
      <c r="AO93" s="35">
        <v>2316390</v>
      </c>
      <c r="AP93" s="35">
        <v>1930325</v>
      </c>
      <c r="AQ93" s="35">
        <v>0</v>
      </c>
      <c r="AR93" s="18">
        <f t="shared" si="3"/>
        <v>10882672</v>
      </c>
      <c r="AS93" s="45">
        <f t="shared" si="4"/>
        <v>2269603</v>
      </c>
      <c r="AT93" s="28">
        <f t="shared" si="5"/>
        <v>0.82743647011638666</v>
      </c>
      <c r="AU93" s="44"/>
      <c r="AV93" s="44"/>
    </row>
    <row r="94" spans="1:48">
      <c r="A94" s="15">
        <v>90</v>
      </c>
      <c r="B94" s="15" t="s">
        <v>48</v>
      </c>
      <c r="C94" s="15">
        <v>2026</v>
      </c>
      <c r="D94" s="10" t="s">
        <v>636</v>
      </c>
      <c r="E94" s="11" t="s">
        <v>50</v>
      </c>
      <c r="F94" s="11" t="s">
        <v>51</v>
      </c>
      <c r="G94" s="16" t="s">
        <v>637</v>
      </c>
      <c r="H94" s="23" t="s">
        <v>638</v>
      </c>
      <c r="I94" s="11" t="s">
        <v>54</v>
      </c>
      <c r="J94" s="12" t="s">
        <v>639</v>
      </c>
      <c r="K94" s="12" t="s">
        <v>56</v>
      </c>
      <c r="L94" s="17" t="s">
        <v>57</v>
      </c>
      <c r="M94" s="15" t="s">
        <v>58</v>
      </c>
      <c r="N94" s="12"/>
      <c r="O94" s="12" t="s">
        <v>640</v>
      </c>
      <c r="P94" s="12"/>
      <c r="Q94" s="12"/>
      <c r="R94" s="12"/>
      <c r="S94" s="12"/>
      <c r="T94" s="12"/>
      <c r="U94" s="12"/>
      <c r="V94" s="31" t="s">
        <v>641</v>
      </c>
      <c r="W94" s="13">
        <v>132000000</v>
      </c>
      <c r="X94" s="13">
        <v>132000000</v>
      </c>
      <c r="Y94" s="13">
        <v>0</v>
      </c>
      <c r="Z94" s="13">
        <v>0</v>
      </c>
      <c r="AA94" s="13">
        <v>132000000</v>
      </c>
      <c r="AB94" s="14">
        <v>46044</v>
      </c>
      <c r="AC94" s="10">
        <v>309</v>
      </c>
      <c r="AD94" s="10">
        <v>0</v>
      </c>
      <c r="AE94" s="25">
        <v>46048</v>
      </c>
      <c r="AF94" s="25">
        <v>46356</v>
      </c>
      <c r="AG94" s="17" t="s">
        <v>537</v>
      </c>
      <c r="AH94" s="12" t="s">
        <v>538</v>
      </c>
      <c r="AI94" s="17" t="s">
        <v>287</v>
      </c>
      <c r="AJ94" s="35">
        <v>0</v>
      </c>
      <c r="AK94" s="35">
        <v>2000000</v>
      </c>
      <c r="AL94" s="35">
        <v>0</v>
      </c>
      <c r="AM94" s="35">
        <v>24000000</v>
      </c>
      <c r="AN94" s="35">
        <v>12000000</v>
      </c>
      <c r="AO94" s="35">
        <v>12000000</v>
      </c>
      <c r="AP94" s="35">
        <v>12000000</v>
      </c>
      <c r="AQ94" s="35">
        <v>12000000</v>
      </c>
      <c r="AR94" s="18">
        <f t="shared" si="3"/>
        <v>74000000</v>
      </c>
      <c r="AS94" s="45">
        <f t="shared" si="4"/>
        <v>58000000</v>
      </c>
      <c r="AT94" s="28">
        <f t="shared" si="5"/>
        <v>0.56060606060606055</v>
      </c>
      <c r="AU94" s="44"/>
      <c r="AV94" s="44"/>
    </row>
    <row r="95" spans="1:48">
      <c r="A95" s="15">
        <v>91</v>
      </c>
      <c r="B95" s="15" t="s">
        <v>48</v>
      </c>
      <c r="C95" s="15">
        <v>2026</v>
      </c>
      <c r="D95" s="10" t="s">
        <v>642</v>
      </c>
      <c r="E95" s="11" t="s">
        <v>50</v>
      </c>
      <c r="F95" s="11" t="s">
        <v>230</v>
      </c>
      <c r="G95" s="16" t="s">
        <v>643</v>
      </c>
      <c r="H95" s="23" t="s">
        <v>644</v>
      </c>
      <c r="I95" s="11" t="s">
        <v>54</v>
      </c>
      <c r="J95" s="12" t="s">
        <v>645</v>
      </c>
      <c r="K95" s="12" t="s">
        <v>56</v>
      </c>
      <c r="L95" s="17" t="s">
        <v>57</v>
      </c>
      <c r="M95" s="15" t="s">
        <v>58</v>
      </c>
      <c r="N95" s="12"/>
      <c r="O95" s="12" t="s">
        <v>646</v>
      </c>
      <c r="P95" s="12"/>
      <c r="Q95" s="12"/>
      <c r="R95" s="12"/>
      <c r="S95" s="12"/>
      <c r="T95" s="12"/>
      <c r="U95" s="12"/>
      <c r="V95" s="31" t="s">
        <v>647</v>
      </c>
      <c r="W95" s="13">
        <v>14364000</v>
      </c>
      <c r="X95" s="13">
        <v>14364000</v>
      </c>
      <c r="Y95" s="13">
        <v>6156000</v>
      </c>
      <c r="Z95" s="13"/>
      <c r="AA95" s="13">
        <v>20520000</v>
      </c>
      <c r="AB95" s="14">
        <v>46044</v>
      </c>
      <c r="AC95" s="10">
        <v>180</v>
      </c>
      <c r="AD95" s="10">
        <v>0</v>
      </c>
      <c r="AE95" s="25">
        <v>46055</v>
      </c>
      <c r="AF95" s="25">
        <v>46356</v>
      </c>
      <c r="AG95" s="17" t="s">
        <v>326</v>
      </c>
      <c r="AH95" s="12" t="s">
        <v>327</v>
      </c>
      <c r="AI95" s="17" t="s">
        <v>88</v>
      </c>
      <c r="AJ95" s="35">
        <v>0</v>
      </c>
      <c r="AK95" s="35">
        <v>0</v>
      </c>
      <c r="AL95" s="35">
        <v>1983600</v>
      </c>
      <c r="AM95" s="35">
        <v>1436400</v>
      </c>
      <c r="AN95" s="35">
        <v>2052000</v>
      </c>
      <c r="AO95" s="35">
        <v>2052000</v>
      </c>
      <c r="AP95" s="35">
        <v>2052000</v>
      </c>
      <c r="AQ95" s="35">
        <v>2052000</v>
      </c>
      <c r="AR95" s="18">
        <f t="shared" si="3"/>
        <v>11628000</v>
      </c>
      <c r="AS95" s="45">
        <f t="shared" si="4"/>
        <v>8892000</v>
      </c>
      <c r="AT95" s="28">
        <f t="shared" si="5"/>
        <v>0.56666666666666665</v>
      </c>
      <c r="AU95" s="44"/>
      <c r="AV95" s="44"/>
    </row>
    <row r="96" spans="1:48">
      <c r="A96" s="15">
        <v>92</v>
      </c>
      <c r="B96" s="15" t="s">
        <v>48</v>
      </c>
      <c r="C96" s="15">
        <v>2026</v>
      </c>
      <c r="D96" s="10" t="s">
        <v>648</v>
      </c>
      <c r="E96" s="11" t="s">
        <v>50</v>
      </c>
      <c r="F96" s="11" t="s">
        <v>51</v>
      </c>
      <c r="G96" s="16" t="s">
        <v>649</v>
      </c>
      <c r="H96" s="23" t="s">
        <v>650</v>
      </c>
      <c r="I96" s="11" t="s">
        <v>54</v>
      </c>
      <c r="J96" s="12" t="s">
        <v>651</v>
      </c>
      <c r="K96" s="12" t="s">
        <v>56</v>
      </c>
      <c r="L96" s="17" t="s">
        <v>57</v>
      </c>
      <c r="M96" s="15" t="s">
        <v>58</v>
      </c>
      <c r="N96" s="12"/>
      <c r="O96" s="12" t="s">
        <v>652</v>
      </c>
      <c r="P96" s="12"/>
      <c r="Q96" s="12"/>
      <c r="R96" s="12"/>
      <c r="S96" s="12"/>
      <c r="T96" s="12"/>
      <c r="U96" s="12"/>
      <c r="V96" s="31" t="s">
        <v>319</v>
      </c>
      <c r="W96" s="13">
        <v>100255320</v>
      </c>
      <c r="X96" s="13">
        <v>100255320</v>
      </c>
      <c r="Y96" s="13">
        <v>0</v>
      </c>
      <c r="Z96" s="13">
        <v>0</v>
      </c>
      <c r="AA96" s="13">
        <v>100255320</v>
      </c>
      <c r="AB96" s="14">
        <v>46044</v>
      </c>
      <c r="AC96" s="10">
        <v>333</v>
      </c>
      <c r="AD96" s="10">
        <v>0</v>
      </c>
      <c r="AE96" s="25">
        <v>46048</v>
      </c>
      <c r="AF96" s="25">
        <v>46380</v>
      </c>
      <c r="AG96" s="17" t="s">
        <v>306</v>
      </c>
      <c r="AH96" s="12" t="s">
        <v>307</v>
      </c>
      <c r="AI96" s="17" t="s">
        <v>63</v>
      </c>
      <c r="AJ96" s="35">
        <v>0</v>
      </c>
      <c r="AK96" s="35">
        <v>1822824</v>
      </c>
      <c r="AL96" s="35">
        <v>9114120</v>
      </c>
      <c r="AM96" s="35">
        <v>9114120</v>
      </c>
      <c r="AN96" s="35">
        <v>9114120</v>
      </c>
      <c r="AO96" s="35">
        <v>9114120</v>
      </c>
      <c r="AP96" s="35">
        <v>9114120</v>
      </c>
      <c r="AQ96" s="35">
        <v>9114120</v>
      </c>
      <c r="AR96" s="18">
        <f t="shared" si="3"/>
        <v>56507544</v>
      </c>
      <c r="AS96" s="45">
        <f t="shared" si="4"/>
        <v>43747776</v>
      </c>
      <c r="AT96" s="28">
        <f t="shared" si="5"/>
        <v>0.5636363636363636</v>
      </c>
      <c r="AU96" s="44"/>
      <c r="AV96" s="44"/>
    </row>
    <row r="97" spans="1:48">
      <c r="A97" s="15">
        <v>93</v>
      </c>
      <c r="B97" s="15" t="s">
        <v>48</v>
      </c>
      <c r="C97" s="15">
        <v>2026</v>
      </c>
      <c r="D97" s="10" t="s">
        <v>653</v>
      </c>
      <c r="E97" s="11" t="s">
        <v>277</v>
      </c>
      <c r="F97" s="11" t="s">
        <v>278</v>
      </c>
      <c r="G97" s="16" t="s">
        <v>654</v>
      </c>
      <c r="H97" s="23" t="s">
        <v>655</v>
      </c>
      <c r="I97" s="11" t="s">
        <v>54</v>
      </c>
      <c r="J97" s="12" t="s">
        <v>656</v>
      </c>
      <c r="K97" s="12" t="s">
        <v>282</v>
      </c>
      <c r="L97" s="17" t="s">
        <v>57</v>
      </c>
      <c r="M97" s="15" t="s">
        <v>58</v>
      </c>
      <c r="N97" s="12"/>
      <c r="O97" s="12" t="s">
        <v>657</v>
      </c>
      <c r="P97" s="12"/>
      <c r="Q97" s="12"/>
      <c r="R97" s="12"/>
      <c r="S97" s="12"/>
      <c r="T97" s="12"/>
      <c r="U97" s="12"/>
      <c r="V97" s="31" t="s">
        <v>658</v>
      </c>
      <c r="W97" s="13">
        <v>17008693776</v>
      </c>
      <c r="X97" s="13">
        <v>17008693776</v>
      </c>
      <c r="Y97" s="13">
        <v>0</v>
      </c>
      <c r="Z97" s="13">
        <v>0</v>
      </c>
      <c r="AA97" s="13">
        <v>17008693776</v>
      </c>
      <c r="AB97" s="14">
        <v>46045</v>
      </c>
      <c r="AC97" s="10">
        <v>311</v>
      </c>
      <c r="AD97" s="10">
        <v>0</v>
      </c>
      <c r="AE97" s="25">
        <v>46077</v>
      </c>
      <c r="AF97" s="25">
        <v>46387</v>
      </c>
      <c r="AG97" s="17" t="s">
        <v>375</v>
      </c>
      <c r="AH97" s="12" t="s">
        <v>376</v>
      </c>
      <c r="AI97" s="17" t="s">
        <v>287</v>
      </c>
      <c r="AJ97" s="35">
        <v>0</v>
      </c>
      <c r="AK97" s="35">
        <v>0</v>
      </c>
      <c r="AL97" s="35">
        <v>0</v>
      </c>
      <c r="AM97" s="35">
        <v>0</v>
      </c>
      <c r="AN97" s="35">
        <v>0</v>
      </c>
      <c r="AO97" s="35">
        <v>0</v>
      </c>
      <c r="AP97" s="35">
        <v>0</v>
      </c>
      <c r="AQ97" s="35">
        <v>0</v>
      </c>
      <c r="AR97" s="18">
        <f t="shared" si="3"/>
        <v>0</v>
      </c>
      <c r="AS97" s="45">
        <f t="shared" si="4"/>
        <v>17008693776</v>
      </c>
      <c r="AT97" s="28">
        <f t="shared" si="5"/>
        <v>0</v>
      </c>
      <c r="AU97" s="44"/>
      <c r="AV97" s="44"/>
    </row>
    <row r="98" spans="1:48">
      <c r="A98" s="15">
        <v>94</v>
      </c>
      <c r="B98" s="15" t="s">
        <v>48</v>
      </c>
      <c r="C98" s="15">
        <v>2026</v>
      </c>
      <c r="D98" s="10" t="s">
        <v>659</v>
      </c>
      <c r="E98" s="11" t="s">
        <v>50</v>
      </c>
      <c r="F98" s="11" t="s">
        <v>51</v>
      </c>
      <c r="G98" s="16" t="s">
        <v>660</v>
      </c>
      <c r="H98" s="23" t="s">
        <v>661</v>
      </c>
      <c r="I98" s="11" t="s">
        <v>54</v>
      </c>
      <c r="J98" s="12" t="s">
        <v>662</v>
      </c>
      <c r="K98" s="12" t="s">
        <v>56</v>
      </c>
      <c r="L98" s="17" t="s">
        <v>57</v>
      </c>
      <c r="M98" s="15" t="s">
        <v>58</v>
      </c>
      <c r="N98" s="12"/>
      <c r="O98" s="12" t="s">
        <v>663</v>
      </c>
      <c r="P98" s="12"/>
      <c r="Q98" s="12"/>
      <c r="R98" s="12"/>
      <c r="S98" s="12"/>
      <c r="T98" s="12"/>
      <c r="U98" s="12"/>
      <c r="V98" s="31" t="s">
        <v>514</v>
      </c>
      <c r="W98" s="13">
        <v>64193472</v>
      </c>
      <c r="X98" s="13">
        <v>64193472</v>
      </c>
      <c r="Y98" s="13">
        <v>0</v>
      </c>
      <c r="Z98" s="13">
        <v>0</v>
      </c>
      <c r="AA98" s="13">
        <v>64193472</v>
      </c>
      <c r="AB98" s="14">
        <v>46045</v>
      </c>
      <c r="AC98" s="10">
        <v>71</v>
      </c>
      <c r="AD98" s="10">
        <v>0</v>
      </c>
      <c r="AE98" s="25">
        <v>46195</v>
      </c>
      <c r="AF98" s="25">
        <v>46439</v>
      </c>
      <c r="AG98" s="17" t="s">
        <v>515</v>
      </c>
      <c r="AH98" s="12" t="s">
        <v>516</v>
      </c>
      <c r="AI98" s="17" t="s">
        <v>287</v>
      </c>
      <c r="AJ98" s="35">
        <v>0</v>
      </c>
      <c r="AK98" s="35">
        <v>0</v>
      </c>
      <c r="AL98" s="35">
        <v>0</v>
      </c>
      <c r="AM98" s="35">
        <v>0</v>
      </c>
      <c r="AN98" s="35">
        <v>0</v>
      </c>
      <c r="AO98" s="35">
        <v>0</v>
      </c>
      <c r="AP98" s="35">
        <v>2407255</v>
      </c>
      <c r="AQ98" s="35">
        <v>8024184</v>
      </c>
      <c r="AR98" s="18">
        <f t="shared" si="3"/>
        <v>10431439</v>
      </c>
      <c r="AS98" s="45">
        <f t="shared" si="4"/>
        <v>53762033</v>
      </c>
      <c r="AT98" s="28">
        <f t="shared" si="5"/>
        <v>0.16249999688441841</v>
      </c>
      <c r="AU98" s="44"/>
      <c r="AV98" s="44"/>
    </row>
    <row r="99" spans="1:48">
      <c r="A99" s="15">
        <v>95</v>
      </c>
      <c r="B99" s="15" t="s">
        <v>48</v>
      </c>
      <c r="C99" s="15">
        <v>2026</v>
      </c>
      <c r="D99" s="10" t="s">
        <v>664</v>
      </c>
      <c r="E99" s="11" t="s">
        <v>50</v>
      </c>
      <c r="F99" s="11" t="s">
        <v>51</v>
      </c>
      <c r="G99" s="16" t="s">
        <v>665</v>
      </c>
      <c r="H99" s="23" t="s">
        <v>666</v>
      </c>
      <c r="I99" s="11" t="s">
        <v>54</v>
      </c>
      <c r="J99" s="12" t="s">
        <v>667</v>
      </c>
      <c r="K99" s="12" t="s">
        <v>56</v>
      </c>
      <c r="L99" s="17" t="s">
        <v>57</v>
      </c>
      <c r="M99" s="15" t="s">
        <v>58</v>
      </c>
      <c r="N99" s="12"/>
      <c r="O99" s="12" t="s">
        <v>668</v>
      </c>
      <c r="P99" s="12"/>
      <c r="Q99" s="12"/>
      <c r="R99" s="12"/>
      <c r="S99" s="12"/>
      <c r="T99" s="12"/>
      <c r="U99" s="12"/>
      <c r="V99" s="31" t="s">
        <v>514</v>
      </c>
      <c r="W99" s="13">
        <v>64193472</v>
      </c>
      <c r="X99" s="13">
        <v>64193472</v>
      </c>
      <c r="Y99" s="13">
        <v>0</v>
      </c>
      <c r="Z99" s="13">
        <v>0</v>
      </c>
      <c r="AA99" s="13">
        <v>64193472</v>
      </c>
      <c r="AB99" s="14">
        <v>46045</v>
      </c>
      <c r="AC99" s="10">
        <v>29</v>
      </c>
      <c r="AD99" s="10">
        <v>0</v>
      </c>
      <c r="AE99" s="25">
        <v>46237</v>
      </c>
      <c r="AF99" s="25">
        <v>46356</v>
      </c>
      <c r="AG99" s="17" t="s">
        <v>515</v>
      </c>
      <c r="AH99" s="12" t="s">
        <v>516</v>
      </c>
      <c r="AI99" s="17" t="s">
        <v>287</v>
      </c>
      <c r="AJ99" s="35">
        <v>0</v>
      </c>
      <c r="AK99" s="35">
        <v>0</v>
      </c>
      <c r="AL99" s="35">
        <v>0</v>
      </c>
      <c r="AM99" s="35">
        <v>0</v>
      </c>
      <c r="AN99" s="35">
        <v>0</v>
      </c>
      <c r="AO99" s="35">
        <v>0</v>
      </c>
      <c r="AP99" s="35">
        <v>0</v>
      </c>
      <c r="AQ99" s="35">
        <v>0</v>
      </c>
      <c r="AR99" s="18">
        <f t="shared" si="3"/>
        <v>0</v>
      </c>
      <c r="AS99" s="45">
        <f t="shared" si="4"/>
        <v>64193472</v>
      </c>
      <c r="AT99" s="28">
        <f t="shared" si="5"/>
        <v>0</v>
      </c>
      <c r="AU99" s="44"/>
      <c r="AV99" s="44"/>
    </row>
    <row r="100" spans="1:48">
      <c r="A100" s="15">
        <v>96</v>
      </c>
      <c r="B100" s="15" t="s">
        <v>48</v>
      </c>
      <c r="C100" s="15">
        <v>2026</v>
      </c>
      <c r="D100" s="10" t="s">
        <v>669</v>
      </c>
      <c r="E100" s="11" t="s">
        <v>518</v>
      </c>
      <c r="F100" s="11" t="s">
        <v>519</v>
      </c>
      <c r="G100" s="16" t="s">
        <v>670</v>
      </c>
      <c r="H100" s="23" t="s">
        <v>671</v>
      </c>
      <c r="I100" s="11" t="s">
        <v>54</v>
      </c>
      <c r="J100" s="12" t="s">
        <v>672</v>
      </c>
      <c r="K100" s="12" t="s">
        <v>83</v>
      </c>
      <c r="L100" s="17" t="s">
        <v>57</v>
      </c>
      <c r="M100" s="15" t="s">
        <v>58</v>
      </c>
      <c r="N100" s="12"/>
      <c r="O100" s="12" t="s">
        <v>673</v>
      </c>
      <c r="P100" s="12"/>
      <c r="Q100" s="12"/>
      <c r="R100" s="12"/>
      <c r="S100" s="12"/>
      <c r="T100" s="12"/>
      <c r="U100" s="12"/>
      <c r="V100" s="31" t="s">
        <v>674</v>
      </c>
      <c r="W100" s="13">
        <v>48728000</v>
      </c>
      <c r="X100" s="13">
        <v>48728000</v>
      </c>
      <c r="Y100" s="13">
        <v>0</v>
      </c>
      <c r="Z100" s="13">
        <v>0</v>
      </c>
      <c r="AA100" s="13">
        <v>48728000</v>
      </c>
      <c r="AB100" s="14">
        <v>46045</v>
      </c>
      <c r="AC100" s="10">
        <v>28</v>
      </c>
      <c r="AD100" s="10">
        <v>0</v>
      </c>
      <c r="AE100" s="25">
        <v>46076</v>
      </c>
      <c r="AF100" s="25">
        <v>46103</v>
      </c>
      <c r="AG100" s="17" t="s">
        <v>483</v>
      </c>
      <c r="AH100" s="12" t="s">
        <v>484</v>
      </c>
      <c r="AI100" s="17" t="s">
        <v>63</v>
      </c>
      <c r="AJ100" s="35">
        <v>0</v>
      </c>
      <c r="AK100" s="35">
        <v>0</v>
      </c>
      <c r="AL100" s="35">
        <v>48728000</v>
      </c>
      <c r="AM100" s="35">
        <v>0</v>
      </c>
      <c r="AN100" s="35">
        <v>0</v>
      </c>
      <c r="AO100" s="35">
        <v>0</v>
      </c>
      <c r="AP100" s="35">
        <v>0</v>
      </c>
      <c r="AQ100" s="35">
        <v>0</v>
      </c>
      <c r="AR100" s="18">
        <f t="shared" si="3"/>
        <v>48728000</v>
      </c>
      <c r="AS100" s="45">
        <f t="shared" si="4"/>
        <v>0</v>
      </c>
      <c r="AT100" s="28">
        <f t="shared" si="5"/>
        <v>1</v>
      </c>
      <c r="AU100" s="44"/>
      <c r="AV100" s="44"/>
    </row>
    <row r="101" spans="1:48">
      <c r="A101" s="15">
        <v>97</v>
      </c>
      <c r="B101" s="15" t="s">
        <v>48</v>
      </c>
      <c r="C101" s="15">
        <v>2026</v>
      </c>
      <c r="D101" s="10" t="s">
        <v>675</v>
      </c>
      <c r="E101" s="11" t="s">
        <v>518</v>
      </c>
      <c r="F101" s="11" t="s">
        <v>676</v>
      </c>
      <c r="G101" s="16" t="s">
        <v>677</v>
      </c>
      <c r="H101" s="23" t="s">
        <v>678</v>
      </c>
      <c r="I101" s="11" t="s">
        <v>54</v>
      </c>
      <c r="J101" s="12" t="s">
        <v>679</v>
      </c>
      <c r="K101" s="12" t="s">
        <v>83</v>
      </c>
      <c r="L101" s="17" t="s">
        <v>57</v>
      </c>
      <c r="M101" s="15" t="s">
        <v>58</v>
      </c>
      <c r="N101" s="12"/>
      <c r="O101" s="12" t="s">
        <v>680</v>
      </c>
      <c r="P101" s="12"/>
      <c r="Q101" s="12"/>
      <c r="R101" s="12"/>
      <c r="S101" s="12"/>
      <c r="T101" s="12"/>
      <c r="U101" s="12"/>
      <c r="V101" s="31" t="s">
        <v>681</v>
      </c>
      <c r="W101" s="13">
        <v>1894762272</v>
      </c>
      <c r="X101" s="13">
        <v>1894762272</v>
      </c>
      <c r="Y101" s="13">
        <v>0</v>
      </c>
      <c r="Z101" s="13">
        <v>0</v>
      </c>
      <c r="AA101" s="13">
        <v>1894762272</v>
      </c>
      <c r="AB101" s="14">
        <v>46045</v>
      </c>
      <c r="AC101" s="10">
        <v>365</v>
      </c>
      <c r="AD101" s="10">
        <v>0</v>
      </c>
      <c r="AE101" s="25">
        <v>46143</v>
      </c>
      <c r="AF101" s="25">
        <v>46507</v>
      </c>
      <c r="AG101" s="17" t="s">
        <v>483</v>
      </c>
      <c r="AH101" s="12" t="s">
        <v>484</v>
      </c>
      <c r="AI101" s="17" t="s">
        <v>63</v>
      </c>
      <c r="AJ101" s="35">
        <v>0</v>
      </c>
      <c r="AK101" s="35">
        <v>0</v>
      </c>
      <c r="AL101" s="35">
        <v>0</v>
      </c>
      <c r="AM101" s="35">
        <v>0</v>
      </c>
      <c r="AN101" s="35">
        <v>1894762272</v>
      </c>
      <c r="AO101" s="35">
        <v>0</v>
      </c>
      <c r="AP101" s="35">
        <v>0</v>
      </c>
      <c r="AQ101" s="35">
        <v>0</v>
      </c>
      <c r="AR101" s="18">
        <f t="shared" si="3"/>
        <v>1894762272</v>
      </c>
      <c r="AS101" s="45">
        <f t="shared" si="4"/>
        <v>0</v>
      </c>
      <c r="AT101" s="28">
        <f t="shared" si="5"/>
        <v>1</v>
      </c>
      <c r="AU101" s="44"/>
      <c r="AV101" s="44"/>
    </row>
    <row r="102" spans="1:48">
      <c r="A102" s="15">
        <v>98</v>
      </c>
      <c r="B102" s="15" t="s">
        <v>48</v>
      </c>
      <c r="C102" s="15">
        <v>2026</v>
      </c>
      <c r="D102" s="10" t="s">
        <v>682</v>
      </c>
      <c r="E102" s="11" t="s">
        <v>50</v>
      </c>
      <c r="F102" s="11" t="s">
        <v>683</v>
      </c>
      <c r="G102" s="16" t="s">
        <v>684</v>
      </c>
      <c r="H102" s="23" t="s">
        <v>685</v>
      </c>
      <c r="I102" s="11" t="s">
        <v>54</v>
      </c>
      <c r="J102" s="12" t="s">
        <v>686</v>
      </c>
      <c r="K102" s="12" t="s">
        <v>83</v>
      </c>
      <c r="L102" s="17" t="s">
        <v>57</v>
      </c>
      <c r="M102" s="15" t="s">
        <v>58</v>
      </c>
      <c r="N102" s="12"/>
      <c r="O102" s="12" t="s">
        <v>687</v>
      </c>
      <c r="P102" s="12"/>
      <c r="Q102" s="12"/>
      <c r="R102" s="12"/>
      <c r="S102" s="12"/>
      <c r="T102" s="12"/>
      <c r="U102" s="12"/>
      <c r="V102" s="31" t="s">
        <v>688</v>
      </c>
      <c r="W102" s="13">
        <v>90953240</v>
      </c>
      <c r="X102" s="13">
        <v>90953240</v>
      </c>
      <c r="Y102" s="13">
        <v>36381296</v>
      </c>
      <c r="Z102" s="13">
        <v>0</v>
      </c>
      <c r="AA102" s="13">
        <v>127334536</v>
      </c>
      <c r="AB102" s="14">
        <v>46045</v>
      </c>
      <c r="AC102" s="10">
        <v>152</v>
      </c>
      <c r="AD102" s="10">
        <v>0</v>
      </c>
      <c r="AE102" s="25">
        <v>46083</v>
      </c>
      <c r="AF102" s="25">
        <v>46296</v>
      </c>
      <c r="AG102" s="17" t="s">
        <v>689</v>
      </c>
      <c r="AH102" s="12" t="s">
        <v>690</v>
      </c>
      <c r="AI102" s="17" t="s">
        <v>63</v>
      </c>
      <c r="AJ102" s="35">
        <v>0</v>
      </c>
      <c r="AK102" s="35">
        <v>0</v>
      </c>
      <c r="AL102" s="35">
        <v>0</v>
      </c>
      <c r="AM102" s="35">
        <v>18190648</v>
      </c>
      <c r="AN102" s="35">
        <v>18190648</v>
      </c>
      <c r="AO102" s="35">
        <v>18190648</v>
      </c>
      <c r="AP102" s="35">
        <v>18190648</v>
      </c>
      <c r="AQ102" s="35">
        <v>18190648</v>
      </c>
      <c r="AR102" s="18">
        <f t="shared" si="3"/>
        <v>90953240</v>
      </c>
      <c r="AS102" s="45">
        <f t="shared" si="4"/>
        <v>36381296</v>
      </c>
      <c r="AT102" s="28">
        <f t="shared" si="5"/>
        <v>0.7142857142857143</v>
      </c>
      <c r="AU102" s="44"/>
      <c r="AV102" s="44"/>
    </row>
    <row r="103" spans="1:48">
      <c r="A103" s="15">
        <v>99</v>
      </c>
      <c r="B103" s="15" t="s">
        <v>48</v>
      </c>
      <c r="C103" s="15">
        <v>2026</v>
      </c>
      <c r="D103" s="10" t="s">
        <v>691</v>
      </c>
      <c r="E103" s="11" t="s">
        <v>50</v>
      </c>
      <c r="F103" s="11" t="s">
        <v>51</v>
      </c>
      <c r="G103" s="16" t="s">
        <v>692</v>
      </c>
      <c r="H103" s="23" t="s">
        <v>693</v>
      </c>
      <c r="I103" s="11" t="s">
        <v>54</v>
      </c>
      <c r="J103" s="12" t="s">
        <v>694</v>
      </c>
      <c r="K103" s="12" t="s">
        <v>56</v>
      </c>
      <c r="L103" s="17" t="s">
        <v>57</v>
      </c>
      <c r="M103" s="15" t="s">
        <v>58</v>
      </c>
      <c r="N103" s="12"/>
      <c r="O103" s="12" t="s">
        <v>695</v>
      </c>
      <c r="P103" s="12"/>
      <c r="Q103" s="12"/>
      <c r="R103" s="12"/>
      <c r="S103" s="12"/>
      <c r="T103" s="12"/>
      <c r="U103" s="12"/>
      <c r="V103" s="31" t="s">
        <v>514</v>
      </c>
      <c r="W103" s="13">
        <v>64193472</v>
      </c>
      <c r="X103" s="13">
        <v>64193472</v>
      </c>
      <c r="Y103" s="13">
        <v>0</v>
      </c>
      <c r="Z103" s="13">
        <v>0</v>
      </c>
      <c r="AA103" s="13">
        <v>64193472</v>
      </c>
      <c r="AB103" s="14">
        <v>46046</v>
      </c>
      <c r="AC103" s="10">
        <v>62</v>
      </c>
      <c r="AD103" s="10">
        <v>0</v>
      </c>
      <c r="AE103" s="25">
        <v>46204</v>
      </c>
      <c r="AF103" s="25">
        <v>46356</v>
      </c>
      <c r="AG103" s="17" t="s">
        <v>515</v>
      </c>
      <c r="AH103" s="12" t="s">
        <v>516</v>
      </c>
      <c r="AI103" s="17" t="s">
        <v>287</v>
      </c>
      <c r="AJ103" s="35">
        <v>0</v>
      </c>
      <c r="AK103" s="35">
        <v>0</v>
      </c>
      <c r="AL103" s="35">
        <v>0</v>
      </c>
      <c r="AM103" s="35">
        <v>0</v>
      </c>
      <c r="AN103" s="35">
        <v>0</v>
      </c>
      <c r="AO103" s="35">
        <v>0</v>
      </c>
      <c r="AP103" s="35">
        <v>0</v>
      </c>
      <c r="AQ103" s="35">
        <v>8024184</v>
      </c>
      <c r="AR103" s="18">
        <f t="shared" si="3"/>
        <v>8024184</v>
      </c>
      <c r="AS103" s="45">
        <f t="shared" si="4"/>
        <v>56169288</v>
      </c>
      <c r="AT103" s="28">
        <f t="shared" si="5"/>
        <v>0.125</v>
      </c>
      <c r="AU103" s="44"/>
      <c r="AV103" s="44"/>
    </row>
    <row r="104" spans="1:48">
      <c r="A104" s="15">
        <v>100</v>
      </c>
      <c r="B104" s="15" t="s">
        <v>48</v>
      </c>
      <c r="C104" s="15">
        <v>2026</v>
      </c>
      <c r="D104" s="10" t="s">
        <v>696</v>
      </c>
      <c r="E104" s="11" t="s">
        <v>50</v>
      </c>
      <c r="F104" s="11" t="s">
        <v>51</v>
      </c>
      <c r="G104" s="16" t="s">
        <v>697</v>
      </c>
      <c r="H104" s="23" t="s">
        <v>698</v>
      </c>
      <c r="I104" s="11" t="s">
        <v>54</v>
      </c>
      <c r="J104" s="12" t="s">
        <v>699</v>
      </c>
      <c r="K104" s="12" t="s">
        <v>56</v>
      </c>
      <c r="L104" s="17" t="s">
        <v>57</v>
      </c>
      <c r="M104" s="15" t="s">
        <v>58</v>
      </c>
      <c r="N104" s="12"/>
      <c r="O104" s="12" t="s">
        <v>700</v>
      </c>
      <c r="P104" s="12"/>
      <c r="Q104" s="12"/>
      <c r="R104" s="12"/>
      <c r="S104" s="12"/>
      <c r="T104" s="12"/>
      <c r="U104" s="12"/>
      <c r="V104" s="31" t="s">
        <v>514</v>
      </c>
      <c r="W104" s="13">
        <v>64193472</v>
      </c>
      <c r="X104" s="13">
        <v>64193472</v>
      </c>
      <c r="Y104" s="13">
        <v>0</v>
      </c>
      <c r="Z104" s="13">
        <v>0</v>
      </c>
      <c r="AA104" s="13">
        <v>64193472</v>
      </c>
      <c r="AB104" s="14">
        <v>46046</v>
      </c>
      <c r="AC104" s="10">
        <v>71</v>
      </c>
      <c r="AD104" s="10">
        <v>0</v>
      </c>
      <c r="AE104" s="25">
        <v>46195</v>
      </c>
      <c r="AF104" s="25">
        <v>46356</v>
      </c>
      <c r="AG104" s="17" t="s">
        <v>515</v>
      </c>
      <c r="AH104" s="12" t="s">
        <v>516</v>
      </c>
      <c r="AI104" s="17" t="s">
        <v>287</v>
      </c>
      <c r="AJ104" s="35">
        <v>0</v>
      </c>
      <c r="AK104" s="35">
        <v>0</v>
      </c>
      <c r="AL104" s="35">
        <v>0</v>
      </c>
      <c r="AM104" s="35">
        <v>0</v>
      </c>
      <c r="AN104" s="35">
        <v>0</v>
      </c>
      <c r="AO104" s="35">
        <v>0</v>
      </c>
      <c r="AP104" s="35">
        <v>2407255</v>
      </c>
      <c r="AQ104" s="35">
        <v>8024184</v>
      </c>
      <c r="AR104" s="18">
        <f t="shared" si="3"/>
        <v>10431439</v>
      </c>
      <c r="AS104" s="45">
        <f t="shared" si="4"/>
        <v>53762033</v>
      </c>
      <c r="AT104" s="28">
        <f t="shared" si="5"/>
        <v>0.16249999688441841</v>
      </c>
      <c r="AU104" s="44"/>
      <c r="AV104" s="44"/>
    </row>
    <row r="105" spans="1:48">
      <c r="A105" s="15">
        <v>101</v>
      </c>
      <c r="B105" s="15" t="s">
        <v>48</v>
      </c>
      <c r="C105" s="15">
        <v>2026</v>
      </c>
      <c r="D105" s="10" t="s">
        <v>701</v>
      </c>
      <c r="E105" s="11" t="s">
        <v>50</v>
      </c>
      <c r="F105" s="11" t="s">
        <v>51</v>
      </c>
      <c r="G105" s="16" t="s">
        <v>702</v>
      </c>
      <c r="H105" s="23" t="s">
        <v>703</v>
      </c>
      <c r="I105" s="11" t="s">
        <v>54</v>
      </c>
      <c r="J105" s="12" t="s">
        <v>704</v>
      </c>
      <c r="K105" s="12" t="s">
        <v>56</v>
      </c>
      <c r="L105" s="17" t="s">
        <v>57</v>
      </c>
      <c r="M105" s="15" t="s">
        <v>58</v>
      </c>
      <c r="N105" s="12"/>
      <c r="O105" s="12" t="s">
        <v>705</v>
      </c>
      <c r="P105" s="12"/>
      <c r="Q105" s="12"/>
      <c r="R105" s="12"/>
      <c r="S105" s="12"/>
      <c r="T105" s="12"/>
      <c r="U105" s="12"/>
      <c r="V105" s="31" t="s">
        <v>706</v>
      </c>
      <c r="W105" s="13">
        <v>101618000</v>
      </c>
      <c r="X105" s="13">
        <v>101618000</v>
      </c>
      <c r="Y105" s="13">
        <v>0</v>
      </c>
      <c r="Z105" s="13">
        <v>0</v>
      </c>
      <c r="AA105" s="13">
        <v>101618000</v>
      </c>
      <c r="AB105" s="14">
        <v>46046</v>
      </c>
      <c r="AC105" s="10">
        <v>307</v>
      </c>
      <c r="AD105" s="10">
        <v>0</v>
      </c>
      <c r="AE105" s="25">
        <v>46050</v>
      </c>
      <c r="AF105" s="25">
        <v>46356</v>
      </c>
      <c r="AG105" s="17" t="s">
        <v>537</v>
      </c>
      <c r="AH105" s="12" t="s">
        <v>538</v>
      </c>
      <c r="AI105" s="17" t="s">
        <v>287</v>
      </c>
      <c r="AJ105" s="35">
        <v>0</v>
      </c>
      <c r="AK105" s="35">
        <v>923800</v>
      </c>
      <c r="AL105" s="35">
        <v>9238000</v>
      </c>
      <c r="AM105" s="35">
        <v>9238000</v>
      </c>
      <c r="AN105" s="35">
        <v>9238000</v>
      </c>
      <c r="AO105" s="35">
        <v>9238000</v>
      </c>
      <c r="AP105" s="35">
        <v>9238000</v>
      </c>
      <c r="AQ105" s="35">
        <v>9238000</v>
      </c>
      <c r="AR105" s="18">
        <f t="shared" si="3"/>
        <v>56351800</v>
      </c>
      <c r="AS105" s="45">
        <f t="shared" si="4"/>
        <v>45266200</v>
      </c>
      <c r="AT105" s="28">
        <f t="shared" si="5"/>
        <v>0.55454545454545456</v>
      </c>
      <c r="AU105" s="44"/>
      <c r="AV105" s="44"/>
    </row>
    <row r="106" spans="1:48">
      <c r="A106" s="15">
        <v>102</v>
      </c>
      <c r="B106" s="15" t="s">
        <v>48</v>
      </c>
      <c r="C106" s="15">
        <v>2026</v>
      </c>
      <c r="D106" s="10" t="s">
        <v>707</v>
      </c>
      <c r="E106" s="11" t="s">
        <v>50</v>
      </c>
      <c r="F106" s="11" t="s">
        <v>51</v>
      </c>
      <c r="G106" s="16" t="s">
        <v>708</v>
      </c>
      <c r="H106" s="23" t="s">
        <v>709</v>
      </c>
      <c r="I106" s="11" t="s">
        <v>54</v>
      </c>
      <c r="J106" s="12" t="s">
        <v>710</v>
      </c>
      <c r="K106" s="12" t="s">
        <v>56</v>
      </c>
      <c r="L106" s="17" t="s">
        <v>57</v>
      </c>
      <c r="M106" s="15" t="s">
        <v>58</v>
      </c>
      <c r="N106" s="12"/>
      <c r="O106" s="12" t="s">
        <v>711</v>
      </c>
      <c r="P106" s="12"/>
      <c r="Q106" s="12"/>
      <c r="R106" s="12"/>
      <c r="S106" s="12"/>
      <c r="T106" s="12"/>
      <c r="U106" s="12"/>
      <c r="V106" s="31" t="s">
        <v>712</v>
      </c>
      <c r="W106" s="13">
        <v>101618000</v>
      </c>
      <c r="X106" s="13">
        <v>101618000</v>
      </c>
      <c r="Y106" s="13">
        <v>0</v>
      </c>
      <c r="Z106" s="13">
        <v>0</v>
      </c>
      <c r="AA106" s="13">
        <v>101618000</v>
      </c>
      <c r="AB106" s="14">
        <v>46046</v>
      </c>
      <c r="AC106" s="10">
        <v>306</v>
      </c>
      <c r="AD106" s="10">
        <v>0</v>
      </c>
      <c r="AE106" s="25">
        <v>46051</v>
      </c>
      <c r="AF106" s="25">
        <v>46356</v>
      </c>
      <c r="AG106" s="17" t="s">
        <v>537</v>
      </c>
      <c r="AH106" s="12" t="s">
        <v>538</v>
      </c>
      <c r="AI106" s="17" t="s">
        <v>287</v>
      </c>
      <c r="AJ106" s="35">
        <v>0</v>
      </c>
      <c r="AK106" s="35">
        <v>615867</v>
      </c>
      <c r="AL106" s="35">
        <v>9238000</v>
      </c>
      <c r="AM106" s="35">
        <v>9238000</v>
      </c>
      <c r="AN106" s="35">
        <v>9238000</v>
      </c>
      <c r="AO106" s="35">
        <v>9238000</v>
      </c>
      <c r="AP106" s="35">
        <v>9238000</v>
      </c>
      <c r="AQ106" s="35">
        <v>9238000</v>
      </c>
      <c r="AR106" s="18">
        <f t="shared" si="3"/>
        <v>56043867</v>
      </c>
      <c r="AS106" s="45">
        <f t="shared" si="4"/>
        <v>45574133</v>
      </c>
      <c r="AT106" s="28">
        <f t="shared" si="5"/>
        <v>0.55151515479541025</v>
      </c>
      <c r="AU106" s="44"/>
      <c r="AV106" s="44"/>
    </row>
    <row r="107" spans="1:48">
      <c r="A107" s="15">
        <v>103</v>
      </c>
      <c r="B107" s="15" t="s">
        <v>48</v>
      </c>
      <c r="C107" s="15">
        <v>2026</v>
      </c>
      <c r="D107" s="10" t="s">
        <v>713</v>
      </c>
      <c r="E107" s="11" t="s">
        <v>50</v>
      </c>
      <c r="F107" s="11" t="s">
        <v>51</v>
      </c>
      <c r="G107" s="16" t="s">
        <v>714</v>
      </c>
      <c r="H107" s="23" t="s">
        <v>715</v>
      </c>
      <c r="I107" s="11" t="s">
        <v>54</v>
      </c>
      <c r="J107" s="12" t="s">
        <v>716</v>
      </c>
      <c r="K107" s="12" t="s">
        <v>56</v>
      </c>
      <c r="L107" s="17" t="s">
        <v>57</v>
      </c>
      <c r="M107" s="15" t="s">
        <v>58</v>
      </c>
      <c r="N107" s="12"/>
      <c r="O107" s="12" t="s">
        <v>717</v>
      </c>
      <c r="P107" s="12"/>
      <c r="Q107" s="12"/>
      <c r="R107" s="12"/>
      <c r="S107" s="12"/>
      <c r="T107" s="12"/>
      <c r="U107" s="12"/>
      <c r="V107" s="31" t="s">
        <v>514</v>
      </c>
      <c r="W107" s="13">
        <v>64193472</v>
      </c>
      <c r="X107" s="13">
        <v>64193472</v>
      </c>
      <c r="Y107" s="13">
        <v>0</v>
      </c>
      <c r="Z107" s="13">
        <v>0</v>
      </c>
      <c r="AA107" s="13">
        <v>64193472</v>
      </c>
      <c r="AB107" s="14">
        <v>46048</v>
      </c>
      <c r="AC107" s="10">
        <v>29</v>
      </c>
      <c r="AD107" s="10">
        <v>0</v>
      </c>
      <c r="AE107" s="25">
        <v>46237</v>
      </c>
      <c r="AF107" s="25">
        <v>46356</v>
      </c>
      <c r="AG107" s="17" t="s">
        <v>515</v>
      </c>
      <c r="AH107" s="12" t="s">
        <v>516</v>
      </c>
      <c r="AI107" s="17" t="s">
        <v>287</v>
      </c>
      <c r="AJ107" s="35">
        <v>0</v>
      </c>
      <c r="AK107" s="35">
        <v>0</v>
      </c>
      <c r="AL107" s="35">
        <v>0</v>
      </c>
      <c r="AM107" s="35">
        <v>0</v>
      </c>
      <c r="AN107" s="35">
        <v>0</v>
      </c>
      <c r="AO107" s="35">
        <v>0</v>
      </c>
      <c r="AP107" s="35">
        <v>0</v>
      </c>
      <c r="AQ107" s="35">
        <v>0</v>
      </c>
      <c r="AR107" s="18">
        <f t="shared" si="3"/>
        <v>0</v>
      </c>
      <c r="AS107" s="45">
        <f t="shared" si="4"/>
        <v>64193472</v>
      </c>
      <c r="AT107" s="28">
        <f t="shared" si="5"/>
        <v>0</v>
      </c>
      <c r="AU107" s="44"/>
      <c r="AV107" s="44"/>
    </row>
    <row r="108" spans="1:48">
      <c r="A108" s="15">
        <v>104</v>
      </c>
      <c r="B108" s="15" t="s">
        <v>48</v>
      </c>
      <c r="C108" s="15">
        <v>2026</v>
      </c>
      <c r="D108" s="10" t="s">
        <v>718</v>
      </c>
      <c r="E108" s="11" t="s">
        <v>50</v>
      </c>
      <c r="F108" s="11" t="s">
        <v>51</v>
      </c>
      <c r="G108" s="16" t="s">
        <v>719</v>
      </c>
      <c r="H108" s="23" t="s">
        <v>720</v>
      </c>
      <c r="I108" s="11" t="s">
        <v>54</v>
      </c>
      <c r="J108" s="12" t="s">
        <v>721</v>
      </c>
      <c r="K108" s="12" t="s">
        <v>56</v>
      </c>
      <c r="L108" s="17" t="s">
        <v>57</v>
      </c>
      <c r="M108" s="15" t="s">
        <v>58</v>
      </c>
      <c r="N108" s="12"/>
      <c r="O108" s="12" t="s">
        <v>722</v>
      </c>
      <c r="P108" s="12"/>
      <c r="Q108" s="12"/>
      <c r="R108" s="12"/>
      <c r="S108" s="12"/>
      <c r="T108" s="12"/>
      <c r="U108" s="12"/>
      <c r="V108" s="31" t="s">
        <v>514</v>
      </c>
      <c r="W108" s="13">
        <v>64193472</v>
      </c>
      <c r="X108" s="13">
        <v>64193472</v>
      </c>
      <c r="Y108" s="13">
        <v>0</v>
      </c>
      <c r="Z108" s="13">
        <v>0</v>
      </c>
      <c r="AA108" s="13">
        <v>64193472</v>
      </c>
      <c r="AB108" s="14">
        <v>46048</v>
      </c>
      <c r="AC108" s="10">
        <v>62</v>
      </c>
      <c r="AD108" s="10">
        <v>0</v>
      </c>
      <c r="AE108" s="25">
        <v>46204</v>
      </c>
      <c r="AF108" s="25">
        <v>46356</v>
      </c>
      <c r="AG108" s="17" t="s">
        <v>515</v>
      </c>
      <c r="AH108" s="12" t="s">
        <v>516</v>
      </c>
      <c r="AI108" s="17" t="s">
        <v>287</v>
      </c>
      <c r="AJ108" s="35">
        <v>0</v>
      </c>
      <c r="AK108" s="35">
        <v>0</v>
      </c>
      <c r="AL108" s="35">
        <v>0</v>
      </c>
      <c r="AM108" s="35">
        <v>0</v>
      </c>
      <c r="AN108" s="35">
        <v>0</v>
      </c>
      <c r="AO108" s="35">
        <v>0</v>
      </c>
      <c r="AP108" s="35">
        <v>0</v>
      </c>
      <c r="AQ108" s="35">
        <v>8024184</v>
      </c>
      <c r="AR108" s="18">
        <f t="shared" si="3"/>
        <v>8024184</v>
      </c>
      <c r="AS108" s="45">
        <f t="shared" si="4"/>
        <v>56169288</v>
      </c>
      <c r="AT108" s="28">
        <f t="shared" si="5"/>
        <v>0.125</v>
      </c>
      <c r="AU108" s="44"/>
      <c r="AV108" s="44"/>
    </row>
    <row r="109" spans="1:48">
      <c r="A109" s="15">
        <v>105</v>
      </c>
      <c r="B109" s="15" t="s">
        <v>48</v>
      </c>
      <c r="C109" s="15">
        <v>2026</v>
      </c>
      <c r="D109" s="10" t="s">
        <v>723</v>
      </c>
      <c r="E109" s="11" t="s">
        <v>50</v>
      </c>
      <c r="F109" s="11" t="s">
        <v>230</v>
      </c>
      <c r="G109" s="16" t="s">
        <v>724</v>
      </c>
      <c r="H109" s="23" t="s">
        <v>725</v>
      </c>
      <c r="I109" s="11" t="s">
        <v>54</v>
      </c>
      <c r="J109" s="12" t="s">
        <v>726</v>
      </c>
      <c r="K109" s="12" t="s">
        <v>56</v>
      </c>
      <c r="L109" s="17" t="s">
        <v>57</v>
      </c>
      <c r="M109" s="15" t="s">
        <v>58</v>
      </c>
      <c r="N109" s="12"/>
      <c r="O109" s="12" t="s">
        <v>727</v>
      </c>
      <c r="P109" s="12"/>
      <c r="Q109" s="12"/>
      <c r="R109" s="12"/>
      <c r="S109" s="12"/>
      <c r="T109" s="12"/>
      <c r="U109" s="12"/>
      <c r="V109" s="31" t="s">
        <v>728</v>
      </c>
      <c r="W109" s="13">
        <v>14315280</v>
      </c>
      <c r="X109" s="13">
        <v>14315280</v>
      </c>
      <c r="Y109" s="13">
        <v>7157640</v>
      </c>
      <c r="Z109" s="13">
        <v>0</v>
      </c>
      <c r="AA109" s="13">
        <v>21472920</v>
      </c>
      <c r="AB109" s="14">
        <v>46048</v>
      </c>
      <c r="AC109" s="10">
        <v>88</v>
      </c>
      <c r="AD109" s="10">
        <v>61</v>
      </c>
      <c r="AE109" s="25">
        <v>46055</v>
      </c>
      <c r="AF109" s="25">
        <v>46203</v>
      </c>
      <c r="AG109" s="17" t="s">
        <v>628</v>
      </c>
      <c r="AH109" s="12" t="s">
        <v>629</v>
      </c>
      <c r="AI109" s="17" t="s">
        <v>63</v>
      </c>
      <c r="AJ109" s="35">
        <v>0</v>
      </c>
      <c r="AK109" s="35">
        <v>0</v>
      </c>
      <c r="AL109" s="35">
        <v>3459526</v>
      </c>
      <c r="AM109" s="35">
        <v>3578820</v>
      </c>
      <c r="AN109" s="35">
        <v>3578820</v>
      </c>
      <c r="AO109" s="35">
        <v>3578820</v>
      </c>
      <c r="AP109" s="35">
        <v>3578820</v>
      </c>
      <c r="AQ109" s="35">
        <v>0</v>
      </c>
      <c r="AR109" s="18">
        <f t="shared" si="3"/>
        <v>17774806</v>
      </c>
      <c r="AS109" s="45">
        <f t="shared" si="4"/>
        <v>3698114</v>
      </c>
      <c r="AT109" s="28">
        <f t="shared" si="5"/>
        <v>0.82777777777777772</v>
      </c>
      <c r="AU109" s="44"/>
      <c r="AV109" s="44"/>
    </row>
    <row r="110" spans="1:48">
      <c r="A110" s="15">
        <v>106</v>
      </c>
      <c r="B110" s="15" t="s">
        <v>48</v>
      </c>
      <c r="C110" s="15">
        <v>2026</v>
      </c>
      <c r="D110" s="10" t="s">
        <v>729</v>
      </c>
      <c r="E110" s="11" t="s">
        <v>50</v>
      </c>
      <c r="F110" s="11" t="s">
        <v>51</v>
      </c>
      <c r="G110" s="16" t="s">
        <v>730</v>
      </c>
      <c r="H110" s="23" t="s">
        <v>731</v>
      </c>
      <c r="I110" s="11" t="s">
        <v>54</v>
      </c>
      <c r="J110" s="12" t="s">
        <v>732</v>
      </c>
      <c r="K110" s="12" t="s">
        <v>56</v>
      </c>
      <c r="L110" s="17" t="s">
        <v>57</v>
      </c>
      <c r="M110" s="15" t="s">
        <v>58</v>
      </c>
      <c r="N110" s="12"/>
      <c r="O110" s="12" t="s">
        <v>733</v>
      </c>
      <c r="P110" s="12"/>
      <c r="Q110" s="12"/>
      <c r="R110" s="12"/>
      <c r="S110" s="12"/>
      <c r="T110" s="12"/>
      <c r="U110" s="12"/>
      <c r="V110" s="31" t="s">
        <v>734</v>
      </c>
      <c r="W110" s="13">
        <v>67834667</v>
      </c>
      <c r="X110" s="13">
        <v>67834667</v>
      </c>
      <c r="Y110" s="13">
        <v>0</v>
      </c>
      <c r="Z110" s="13">
        <v>0</v>
      </c>
      <c r="AA110" s="13">
        <v>67834667</v>
      </c>
      <c r="AB110" s="14">
        <v>46048</v>
      </c>
      <c r="AC110" s="10">
        <v>279</v>
      </c>
      <c r="AD110" s="10">
        <v>0</v>
      </c>
      <c r="AE110" s="25">
        <v>46048</v>
      </c>
      <c r="AF110" s="25">
        <v>46326</v>
      </c>
      <c r="AG110" s="17" t="s">
        <v>242</v>
      </c>
      <c r="AH110" s="12" t="s">
        <v>243</v>
      </c>
      <c r="AI110" s="17" t="s">
        <v>63</v>
      </c>
      <c r="AJ110" s="35">
        <v>0</v>
      </c>
      <c r="AK110" s="35">
        <v>1453600</v>
      </c>
      <c r="AL110" s="35">
        <v>7268000</v>
      </c>
      <c r="AM110" s="35">
        <v>7268000</v>
      </c>
      <c r="AN110" s="35">
        <v>7268000</v>
      </c>
      <c r="AO110" s="35">
        <v>7268000</v>
      </c>
      <c r="AP110" s="35">
        <v>7268000</v>
      </c>
      <c r="AQ110" s="35">
        <v>7268000</v>
      </c>
      <c r="AR110" s="18">
        <f t="shared" si="3"/>
        <v>45061600</v>
      </c>
      <c r="AS110" s="45">
        <f t="shared" si="4"/>
        <v>22773067</v>
      </c>
      <c r="AT110" s="28">
        <f t="shared" si="5"/>
        <v>0.66428571102147516</v>
      </c>
      <c r="AU110" s="44"/>
      <c r="AV110" s="44"/>
    </row>
    <row r="111" spans="1:48">
      <c r="A111" s="15">
        <v>107</v>
      </c>
      <c r="B111" s="15" t="s">
        <v>48</v>
      </c>
      <c r="C111" s="15">
        <v>2026</v>
      </c>
      <c r="D111" s="10" t="s">
        <v>735</v>
      </c>
      <c r="E111" s="11" t="s">
        <v>50</v>
      </c>
      <c r="F111" s="11" t="s">
        <v>51</v>
      </c>
      <c r="G111" s="16" t="s">
        <v>736</v>
      </c>
      <c r="H111" s="23" t="s">
        <v>737</v>
      </c>
      <c r="I111" s="11" t="s">
        <v>54</v>
      </c>
      <c r="J111" s="12" t="s">
        <v>738</v>
      </c>
      <c r="K111" s="12" t="s">
        <v>56</v>
      </c>
      <c r="L111" s="17" t="s">
        <v>57</v>
      </c>
      <c r="M111" s="15" t="s">
        <v>58</v>
      </c>
      <c r="N111" s="12"/>
      <c r="O111" s="12" t="s">
        <v>739</v>
      </c>
      <c r="P111" s="12"/>
      <c r="Q111" s="12"/>
      <c r="R111" s="12"/>
      <c r="S111" s="12"/>
      <c r="T111" s="12"/>
      <c r="U111" s="12"/>
      <c r="V111" s="31" t="s">
        <v>740</v>
      </c>
      <c r="W111" s="13">
        <v>72000000</v>
      </c>
      <c r="X111" s="13">
        <v>72000000</v>
      </c>
      <c r="Y111" s="13">
        <v>0</v>
      </c>
      <c r="Z111" s="13">
        <v>0</v>
      </c>
      <c r="AA111" s="13">
        <v>72000000</v>
      </c>
      <c r="AB111" s="14">
        <v>46048</v>
      </c>
      <c r="AC111" s="10">
        <v>248</v>
      </c>
      <c r="AD111" s="10">
        <v>0</v>
      </c>
      <c r="AE111" s="25">
        <v>46048</v>
      </c>
      <c r="AF111" s="25">
        <v>46295</v>
      </c>
      <c r="AG111" s="17" t="s">
        <v>61</v>
      </c>
      <c r="AH111" s="12" t="s">
        <v>62</v>
      </c>
      <c r="AI111" s="17" t="s">
        <v>63</v>
      </c>
      <c r="AJ111" s="35">
        <v>0</v>
      </c>
      <c r="AK111" s="35">
        <v>1600000</v>
      </c>
      <c r="AL111" s="35">
        <v>8000000</v>
      </c>
      <c r="AM111" s="35">
        <v>8000000</v>
      </c>
      <c r="AN111" s="35">
        <v>8000000</v>
      </c>
      <c r="AO111" s="35">
        <v>8000000</v>
      </c>
      <c r="AP111" s="35">
        <v>8000000</v>
      </c>
      <c r="AQ111" s="35">
        <v>8000000</v>
      </c>
      <c r="AR111" s="18">
        <f t="shared" si="3"/>
        <v>49600000</v>
      </c>
      <c r="AS111" s="45">
        <f t="shared" si="4"/>
        <v>22400000</v>
      </c>
      <c r="AT111" s="28">
        <f t="shared" si="5"/>
        <v>0.68888888888888888</v>
      </c>
      <c r="AU111" s="44"/>
      <c r="AV111" s="44"/>
    </row>
    <row r="112" spans="1:48">
      <c r="A112" s="15">
        <v>108</v>
      </c>
      <c r="B112" s="15" t="s">
        <v>48</v>
      </c>
      <c r="C112" s="15">
        <v>2026</v>
      </c>
      <c r="D112" s="10" t="s">
        <v>741</v>
      </c>
      <c r="E112" s="11" t="s">
        <v>50</v>
      </c>
      <c r="F112" s="11" t="s">
        <v>51</v>
      </c>
      <c r="G112" s="16" t="s">
        <v>742</v>
      </c>
      <c r="H112" s="23" t="s">
        <v>743</v>
      </c>
      <c r="I112" s="11" t="s">
        <v>54</v>
      </c>
      <c r="J112" s="12" t="s">
        <v>744</v>
      </c>
      <c r="K112" s="12" t="s">
        <v>56</v>
      </c>
      <c r="L112" s="17" t="s">
        <v>57</v>
      </c>
      <c r="M112" s="15" t="s">
        <v>58</v>
      </c>
      <c r="N112" s="12"/>
      <c r="O112" s="12" t="s">
        <v>745</v>
      </c>
      <c r="P112" s="12"/>
      <c r="Q112" s="12"/>
      <c r="R112" s="12"/>
      <c r="S112" s="12"/>
      <c r="T112" s="12"/>
      <c r="U112" s="12"/>
      <c r="V112" s="31" t="s">
        <v>746</v>
      </c>
      <c r="W112" s="13">
        <v>43800000</v>
      </c>
      <c r="X112" s="13">
        <v>43800000</v>
      </c>
      <c r="Y112" s="13">
        <v>0</v>
      </c>
      <c r="Z112" s="13">
        <v>0</v>
      </c>
      <c r="AA112" s="13">
        <v>43800000</v>
      </c>
      <c r="AB112" s="14">
        <v>46048</v>
      </c>
      <c r="AC112" s="10">
        <v>153</v>
      </c>
      <c r="AD112" s="10">
        <v>0</v>
      </c>
      <c r="AE112" s="25">
        <v>46051</v>
      </c>
      <c r="AF112" s="25">
        <v>46203</v>
      </c>
      <c r="AG112" s="17" t="s">
        <v>61</v>
      </c>
      <c r="AH112" s="12" t="s">
        <v>62</v>
      </c>
      <c r="AI112" s="17" t="s">
        <v>63</v>
      </c>
      <c r="AJ112" s="35">
        <v>0</v>
      </c>
      <c r="AK112" s="35">
        <v>0</v>
      </c>
      <c r="AL112" s="35">
        <v>8030000</v>
      </c>
      <c r="AM112" s="35">
        <v>7300000</v>
      </c>
      <c r="AN112" s="35">
        <v>7300000</v>
      </c>
      <c r="AO112" s="35">
        <v>7300000</v>
      </c>
      <c r="AP112" s="35">
        <v>0</v>
      </c>
      <c r="AQ112" s="35">
        <v>0</v>
      </c>
      <c r="AR112" s="18">
        <f t="shared" si="3"/>
        <v>29930000</v>
      </c>
      <c r="AS112" s="45">
        <f t="shared" si="4"/>
        <v>13870000</v>
      </c>
      <c r="AT112" s="28">
        <f t="shared" si="5"/>
        <v>0.68333333333333335</v>
      </c>
      <c r="AU112" s="44"/>
      <c r="AV112" s="44"/>
    </row>
    <row r="113" spans="1:48">
      <c r="A113" s="15">
        <v>109</v>
      </c>
      <c r="B113" s="15" t="s">
        <v>48</v>
      </c>
      <c r="C113" s="15">
        <v>2026</v>
      </c>
      <c r="D113" s="10" t="s">
        <v>747</v>
      </c>
      <c r="E113" s="11" t="s">
        <v>50</v>
      </c>
      <c r="F113" s="11" t="s">
        <v>230</v>
      </c>
      <c r="G113" s="16" t="s">
        <v>748</v>
      </c>
      <c r="H113" s="23" t="s">
        <v>749</v>
      </c>
      <c r="I113" s="11" t="s">
        <v>54</v>
      </c>
      <c r="J113" s="12" t="s">
        <v>750</v>
      </c>
      <c r="K113" s="12" t="s">
        <v>56</v>
      </c>
      <c r="L113" s="17" t="s">
        <v>57</v>
      </c>
      <c r="M113" s="15" t="s">
        <v>58</v>
      </c>
      <c r="N113" s="12"/>
      <c r="O113" s="12" t="s">
        <v>751</v>
      </c>
      <c r="P113" s="12"/>
      <c r="Q113" s="12"/>
      <c r="R113" s="12"/>
      <c r="S113" s="12"/>
      <c r="T113" s="12"/>
      <c r="U113" s="12"/>
      <c r="V113" s="31" t="s">
        <v>752</v>
      </c>
      <c r="W113" s="13">
        <v>31912000</v>
      </c>
      <c r="X113" s="13">
        <v>31912000</v>
      </c>
      <c r="Y113" s="13">
        <v>12631833</v>
      </c>
      <c r="Z113" s="13">
        <v>0</v>
      </c>
      <c r="AA113" s="13">
        <v>44543833</v>
      </c>
      <c r="AB113" s="14">
        <v>46048</v>
      </c>
      <c r="AC113" s="10">
        <v>217</v>
      </c>
      <c r="AD113" s="10">
        <v>0</v>
      </c>
      <c r="AE113" s="25">
        <v>46049</v>
      </c>
      <c r="AF113" s="25">
        <v>46387</v>
      </c>
      <c r="AG113" s="17" t="s">
        <v>375</v>
      </c>
      <c r="AH113" s="12" t="s">
        <v>376</v>
      </c>
      <c r="AI113" s="17" t="s">
        <v>287</v>
      </c>
      <c r="AJ113" s="35">
        <v>0</v>
      </c>
      <c r="AK113" s="35">
        <v>664833</v>
      </c>
      <c r="AL113" s="35">
        <v>3989000</v>
      </c>
      <c r="AM113" s="35">
        <v>3989000</v>
      </c>
      <c r="AN113" s="35">
        <v>3989000</v>
      </c>
      <c r="AO113" s="35">
        <v>3989000</v>
      </c>
      <c r="AP113" s="35">
        <v>3989000</v>
      </c>
      <c r="AQ113" s="35">
        <v>3989000</v>
      </c>
      <c r="AR113" s="18">
        <f t="shared" si="3"/>
        <v>24598833</v>
      </c>
      <c r="AS113" s="45">
        <f t="shared" si="4"/>
        <v>19945000</v>
      </c>
      <c r="AT113" s="28">
        <f t="shared" si="5"/>
        <v>0.55223880261943337</v>
      </c>
      <c r="AU113" s="44"/>
      <c r="AV113" s="44"/>
    </row>
    <row r="114" spans="1:48">
      <c r="A114" s="15">
        <v>110</v>
      </c>
      <c r="B114" s="15" t="s">
        <v>48</v>
      </c>
      <c r="C114" s="15">
        <v>2026</v>
      </c>
      <c r="D114" s="10" t="s">
        <v>753</v>
      </c>
      <c r="E114" s="11" t="s">
        <v>50</v>
      </c>
      <c r="F114" s="11" t="s">
        <v>51</v>
      </c>
      <c r="G114" s="16" t="s">
        <v>754</v>
      </c>
      <c r="H114" s="23" t="s">
        <v>755</v>
      </c>
      <c r="I114" s="11" t="s">
        <v>54</v>
      </c>
      <c r="J114" s="12" t="s">
        <v>756</v>
      </c>
      <c r="K114" s="12" t="s">
        <v>56</v>
      </c>
      <c r="L114" s="17" t="s">
        <v>57</v>
      </c>
      <c r="M114" s="15" t="s">
        <v>58</v>
      </c>
      <c r="N114" s="12"/>
      <c r="O114" s="12" t="s">
        <v>757</v>
      </c>
      <c r="P114" s="12"/>
      <c r="Q114" s="12"/>
      <c r="R114" s="12"/>
      <c r="S114" s="12"/>
      <c r="T114" s="12"/>
      <c r="U114" s="12"/>
      <c r="V114" s="31" t="s">
        <v>758</v>
      </c>
      <c r="W114" s="13">
        <v>128333334</v>
      </c>
      <c r="X114" s="13">
        <v>128333334</v>
      </c>
      <c r="Y114" s="13">
        <v>0</v>
      </c>
      <c r="Z114" s="13">
        <v>0</v>
      </c>
      <c r="AA114" s="13">
        <v>128333334</v>
      </c>
      <c r="AB114" s="14">
        <v>46048</v>
      </c>
      <c r="AC114" s="10">
        <v>278</v>
      </c>
      <c r="AD114" s="10">
        <v>0</v>
      </c>
      <c r="AE114" s="25">
        <v>46049</v>
      </c>
      <c r="AF114" s="25">
        <v>46326</v>
      </c>
      <c r="AG114" s="17" t="s">
        <v>242</v>
      </c>
      <c r="AH114" s="12" t="s">
        <v>243</v>
      </c>
      <c r="AI114" s="17" t="s">
        <v>63</v>
      </c>
      <c r="AJ114" s="35">
        <v>0</v>
      </c>
      <c r="AK114" s="35">
        <v>2333333</v>
      </c>
      <c r="AL114" s="35">
        <v>14000000</v>
      </c>
      <c r="AM114" s="35">
        <v>14000000</v>
      </c>
      <c r="AN114" s="35">
        <v>14000000</v>
      </c>
      <c r="AO114" s="35">
        <v>14000000</v>
      </c>
      <c r="AP114" s="35">
        <v>14000000</v>
      </c>
      <c r="AQ114" s="35">
        <v>14000000</v>
      </c>
      <c r="AR114" s="18">
        <f t="shared" si="3"/>
        <v>86333333</v>
      </c>
      <c r="AS114" s="45">
        <f t="shared" si="4"/>
        <v>42000001</v>
      </c>
      <c r="AT114" s="28">
        <f t="shared" si="5"/>
        <v>0.67272726663518301</v>
      </c>
      <c r="AU114" s="44"/>
      <c r="AV114" s="44"/>
    </row>
    <row r="115" spans="1:48">
      <c r="A115" s="15">
        <v>111</v>
      </c>
      <c r="B115" s="15" t="s">
        <v>48</v>
      </c>
      <c r="C115" s="15">
        <v>2026</v>
      </c>
      <c r="D115" s="10" t="s">
        <v>759</v>
      </c>
      <c r="E115" s="11" t="s">
        <v>50</v>
      </c>
      <c r="F115" s="11" t="s">
        <v>51</v>
      </c>
      <c r="G115" s="16" t="s">
        <v>760</v>
      </c>
      <c r="H115" s="23" t="s">
        <v>761</v>
      </c>
      <c r="I115" s="11" t="s">
        <v>54</v>
      </c>
      <c r="J115" s="12" t="s">
        <v>762</v>
      </c>
      <c r="K115" s="12" t="s">
        <v>56</v>
      </c>
      <c r="L115" s="17" t="s">
        <v>57</v>
      </c>
      <c r="M115" s="15" t="s">
        <v>58</v>
      </c>
      <c r="N115" s="12"/>
      <c r="O115" s="12" t="s">
        <v>763</v>
      </c>
      <c r="P115" s="12"/>
      <c r="Q115" s="12"/>
      <c r="R115" s="12"/>
      <c r="S115" s="12"/>
      <c r="T115" s="12"/>
      <c r="U115" s="12"/>
      <c r="V115" s="31" t="s">
        <v>764</v>
      </c>
      <c r="W115" s="13">
        <v>137500000</v>
      </c>
      <c r="X115" s="13">
        <v>137500000</v>
      </c>
      <c r="Y115" s="13">
        <v>0</v>
      </c>
      <c r="Z115" s="13">
        <v>0</v>
      </c>
      <c r="AA115" s="13">
        <v>137500000</v>
      </c>
      <c r="AB115" s="14">
        <v>46048</v>
      </c>
      <c r="AC115" s="10">
        <v>278</v>
      </c>
      <c r="AD115" s="10">
        <v>0</v>
      </c>
      <c r="AE115" s="25">
        <v>46049</v>
      </c>
      <c r="AF115" s="25">
        <v>46203</v>
      </c>
      <c r="AG115" s="17" t="s">
        <v>242</v>
      </c>
      <c r="AH115" s="12" t="s">
        <v>243</v>
      </c>
      <c r="AI115" s="17" t="s">
        <v>63</v>
      </c>
      <c r="AJ115" s="35">
        <v>0</v>
      </c>
      <c r="AK115" s="35">
        <v>2500000</v>
      </c>
      <c r="AL115" s="35">
        <v>15000000</v>
      </c>
      <c r="AM115" s="35">
        <v>15000000</v>
      </c>
      <c r="AN115" s="35">
        <v>15000000</v>
      </c>
      <c r="AO115" s="35">
        <v>15000000</v>
      </c>
      <c r="AP115" s="35">
        <v>15000000</v>
      </c>
      <c r="AQ115" s="35">
        <v>0</v>
      </c>
      <c r="AR115" s="18">
        <f t="shared" si="3"/>
        <v>77500000</v>
      </c>
      <c r="AS115" s="45">
        <f t="shared" si="4"/>
        <v>60000000</v>
      </c>
      <c r="AT115" s="28">
        <f t="shared" si="5"/>
        <v>0.5636363636363636</v>
      </c>
      <c r="AU115" s="44"/>
      <c r="AV115" s="44"/>
    </row>
    <row r="116" spans="1:48">
      <c r="A116" s="15">
        <v>112</v>
      </c>
      <c r="B116" s="15" t="s">
        <v>48</v>
      </c>
      <c r="C116" s="15">
        <v>2026</v>
      </c>
      <c r="D116" s="10" t="s">
        <v>765</v>
      </c>
      <c r="E116" s="11" t="s">
        <v>50</v>
      </c>
      <c r="F116" s="11" t="s">
        <v>230</v>
      </c>
      <c r="G116" s="16" t="s">
        <v>766</v>
      </c>
      <c r="H116" s="23" t="s">
        <v>767</v>
      </c>
      <c r="I116" s="11" t="s">
        <v>54</v>
      </c>
      <c r="J116" s="12" t="s">
        <v>768</v>
      </c>
      <c r="K116" s="12" t="s">
        <v>56</v>
      </c>
      <c r="L116" s="17" t="s">
        <v>57</v>
      </c>
      <c r="M116" s="15" t="s">
        <v>58</v>
      </c>
      <c r="N116" s="12"/>
      <c r="O116" s="12" t="s">
        <v>769</v>
      </c>
      <c r="P116" s="12"/>
      <c r="Q116" s="12"/>
      <c r="R116" s="12"/>
      <c r="S116" s="12"/>
      <c r="T116" s="12"/>
      <c r="U116" s="12"/>
      <c r="V116" s="31" t="s">
        <v>770</v>
      </c>
      <c r="W116" s="13">
        <v>14634000</v>
      </c>
      <c r="X116" s="13">
        <v>14634000</v>
      </c>
      <c r="Y116" s="13">
        <v>6156000</v>
      </c>
      <c r="Z116" s="13">
        <v>0</v>
      </c>
      <c r="AA116" s="13">
        <v>20790000</v>
      </c>
      <c r="AB116" s="14">
        <v>46049</v>
      </c>
      <c r="AC116" s="10">
        <v>180</v>
      </c>
      <c r="AD116" s="10">
        <v>0</v>
      </c>
      <c r="AE116" s="25">
        <v>46055</v>
      </c>
      <c r="AF116" s="25">
        <v>46356</v>
      </c>
      <c r="AG116" s="17" t="s">
        <v>326</v>
      </c>
      <c r="AH116" s="12" t="s">
        <v>327</v>
      </c>
      <c r="AI116" s="17" t="s">
        <v>88</v>
      </c>
      <c r="AJ116" s="35">
        <v>0</v>
      </c>
      <c r="AK116" s="35">
        <v>0</v>
      </c>
      <c r="AL116" s="35">
        <v>1983600</v>
      </c>
      <c r="AM116" s="35">
        <v>2052000</v>
      </c>
      <c r="AN116" s="35">
        <v>2052000</v>
      </c>
      <c r="AO116" s="35">
        <v>2052000</v>
      </c>
      <c r="AP116" s="35">
        <v>2052000</v>
      </c>
      <c r="AQ116" s="35">
        <v>2052000</v>
      </c>
      <c r="AR116" s="18">
        <f t="shared" si="3"/>
        <v>12243600</v>
      </c>
      <c r="AS116" s="45">
        <f t="shared" si="4"/>
        <v>8546400</v>
      </c>
      <c r="AT116" s="28">
        <f t="shared" si="5"/>
        <v>0.58891774891774895</v>
      </c>
      <c r="AU116" s="44"/>
      <c r="AV116" s="44"/>
    </row>
    <row r="117" spans="1:48">
      <c r="A117" s="15">
        <v>113</v>
      </c>
      <c r="B117" s="15" t="s">
        <v>48</v>
      </c>
      <c r="C117" s="15">
        <v>2026</v>
      </c>
      <c r="D117" s="10" t="s">
        <v>771</v>
      </c>
      <c r="E117" s="11" t="s">
        <v>50</v>
      </c>
      <c r="F117" s="11" t="s">
        <v>51</v>
      </c>
      <c r="G117" s="16" t="s">
        <v>772</v>
      </c>
      <c r="H117" s="23" t="s">
        <v>773</v>
      </c>
      <c r="I117" s="11" t="s">
        <v>54</v>
      </c>
      <c r="J117" s="12" t="s">
        <v>774</v>
      </c>
      <c r="K117" s="12" t="s">
        <v>56</v>
      </c>
      <c r="L117" s="17" t="s">
        <v>57</v>
      </c>
      <c r="M117" s="15" t="s">
        <v>58</v>
      </c>
      <c r="N117" s="12"/>
      <c r="O117" s="12" t="s">
        <v>775</v>
      </c>
      <c r="P117" s="12"/>
      <c r="Q117" s="12"/>
      <c r="R117" s="12"/>
      <c r="S117" s="12"/>
      <c r="T117" s="12"/>
      <c r="U117" s="12"/>
      <c r="V117" s="31" t="s">
        <v>776</v>
      </c>
      <c r="W117" s="13">
        <v>82843488</v>
      </c>
      <c r="X117" s="13">
        <v>82843488</v>
      </c>
      <c r="Y117" s="13">
        <v>32792214</v>
      </c>
      <c r="Z117" s="13">
        <v>0</v>
      </c>
      <c r="AA117" s="13">
        <v>115635702</v>
      </c>
      <c r="AB117" s="14">
        <v>46049</v>
      </c>
      <c r="AC117" s="10">
        <v>217</v>
      </c>
      <c r="AD117" s="10">
        <v>0</v>
      </c>
      <c r="AE117" s="25">
        <v>46049</v>
      </c>
      <c r="AF117" s="25">
        <v>46387</v>
      </c>
      <c r="AG117" s="17" t="s">
        <v>375</v>
      </c>
      <c r="AH117" s="12" t="s">
        <v>376</v>
      </c>
      <c r="AI117" s="17" t="s">
        <v>287</v>
      </c>
      <c r="AJ117" s="35">
        <v>0</v>
      </c>
      <c r="AK117" s="35">
        <v>1725906</v>
      </c>
      <c r="AL117" s="35">
        <v>10355436</v>
      </c>
      <c r="AM117" s="35">
        <v>10355436</v>
      </c>
      <c r="AN117" s="35">
        <v>10355436</v>
      </c>
      <c r="AO117" s="35">
        <v>10355436</v>
      </c>
      <c r="AP117" s="35">
        <v>10355436</v>
      </c>
      <c r="AQ117" s="35">
        <v>10355436</v>
      </c>
      <c r="AR117" s="18">
        <f t="shared" si="3"/>
        <v>63858522</v>
      </c>
      <c r="AS117" s="45">
        <f t="shared" si="4"/>
        <v>51777180</v>
      </c>
      <c r="AT117" s="28">
        <f t="shared" si="5"/>
        <v>0.55223880597014929</v>
      </c>
      <c r="AU117" s="44"/>
      <c r="AV117" s="44"/>
    </row>
    <row r="118" spans="1:48">
      <c r="A118" s="15">
        <v>114</v>
      </c>
      <c r="B118" s="15" t="s">
        <v>48</v>
      </c>
      <c r="C118" s="15">
        <v>2026</v>
      </c>
      <c r="D118" s="10" t="s">
        <v>777</v>
      </c>
      <c r="E118" s="11" t="s">
        <v>50</v>
      </c>
      <c r="F118" s="11" t="s">
        <v>51</v>
      </c>
      <c r="G118" s="16" t="s">
        <v>778</v>
      </c>
      <c r="H118" s="23" t="s">
        <v>779</v>
      </c>
      <c r="I118" s="11" t="s">
        <v>54</v>
      </c>
      <c r="J118" s="12" t="s">
        <v>780</v>
      </c>
      <c r="K118" s="12" t="s">
        <v>56</v>
      </c>
      <c r="L118" s="17" t="s">
        <v>57</v>
      </c>
      <c r="M118" s="15" t="s">
        <v>58</v>
      </c>
      <c r="N118" s="12"/>
      <c r="O118" s="12" t="s">
        <v>781</v>
      </c>
      <c r="P118" s="12"/>
      <c r="Q118" s="12"/>
      <c r="R118" s="12"/>
      <c r="S118" s="12"/>
      <c r="T118" s="12"/>
      <c r="U118" s="12"/>
      <c r="V118" s="31" t="s">
        <v>782</v>
      </c>
      <c r="W118" s="13">
        <v>25000000</v>
      </c>
      <c r="X118" s="13">
        <v>25000000</v>
      </c>
      <c r="Y118" s="13">
        <v>0</v>
      </c>
      <c r="Z118" s="13">
        <v>0</v>
      </c>
      <c r="AA118" s="13">
        <v>25000000</v>
      </c>
      <c r="AB118" s="14">
        <v>46049</v>
      </c>
      <c r="AC118" s="10">
        <v>151</v>
      </c>
      <c r="AD118" s="10">
        <v>0</v>
      </c>
      <c r="AE118" s="25">
        <v>46049</v>
      </c>
      <c r="AF118" s="25">
        <v>46199</v>
      </c>
      <c r="AG118" s="17" t="s">
        <v>205</v>
      </c>
      <c r="AH118" s="12" t="s">
        <v>206</v>
      </c>
      <c r="AI118" s="17" t="s">
        <v>63</v>
      </c>
      <c r="AJ118" s="35">
        <v>0</v>
      </c>
      <c r="AK118" s="35">
        <v>833335</v>
      </c>
      <c r="AL118" s="35">
        <v>5000000</v>
      </c>
      <c r="AM118" s="35">
        <v>5000000</v>
      </c>
      <c r="AN118" s="35">
        <v>5000000</v>
      </c>
      <c r="AO118" s="35">
        <v>5000000</v>
      </c>
      <c r="AP118" s="35">
        <v>4166665</v>
      </c>
      <c r="AQ118" s="35">
        <v>0</v>
      </c>
      <c r="AR118" s="18">
        <f t="shared" si="3"/>
        <v>25000000</v>
      </c>
      <c r="AS118" s="45">
        <f t="shared" si="4"/>
        <v>0</v>
      </c>
      <c r="AT118" s="28">
        <f t="shared" si="5"/>
        <v>1</v>
      </c>
      <c r="AU118" s="44"/>
      <c r="AV118" s="44"/>
    </row>
    <row r="119" spans="1:48">
      <c r="A119" s="15">
        <v>115</v>
      </c>
      <c r="B119" s="15" t="s">
        <v>48</v>
      </c>
      <c r="C119" s="15">
        <v>2026</v>
      </c>
      <c r="D119" s="10" t="s">
        <v>783</v>
      </c>
      <c r="E119" s="11" t="s">
        <v>50</v>
      </c>
      <c r="F119" s="11" t="s">
        <v>51</v>
      </c>
      <c r="G119" s="16" t="s">
        <v>784</v>
      </c>
      <c r="H119" s="23" t="s">
        <v>785</v>
      </c>
      <c r="I119" s="11" t="s">
        <v>54</v>
      </c>
      <c r="J119" s="12" t="s">
        <v>786</v>
      </c>
      <c r="K119" s="12" t="s">
        <v>56</v>
      </c>
      <c r="L119" s="17" t="s">
        <v>57</v>
      </c>
      <c r="M119" s="15" t="s">
        <v>58</v>
      </c>
      <c r="N119" s="12"/>
      <c r="O119" s="12" t="s">
        <v>787</v>
      </c>
      <c r="P119" s="12"/>
      <c r="Q119" s="12"/>
      <c r="R119" s="12"/>
      <c r="S119" s="12"/>
      <c r="T119" s="12"/>
      <c r="U119" s="12"/>
      <c r="V119" s="31" t="s">
        <v>788</v>
      </c>
      <c r="W119" s="13">
        <v>72000000</v>
      </c>
      <c r="X119" s="13">
        <v>72000000</v>
      </c>
      <c r="Y119" s="13">
        <v>0</v>
      </c>
      <c r="Z119" s="13">
        <v>0</v>
      </c>
      <c r="AA119" s="13">
        <v>72000000</v>
      </c>
      <c r="AB119" s="14">
        <v>46049</v>
      </c>
      <c r="AC119" s="10">
        <v>272</v>
      </c>
      <c r="AD119" s="10">
        <v>0</v>
      </c>
      <c r="AE119" s="25">
        <v>46055</v>
      </c>
      <c r="AF119" s="25">
        <v>46326</v>
      </c>
      <c r="AG119" s="17" t="s">
        <v>86</v>
      </c>
      <c r="AH119" s="12" t="s">
        <v>87</v>
      </c>
      <c r="AI119" s="17" t="s">
        <v>88</v>
      </c>
      <c r="AJ119" s="35">
        <v>0</v>
      </c>
      <c r="AK119" s="35">
        <v>0</v>
      </c>
      <c r="AL119" s="35">
        <v>7200000</v>
      </c>
      <c r="AM119" s="35">
        <v>8000000</v>
      </c>
      <c r="AN119" s="35">
        <v>8000000</v>
      </c>
      <c r="AO119" s="35">
        <v>8000000</v>
      </c>
      <c r="AP119" s="35">
        <v>8000000</v>
      </c>
      <c r="AQ119" s="35">
        <v>8000000</v>
      </c>
      <c r="AR119" s="18">
        <f t="shared" si="3"/>
        <v>47200000</v>
      </c>
      <c r="AS119" s="45">
        <f t="shared" si="4"/>
        <v>24800000</v>
      </c>
      <c r="AT119" s="28">
        <f t="shared" si="5"/>
        <v>0.65555555555555556</v>
      </c>
      <c r="AU119" s="44"/>
      <c r="AV119" s="44"/>
    </row>
    <row r="120" spans="1:48">
      <c r="A120" s="15">
        <v>116</v>
      </c>
      <c r="B120" s="15" t="s">
        <v>48</v>
      </c>
      <c r="C120" s="15">
        <v>2026</v>
      </c>
      <c r="D120" s="10" t="s">
        <v>789</v>
      </c>
      <c r="E120" s="11" t="s">
        <v>77</v>
      </c>
      <c r="F120" s="11" t="s">
        <v>790</v>
      </c>
      <c r="G120" s="16" t="s">
        <v>791</v>
      </c>
      <c r="H120" s="23" t="s">
        <v>792</v>
      </c>
      <c r="I120" s="11" t="s">
        <v>54</v>
      </c>
      <c r="J120" s="12" t="s">
        <v>793</v>
      </c>
      <c r="K120" s="12" t="s">
        <v>83</v>
      </c>
      <c r="L120" s="17" t="s">
        <v>57</v>
      </c>
      <c r="M120" s="15" t="s">
        <v>58</v>
      </c>
      <c r="N120" s="12"/>
      <c r="O120" s="12" t="s">
        <v>794</v>
      </c>
      <c r="P120" s="12"/>
      <c r="Q120" s="12"/>
      <c r="R120" s="12"/>
      <c r="S120" s="12"/>
      <c r="T120" s="12"/>
      <c r="U120" s="12"/>
      <c r="V120" s="31" t="s">
        <v>795</v>
      </c>
      <c r="W120" s="13">
        <v>1342857143</v>
      </c>
      <c r="X120" s="13">
        <v>940000000</v>
      </c>
      <c r="Y120" s="13">
        <v>0</v>
      </c>
      <c r="Z120" s="13">
        <v>0</v>
      </c>
      <c r="AA120" s="13">
        <v>1342857143</v>
      </c>
      <c r="AB120" s="14">
        <v>46049</v>
      </c>
      <c r="AC120" s="10">
        <v>212</v>
      </c>
      <c r="AD120" s="10">
        <v>0</v>
      </c>
      <c r="AE120" s="25">
        <v>46059</v>
      </c>
      <c r="AF120" s="25">
        <v>46270</v>
      </c>
      <c r="AG120" s="17" t="s">
        <v>95</v>
      </c>
      <c r="AH120" s="12" t="s">
        <v>96</v>
      </c>
      <c r="AI120" s="17" t="s">
        <v>88</v>
      </c>
      <c r="AJ120" s="35">
        <v>0</v>
      </c>
      <c r="AK120" s="35">
        <v>0</v>
      </c>
      <c r="AL120" s="35">
        <v>0</v>
      </c>
      <c r="AM120" s="35">
        <v>376000000</v>
      </c>
      <c r="AN120" s="35">
        <v>0</v>
      </c>
      <c r="AO120" s="35">
        <v>0</v>
      </c>
      <c r="AP120" s="35">
        <v>470000000</v>
      </c>
      <c r="AQ120" s="35">
        <v>0</v>
      </c>
      <c r="AR120" s="18">
        <f t="shared" si="3"/>
        <v>846000000</v>
      </c>
      <c r="AS120" s="45">
        <f t="shared" si="4"/>
        <v>496857143</v>
      </c>
      <c r="AT120" s="28">
        <f t="shared" si="5"/>
        <v>0.62999999993297873</v>
      </c>
      <c r="AU120" s="44"/>
      <c r="AV120" s="44"/>
    </row>
    <row r="121" spans="1:48">
      <c r="A121" s="15">
        <v>117</v>
      </c>
      <c r="B121" s="15" t="s">
        <v>48</v>
      </c>
      <c r="C121" s="15">
        <v>2026</v>
      </c>
      <c r="D121" s="10" t="s">
        <v>796</v>
      </c>
      <c r="E121" s="11" t="s">
        <v>50</v>
      </c>
      <c r="F121" s="11" t="s">
        <v>51</v>
      </c>
      <c r="G121" s="16" t="s">
        <v>797</v>
      </c>
      <c r="H121" s="23" t="s">
        <v>798</v>
      </c>
      <c r="I121" s="11" t="s">
        <v>54</v>
      </c>
      <c r="J121" s="12" t="s">
        <v>799</v>
      </c>
      <c r="K121" s="12" t="s">
        <v>56</v>
      </c>
      <c r="L121" s="17" t="s">
        <v>57</v>
      </c>
      <c r="M121" s="15" t="s">
        <v>58</v>
      </c>
      <c r="N121" s="12"/>
      <c r="O121" s="12" t="s">
        <v>800</v>
      </c>
      <c r="P121" s="12"/>
      <c r="Q121" s="12"/>
      <c r="R121" s="12"/>
      <c r="S121" s="12"/>
      <c r="T121" s="12"/>
      <c r="U121" s="12"/>
      <c r="V121" s="31" t="s">
        <v>801</v>
      </c>
      <c r="W121" s="13">
        <v>102000000</v>
      </c>
      <c r="X121" s="13">
        <v>102000000</v>
      </c>
      <c r="Y121" s="13">
        <v>0</v>
      </c>
      <c r="Z121" s="13">
        <v>0</v>
      </c>
      <c r="AA121" s="13">
        <v>102000000</v>
      </c>
      <c r="AB121" s="14">
        <v>46050</v>
      </c>
      <c r="AC121" s="10">
        <v>244</v>
      </c>
      <c r="AD121" s="10">
        <v>0</v>
      </c>
      <c r="AE121" s="25">
        <v>46052</v>
      </c>
      <c r="AF121" s="25">
        <v>46295</v>
      </c>
      <c r="AG121" s="17" t="s">
        <v>628</v>
      </c>
      <c r="AH121" s="12" t="s">
        <v>802</v>
      </c>
      <c r="AI121" s="17" t="s">
        <v>63</v>
      </c>
      <c r="AJ121" s="35">
        <v>0</v>
      </c>
      <c r="AK121" s="35">
        <v>0</v>
      </c>
      <c r="AL121" s="35">
        <v>12800000</v>
      </c>
      <c r="AM121" s="35">
        <v>12000000</v>
      </c>
      <c r="AN121" s="35">
        <v>12000000</v>
      </c>
      <c r="AO121" s="35">
        <v>12000000</v>
      </c>
      <c r="AP121" s="35">
        <v>12000000</v>
      </c>
      <c r="AQ121" s="35">
        <v>12000000</v>
      </c>
      <c r="AR121" s="18">
        <f t="shared" si="3"/>
        <v>72800000</v>
      </c>
      <c r="AS121" s="45">
        <f t="shared" si="4"/>
        <v>29200000</v>
      </c>
      <c r="AT121" s="28">
        <f t="shared" si="5"/>
        <v>0.71372549019607845</v>
      </c>
      <c r="AU121" s="44"/>
      <c r="AV121" s="44"/>
    </row>
    <row r="122" spans="1:48">
      <c r="A122" s="15">
        <v>118</v>
      </c>
      <c r="B122" s="15" t="s">
        <v>48</v>
      </c>
      <c r="C122" s="15">
        <v>2026</v>
      </c>
      <c r="D122" s="10" t="s">
        <v>803</v>
      </c>
      <c r="E122" s="11" t="s">
        <v>50</v>
      </c>
      <c r="F122" s="11" t="s">
        <v>51</v>
      </c>
      <c r="G122" s="16" t="s">
        <v>804</v>
      </c>
      <c r="H122" s="23" t="s">
        <v>805</v>
      </c>
      <c r="I122" s="11" t="s">
        <v>54</v>
      </c>
      <c r="J122" s="12" t="s">
        <v>806</v>
      </c>
      <c r="K122" s="12" t="s">
        <v>56</v>
      </c>
      <c r="L122" s="17" t="s">
        <v>57</v>
      </c>
      <c r="M122" s="15" t="s">
        <v>58</v>
      </c>
      <c r="N122" s="12"/>
      <c r="O122" s="12" t="s">
        <v>807</v>
      </c>
      <c r="P122" s="12"/>
      <c r="Q122" s="12"/>
      <c r="R122" s="12"/>
      <c r="S122" s="12"/>
      <c r="T122" s="12"/>
      <c r="U122" s="12"/>
      <c r="V122" s="31" t="s">
        <v>808</v>
      </c>
      <c r="W122" s="13">
        <v>102000000</v>
      </c>
      <c r="X122" s="13">
        <v>102000000</v>
      </c>
      <c r="Y122" s="13">
        <v>0</v>
      </c>
      <c r="Z122" s="13">
        <v>0</v>
      </c>
      <c r="AA122" s="13">
        <v>102000000</v>
      </c>
      <c r="AB122" s="14">
        <v>46050</v>
      </c>
      <c r="AC122" s="10">
        <v>245</v>
      </c>
      <c r="AD122" s="10">
        <v>0</v>
      </c>
      <c r="AE122" s="25">
        <v>46051</v>
      </c>
      <c r="AF122" s="25">
        <v>46295</v>
      </c>
      <c r="AG122" s="17" t="s">
        <v>628</v>
      </c>
      <c r="AH122" s="12" t="s">
        <v>802</v>
      </c>
      <c r="AI122" s="17" t="s">
        <v>63</v>
      </c>
      <c r="AJ122" s="35">
        <v>0</v>
      </c>
      <c r="AK122" s="35">
        <v>0</v>
      </c>
      <c r="AL122" s="35">
        <v>13200000</v>
      </c>
      <c r="AM122" s="35">
        <v>12000000</v>
      </c>
      <c r="AN122" s="35">
        <v>12000000</v>
      </c>
      <c r="AO122" s="35">
        <v>12000000</v>
      </c>
      <c r="AP122" s="35">
        <v>12000000</v>
      </c>
      <c r="AQ122" s="35">
        <v>12000000</v>
      </c>
      <c r="AR122" s="18">
        <f t="shared" si="3"/>
        <v>73200000</v>
      </c>
      <c r="AS122" s="45">
        <f t="shared" si="4"/>
        <v>28800000</v>
      </c>
      <c r="AT122" s="28">
        <f t="shared" si="5"/>
        <v>0.71764705882352942</v>
      </c>
      <c r="AU122" s="44"/>
      <c r="AV122" s="44"/>
    </row>
    <row r="123" spans="1:48">
      <c r="A123" s="15">
        <v>119</v>
      </c>
      <c r="B123" s="15" t="s">
        <v>48</v>
      </c>
      <c r="C123" s="15">
        <v>2026</v>
      </c>
      <c r="D123" s="10" t="s">
        <v>809</v>
      </c>
      <c r="E123" s="11" t="s">
        <v>50</v>
      </c>
      <c r="F123" s="11" t="s">
        <v>51</v>
      </c>
      <c r="G123" s="16" t="s">
        <v>810</v>
      </c>
      <c r="H123" s="23" t="s">
        <v>811</v>
      </c>
      <c r="I123" s="11" t="s">
        <v>54</v>
      </c>
      <c r="J123" s="12" t="s">
        <v>812</v>
      </c>
      <c r="K123" s="12" t="s">
        <v>56</v>
      </c>
      <c r="L123" s="17" t="s">
        <v>57</v>
      </c>
      <c r="M123" s="15" t="s">
        <v>58</v>
      </c>
      <c r="N123" s="12"/>
      <c r="O123" s="12" t="s">
        <v>813</v>
      </c>
      <c r="P123" s="12"/>
      <c r="Q123" s="12"/>
      <c r="R123" s="12"/>
      <c r="S123" s="12"/>
      <c r="T123" s="12"/>
      <c r="U123" s="12"/>
      <c r="V123" s="31" t="s">
        <v>814</v>
      </c>
      <c r="W123" s="13">
        <v>102000000</v>
      </c>
      <c r="X123" s="13">
        <v>102000000</v>
      </c>
      <c r="Y123" s="13">
        <v>0</v>
      </c>
      <c r="Z123" s="13">
        <v>0</v>
      </c>
      <c r="AA123" s="13">
        <v>102000000</v>
      </c>
      <c r="AB123" s="14">
        <v>46050</v>
      </c>
      <c r="AC123" s="10">
        <v>245</v>
      </c>
      <c r="AD123" s="10">
        <v>0</v>
      </c>
      <c r="AE123" s="25">
        <v>46051</v>
      </c>
      <c r="AF123" s="25">
        <v>46295</v>
      </c>
      <c r="AG123" s="17" t="s">
        <v>628</v>
      </c>
      <c r="AH123" s="12" t="s">
        <v>802</v>
      </c>
      <c r="AI123" s="17" t="s">
        <v>63</v>
      </c>
      <c r="AJ123" s="35">
        <v>0</v>
      </c>
      <c r="AK123" s="35">
        <v>0</v>
      </c>
      <c r="AL123" s="35">
        <v>13200000</v>
      </c>
      <c r="AM123" s="35">
        <v>12000000</v>
      </c>
      <c r="AN123" s="35">
        <v>12000000</v>
      </c>
      <c r="AO123" s="35">
        <v>12000000</v>
      </c>
      <c r="AP123" s="35">
        <v>12000000</v>
      </c>
      <c r="AQ123" s="35">
        <v>12000000</v>
      </c>
      <c r="AR123" s="18">
        <f t="shared" si="3"/>
        <v>73200000</v>
      </c>
      <c r="AS123" s="45">
        <f t="shared" si="4"/>
        <v>28800000</v>
      </c>
      <c r="AT123" s="28">
        <f t="shared" si="5"/>
        <v>0.71764705882352942</v>
      </c>
      <c r="AU123" s="44"/>
      <c r="AV123" s="44"/>
    </row>
    <row r="124" spans="1:48">
      <c r="A124" s="15">
        <v>120</v>
      </c>
      <c r="B124" s="15" t="s">
        <v>48</v>
      </c>
      <c r="C124" s="15">
        <v>2026</v>
      </c>
      <c r="D124" s="10" t="s">
        <v>815</v>
      </c>
      <c r="E124" s="11" t="s">
        <v>50</v>
      </c>
      <c r="F124" s="11" t="s">
        <v>51</v>
      </c>
      <c r="G124" s="16" t="s">
        <v>816</v>
      </c>
      <c r="H124" s="23" t="s">
        <v>817</v>
      </c>
      <c r="I124" s="11" t="s">
        <v>54</v>
      </c>
      <c r="J124" s="12" t="s">
        <v>818</v>
      </c>
      <c r="K124" s="12" t="s">
        <v>56</v>
      </c>
      <c r="L124" s="17" t="s">
        <v>57</v>
      </c>
      <c r="M124" s="15" t="s">
        <v>58</v>
      </c>
      <c r="N124" s="12"/>
      <c r="O124" s="12" t="s">
        <v>819</v>
      </c>
      <c r="P124" s="12"/>
      <c r="Q124" s="12"/>
      <c r="R124" s="12"/>
      <c r="S124" s="12"/>
      <c r="T124" s="12"/>
      <c r="U124" s="12"/>
      <c r="V124" s="31" t="s">
        <v>820</v>
      </c>
      <c r="W124" s="13">
        <v>90091500</v>
      </c>
      <c r="X124" s="13">
        <v>90091500</v>
      </c>
      <c r="Y124" s="13">
        <v>0</v>
      </c>
      <c r="Z124" s="13">
        <v>0</v>
      </c>
      <c r="AA124" s="13">
        <v>90091500</v>
      </c>
      <c r="AB124" s="14">
        <v>46050</v>
      </c>
      <c r="AC124" s="10">
        <v>245</v>
      </c>
      <c r="AD124" s="10">
        <v>0</v>
      </c>
      <c r="AE124" s="25">
        <v>46051</v>
      </c>
      <c r="AF124" s="25">
        <v>46295</v>
      </c>
      <c r="AG124" s="17" t="s">
        <v>628</v>
      </c>
      <c r="AH124" s="12" t="s">
        <v>802</v>
      </c>
      <c r="AI124" s="17" t="s">
        <v>63</v>
      </c>
      <c r="AJ124" s="35">
        <v>0</v>
      </c>
      <c r="AK124" s="35">
        <v>0</v>
      </c>
      <c r="AL124" s="35">
        <v>11658900</v>
      </c>
      <c r="AM124" s="35">
        <v>10599000</v>
      </c>
      <c r="AN124" s="35">
        <v>10599000</v>
      </c>
      <c r="AO124" s="35">
        <v>10599000</v>
      </c>
      <c r="AP124" s="35">
        <v>10599000</v>
      </c>
      <c r="AQ124" s="35">
        <v>10599000</v>
      </c>
      <c r="AR124" s="18">
        <f t="shared" si="3"/>
        <v>64653900</v>
      </c>
      <c r="AS124" s="45">
        <f t="shared" si="4"/>
        <v>25437600</v>
      </c>
      <c r="AT124" s="28">
        <f t="shared" si="5"/>
        <v>0.71764705882352942</v>
      </c>
      <c r="AU124" s="44"/>
      <c r="AV124" s="44"/>
    </row>
    <row r="125" spans="1:48">
      <c r="A125" s="15">
        <v>121</v>
      </c>
      <c r="B125" s="15" t="s">
        <v>48</v>
      </c>
      <c r="C125" s="15">
        <v>2026</v>
      </c>
      <c r="D125" s="10" t="s">
        <v>821</v>
      </c>
      <c r="E125" s="11" t="s">
        <v>50</v>
      </c>
      <c r="F125" s="11" t="s">
        <v>51</v>
      </c>
      <c r="G125" s="16" t="s">
        <v>822</v>
      </c>
      <c r="H125" s="23" t="s">
        <v>823</v>
      </c>
      <c r="I125" s="11" t="s">
        <v>54</v>
      </c>
      <c r="J125" s="12" t="s">
        <v>824</v>
      </c>
      <c r="K125" s="12" t="s">
        <v>56</v>
      </c>
      <c r="L125" s="17" t="s">
        <v>57</v>
      </c>
      <c r="M125" s="15" t="s">
        <v>616</v>
      </c>
      <c r="N125" s="12" t="s">
        <v>825</v>
      </c>
      <c r="O125" s="12" t="s">
        <v>826</v>
      </c>
      <c r="P125" s="12"/>
      <c r="Q125" s="12"/>
      <c r="R125" s="12"/>
      <c r="S125" s="12"/>
      <c r="T125" s="12"/>
      <c r="U125" s="12"/>
      <c r="V125" s="31" t="s">
        <v>827</v>
      </c>
      <c r="W125" s="13">
        <v>72000000</v>
      </c>
      <c r="X125" s="13">
        <v>72000000</v>
      </c>
      <c r="Y125" s="13">
        <v>0</v>
      </c>
      <c r="Z125" s="13">
        <v>0</v>
      </c>
      <c r="AA125" s="13">
        <v>72000000</v>
      </c>
      <c r="AB125" s="14">
        <v>46051</v>
      </c>
      <c r="AC125" s="10">
        <v>271</v>
      </c>
      <c r="AD125" s="10">
        <v>0</v>
      </c>
      <c r="AE125" s="25">
        <v>46056</v>
      </c>
      <c r="AF125" s="25">
        <v>46326</v>
      </c>
      <c r="AG125" s="17" t="s">
        <v>326</v>
      </c>
      <c r="AH125" s="12" t="s">
        <v>327</v>
      </c>
      <c r="AI125" s="17" t="s">
        <v>88</v>
      </c>
      <c r="AJ125" s="35">
        <v>0</v>
      </c>
      <c r="AK125" s="35">
        <v>0</v>
      </c>
      <c r="AL125" s="35">
        <v>7466667</v>
      </c>
      <c r="AM125" s="35">
        <v>8000000</v>
      </c>
      <c r="AN125" s="35">
        <v>8000000</v>
      </c>
      <c r="AO125" s="35">
        <v>8000000</v>
      </c>
      <c r="AP125" s="35">
        <v>8000000</v>
      </c>
      <c r="AQ125" s="35">
        <v>8000000</v>
      </c>
      <c r="AR125" s="18">
        <f t="shared" si="3"/>
        <v>47466667</v>
      </c>
      <c r="AS125" s="45">
        <f t="shared" si="4"/>
        <v>24533333</v>
      </c>
      <c r="AT125" s="28">
        <f t="shared" si="5"/>
        <v>0.65925926388888889</v>
      </c>
      <c r="AU125" s="44"/>
      <c r="AV125" s="44"/>
    </row>
    <row r="126" spans="1:48">
      <c r="A126" s="15">
        <v>122</v>
      </c>
      <c r="B126" s="15" t="s">
        <v>48</v>
      </c>
      <c r="C126" s="15">
        <v>2026</v>
      </c>
      <c r="D126" s="10" t="s">
        <v>828</v>
      </c>
      <c r="E126" s="11" t="s">
        <v>50</v>
      </c>
      <c r="F126" s="11" t="s">
        <v>51</v>
      </c>
      <c r="G126" s="16" t="s">
        <v>829</v>
      </c>
      <c r="H126" s="23" t="s">
        <v>830</v>
      </c>
      <c r="I126" s="11" t="s">
        <v>54</v>
      </c>
      <c r="J126" s="12" t="s">
        <v>831</v>
      </c>
      <c r="K126" s="12" t="s">
        <v>56</v>
      </c>
      <c r="L126" s="17" t="s">
        <v>57</v>
      </c>
      <c r="M126" s="15" t="s">
        <v>58</v>
      </c>
      <c r="N126" s="12"/>
      <c r="O126" s="12" t="s">
        <v>832</v>
      </c>
      <c r="P126" s="12"/>
      <c r="Q126" s="12"/>
      <c r="R126" s="12"/>
      <c r="S126" s="12"/>
      <c r="T126" s="12"/>
      <c r="U126" s="12"/>
      <c r="V126" s="31" t="s">
        <v>833</v>
      </c>
      <c r="W126" s="13">
        <v>69048000</v>
      </c>
      <c r="X126" s="13">
        <v>69048000</v>
      </c>
      <c r="Y126" s="13">
        <v>26468400</v>
      </c>
      <c r="Z126" s="13">
        <v>0</v>
      </c>
      <c r="AA126" s="13">
        <v>95516400</v>
      </c>
      <c r="AB126" s="14">
        <v>46051</v>
      </c>
      <c r="AC126" s="10">
        <v>214</v>
      </c>
      <c r="AD126" s="10">
        <v>0</v>
      </c>
      <c r="AE126" s="25">
        <v>46052</v>
      </c>
      <c r="AF126" s="25">
        <v>46387</v>
      </c>
      <c r="AG126" s="17" t="s">
        <v>375</v>
      </c>
      <c r="AH126" s="12" t="s">
        <v>376</v>
      </c>
      <c r="AI126" s="17" t="s">
        <v>287</v>
      </c>
      <c r="AJ126" s="35">
        <v>0</v>
      </c>
      <c r="AK126" s="35">
        <v>575400</v>
      </c>
      <c r="AL126" s="35">
        <v>8631000</v>
      </c>
      <c r="AM126" s="35">
        <v>8631000</v>
      </c>
      <c r="AN126" s="35">
        <v>8631000</v>
      </c>
      <c r="AO126" s="35">
        <v>8631000</v>
      </c>
      <c r="AP126" s="35">
        <v>8631000</v>
      </c>
      <c r="AQ126" s="35">
        <v>8631000</v>
      </c>
      <c r="AR126" s="18">
        <f t="shared" si="3"/>
        <v>52361400</v>
      </c>
      <c r="AS126" s="45">
        <f t="shared" si="4"/>
        <v>43155000</v>
      </c>
      <c r="AT126" s="28">
        <f t="shared" si="5"/>
        <v>0.54819277108433739</v>
      </c>
      <c r="AU126" s="44"/>
      <c r="AV126" s="44"/>
    </row>
    <row r="127" spans="1:48" ht="14.45">
      <c r="A127" s="15">
        <v>123</v>
      </c>
      <c r="B127" s="15" t="s">
        <v>48</v>
      </c>
      <c r="C127" s="15">
        <v>2026</v>
      </c>
      <c r="D127" s="10" t="s">
        <v>834</v>
      </c>
      <c r="E127" s="11" t="s">
        <v>77</v>
      </c>
      <c r="F127" s="11" t="s">
        <v>78</v>
      </c>
      <c r="G127" s="16" t="s">
        <v>835</v>
      </c>
      <c r="H127" s="32" t="s">
        <v>836</v>
      </c>
      <c r="I127" s="11" t="s">
        <v>81</v>
      </c>
      <c r="J127" s="12" t="s">
        <v>837</v>
      </c>
      <c r="K127" s="12" t="s">
        <v>83</v>
      </c>
      <c r="L127" s="17" t="s">
        <v>57</v>
      </c>
      <c r="M127" s="15" t="s">
        <v>58</v>
      </c>
      <c r="N127" s="12"/>
      <c r="O127" s="12" t="s">
        <v>838</v>
      </c>
      <c r="P127" s="12"/>
      <c r="Q127" s="12"/>
      <c r="R127" s="12"/>
      <c r="S127" s="12"/>
      <c r="T127" s="12"/>
      <c r="U127" s="12"/>
      <c r="V127" s="31" t="s">
        <v>839</v>
      </c>
      <c r="W127" s="13">
        <v>0</v>
      </c>
      <c r="X127" s="13">
        <v>0</v>
      </c>
      <c r="Y127" s="13">
        <v>0</v>
      </c>
      <c r="Z127" s="13">
        <v>0</v>
      </c>
      <c r="AA127" s="13">
        <v>0</v>
      </c>
      <c r="AB127" s="14">
        <v>46052</v>
      </c>
      <c r="AC127" s="10">
        <v>335</v>
      </c>
      <c r="AD127" s="10">
        <v>0</v>
      </c>
      <c r="AE127" s="25">
        <v>46052</v>
      </c>
      <c r="AF127" s="25">
        <v>46386</v>
      </c>
      <c r="AG127" s="17" t="s">
        <v>95</v>
      </c>
      <c r="AH127" s="12" t="s">
        <v>96</v>
      </c>
      <c r="AI127" s="17" t="s">
        <v>88</v>
      </c>
      <c r="AJ127" s="35">
        <v>0</v>
      </c>
      <c r="AK127" s="35">
        <v>0</v>
      </c>
      <c r="AL127" s="35">
        <v>0</v>
      </c>
      <c r="AM127" s="35">
        <v>0</v>
      </c>
      <c r="AN127" s="35">
        <v>0</v>
      </c>
      <c r="AO127" s="35">
        <v>0</v>
      </c>
      <c r="AP127" s="35">
        <v>0</v>
      </c>
      <c r="AQ127" s="35">
        <v>0</v>
      </c>
      <c r="AR127" s="18">
        <f t="shared" si="3"/>
        <v>0</v>
      </c>
      <c r="AS127" s="45">
        <f t="shared" si="4"/>
        <v>0</v>
      </c>
      <c r="AT127" s="28">
        <v>0</v>
      </c>
      <c r="AU127" s="44"/>
      <c r="AV127" s="44"/>
    </row>
    <row r="128" spans="1:48">
      <c r="A128" s="15">
        <v>124</v>
      </c>
      <c r="B128" s="15" t="s">
        <v>48</v>
      </c>
      <c r="C128" s="15">
        <v>2026</v>
      </c>
      <c r="D128" s="10">
        <v>159854</v>
      </c>
      <c r="E128" s="11" t="s">
        <v>50</v>
      </c>
      <c r="F128" s="11" t="s">
        <v>840</v>
      </c>
      <c r="G128" s="16" t="s">
        <v>841</v>
      </c>
      <c r="H128" s="23" t="s">
        <v>842</v>
      </c>
      <c r="I128" s="11" t="s">
        <v>843</v>
      </c>
      <c r="J128" s="12" t="s">
        <v>844</v>
      </c>
      <c r="K128" s="12" t="s">
        <v>83</v>
      </c>
      <c r="L128" s="17" t="s">
        <v>57</v>
      </c>
      <c r="M128" s="15" t="s">
        <v>58</v>
      </c>
      <c r="N128" s="12"/>
      <c r="O128" s="12" t="s">
        <v>845</v>
      </c>
      <c r="P128" s="12"/>
      <c r="Q128" s="12"/>
      <c r="R128" s="12"/>
      <c r="S128" s="12"/>
      <c r="T128" s="12"/>
      <c r="U128" s="12"/>
      <c r="V128" s="31" t="s">
        <v>846</v>
      </c>
      <c r="W128" s="13">
        <v>2016780497</v>
      </c>
      <c r="X128" s="13">
        <v>2016780497</v>
      </c>
      <c r="Y128" s="13">
        <v>0</v>
      </c>
      <c r="Z128" s="13">
        <v>0</v>
      </c>
      <c r="AA128" s="13">
        <v>2016780497</v>
      </c>
      <c r="AB128" s="14">
        <v>46052</v>
      </c>
      <c r="AC128" s="10">
        <v>333</v>
      </c>
      <c r="AD128" s="10">
        <v>0</v>
      </c>
      <c r="AE128" s="25">
        <v>46055</v>
      </c>
      <c r="AF128" s="25">
        <v>46387</v>
      </c>
      <c r="AG128" s="17" t="s">
        <v>61</v>
      </c>
      <c r="AH128" s="12" t="s">
        <v>62</v>
      </c>
      <c r="AI128" s="17" t="s">
        <v>63</v>
      </c>
      <c r="AJ128" s="35">
        <v>0</v>
      </c>
      <c r="AK128" s="35">
        <v>0</v>
      </c>
      <c r="AL128" s="35">
        <v>0</v>
      </c>
      <c r="AM128" s="35">
        <v>0</v>
      </c>
      <c r="AN128" s="35">
        <v>0</v>
      </c>
      <c r="AO128" s="35">
        <v>0</v>
      </c>
      <c r="AP128" s="35">
        <v>0</v>
      </c>
      <c r="AQ128" s="35">
        <v>0</v>
      </c>
      <c r="AR128" s="18">
        <f t="shared" si="3"/>
        <v>0</v>
      </c>
      <c r="AS128" s="45">
        <f t="shared" si="4"/>
        <v>2016780497</v>
      </c>
      <c r="AT128" s="28">
        <f t="shared" si="5"/>
        <v>0</v>
      </c>
      <c r="AU128" s="44"/>
      <c r="AV128" s="44"/>
    </row>
    <row r="129" spans="1:48">
      <c r="A129" s="15">
        <v>125</v>
      </c>
      <c r="B129" s="15" t="s">
        <v>847</v>
      </c>
      <c r="C129" s="15">
        <v>2026</v>
      </c>
      <c r="D129" s="10" t="s">
        <v>848</v>
      </c>
      <c r="E129" s="11" t="s">
        <v>518</v>
      </c>
      <c r="F129" s="11" t="s">
        <v>519</v>
      </c>
      <c r="G129" s="16" t="s">
        <v>849</v>
      </c>
      <c r="H129" s="23" t="s">
        <v>850</v>
      </c>
      <c r="I129" s="11" t="s">
        <v>843</v>
      </c>
      <c r="J129" s="12" t="s">
        <v>851</v>
      </c>
      <c r="K129" s="12" t="s">
        <v>83</v>
      </c>
      <c r="L129" s="17" t="s">
        <v>57</v>
      </c>
      <c r="M129" s="15" t="s">
        <v>58</v>
      </c>
      <c r="N129" s="12"/>
      <c r="O129" s="12" t="s">
        <v>852</v>
      </c>
      <c r="P129" s="12"/>
      <c r="Q129" s="12"/>
      <c r="R129" s="12"/>
      <c r="S129" s="12"/>
      <c r="T129" s="12"/>
      <c r="U129" s="12"/>
      <c r="V129" s="31" t="s">
        <v>853</v>
      </c>
      <c r="W129" s="13">
        <v>1311970719</v>
      </c>
      <c r="X129" s="13">
        <v>1311970719</v>
      </c>
      <c r="Y129" s="13">
        <v>0</v>
      </c>
      <c r="Z129" s="13">
        <v>0</v>
      </c>
      <c r="AA129" s="13">
        <v>1311970719</v>
      </c>
      <c r="AB129" s="14">
        <v>46093</v>
      </c>
      <c r="AC129" s="10">
        <v>184</v>
      </c>
      <c r="AD129" s="10">
        <v>0</v>
      </c>
      <c r="AE129" s="25">
        <v>46105</v>
      </c>
      <c r="AF129" s="25">
        <v>46288</v>
      </c>
      <c r="AG129" s="17" t="s">
        <v>285</v>
      </c>
      <c r="AH129" s="12" t="s">
        <v>286</v>
      </c>
      <c r="AI129" s="17" t="s">
        <v>287</v>
      </c>
      <c r="AJ129" s="35">
        <v>0</v>
      </c>
      <c r="AK129" s="35">
        <v>0</v>
      </c>
      <c r="AL129" s="35">
        <v>0</v>
      </c>
      <c r="AM129" s="35">
        <v>0</v>
      </c>
      <c r="AN129" s="35">
        <v>0</v>
      </c>
      <c r="AO129" s="35">
        <v>791711536</v>
      </c>
      <c r="AP129" s="35">
        <v>520259130</v>
      </c>
      <c r="AQ129" s="35">
        <v>0</v>
      </c>
      <c r="AR129" s="18">
        <f t="shared" si="3"/>
        <v>1311970666</v>
      </c>
      <c r="AS129" s="45">
        <f t="shared" si="4"/>
        <v>53</v>
      </c>
      <c r="AT129" s="28">
        <f t="shared" si="5"/>
        <v>0.999999959602757</v>
      </c>
      <c r="AU129" s="44"/>
      <c r="AV129" s="44"/>
    </row>
    <row r="130" spans="1:48">
      <c r="A130" s="15">
        <v>126</v>
      </c>
      <c r="B130" s="15" t="s">
        <v>847</v>
      </c>
      <c r="C130" s="15">
        <v>2026</v>
      </c>
      <c r="D130" s="10">
        <v>162307</v>
      </c>
      <c r="E130" s="11" t="s">
        <v>518</v>
      </c>
      <c r="F130" s="11" t="s">
        <v>519</v>
      </c>
      <c r="G130" s="16" t="s">
        <v>854</v>
      </c>
      <c r="H130" s="23" t="s">
        <v>855</v>
      </c>
      <c r="I130" s="11" t="s">
        <v>843</v>
      </c>
      <c r="J130" s="12" t="s">
        <v>856</v>
      </c>
      <c r="K130" s="12" t="s">
        <v>83</v>
      </c>
      <c r="L130" s="17" t="s">
        <v>57</v>
      </c>
      <c r="M130" s="15" t="s">
        <v>58</v>
      </c>
      <c r="N130" s="12"/>
      <c r="O130" s="12" t="s">
        <v>857</v>
      </c>
      <c r="P130" s="12"/>
      <c r="Q130" s="12"/>
      <c r="R130" s="12"/>
      <c r="S130" s="12"/>
      <c r="T130" s="12"/>
      <c r="U130" s="12"/>
      <c r="V130" s="31" t="s">
        <v>858</v>
      </c>
      <c r="W130" s="13">
        <v>62533905</v>
      </c>
      <c r="X130" s="13">
        <v>62533905</v>
      </c>
      <c r="Y130" s="13">
        <v>0</v>
      </c>
      <c r="Z130" s="13">
        <v>0</v>
      </c>
      <c r="AA130" s="13">
        <v>62533905</v>
      </c>
      <c r="AB130" s="14">
        <v>46105</v>
      </c>
      <c r="AC130" s="10">
        <v>110</v>
      </c>
      <c r="AD130" s="10">
        <v>0</v>
      </c>
      <c r="AE130" s="25">
        <v>46111</v>
      </c>
      <c r="AF130" s="25">
        <v>46220</v>
      </c>
      <c r="AG130" s="17" t="s">
        <v>285</v>
      </c>
      <c r="AH130" s="12" t="s">
        <v>286</v>
      </c>
      <c r="AI130" s="17" t="s">
        <v>287</v>
      </c>
      <c r="AJ130" s="35">
        <v>0</v>
      </c>
      <c r="AK130" s="35">
        <v>0</v>
      </c>
      <c r="AL130" s="35">
        <v>0</v>
      </c>
      <c r="AM130" s="35">
        <v>0</v>
      </c>
      <c r="AN130" s="35">
        <v>0</v>
      </c>
      <c r="AO130" s="35">
        <v>62533905</v>
      </c>
      <c r="AP130" s="35">
        <v>0</v>
      </c>
      <c r="AQ130" s="35">
        <v>0</v>
      </c>
      <c r="AR130" s="18">
        <f t="shared" si="3"/>
        <v>62533905</v>
      </c>
      <c r="AS130" s="45">
        <f t="shared" si="4"/>
        <v>0</v>
      </c>
      <c r="AT130" s="28">
        <f t="shared" si="5"/>
        <v>1</v>
      </c>
      <c r="AU130" s="44"/>
      <c r="AV130" s="44"/>
    </row>
    <row r="131" spans="1:48">
      <c r="A131" s="15">
        <v>127</v>
      </c>
      <c r="B131" s="15" t="s">
        <v>847</v>
      </c>
      <c r="C131" s="15">
        <v>2026</v>
      </c>
      <c r="D131" s="10">
        <v>162748</v>
      </c>
      <c r="E131" s="11" t="s">
        <v>50</v>
      </c>
      <c r="F131" s="11" t="s">
        <v>840</v>
      </c>
      <c r="G131" s="16" t="s">
        <v>859</v>
      </c>
      <c r="H131" s="23" t="s">
        <v>860</v>
      </c>
      <c r="I131" s="11" t="s">
        <v>843</v>
      </c>
      <c r="J131" s="12" t="s">
        <v>861</v>
      </c>
      <c r="K131" s="12" t="s">
        <v>83</v>
      </c>
      <c r="L131" s="17" t="s">
        <v>57</v>
      </c>
      <c r="M131" s="15" t="s">
        <v>58</v>
      </c>
      <c r="N131" s="12"/>
      <c r="O131" s="12" t="s">
        <v>862</v>
      </c>
      <c r="P131" s="12" t="s">
        <v>863</v>
      </c>
      <c r="Q131" s="12" t="s">
        <v>864</v>
      </c>
      <c r="R131" s="12" t="s">
        <v>865</v>
      </c>
      <c r="S131" s="12" t="s">
        <v>866</v>
      </c>
      <c r="T131" s="12"/>
      <c r="U131" s="12"/>
      <c r="V131" s="31" t="s">
        <v>867</v>
      </c>
      <c r="W131" s="13">
        <v>662551224</v>
      </c>
      <c r="X131" s="13">
        <v>662551224</v>
      </c>
      <c r="Y131" s="13">
        <v>0</v>
      </c>
      <c r="Z131" s="13">
        <v>0</v>
      </c>
      <c r="AA131" s="13">
        <v>662551224</v>
      </c>
      <c r="AB131" s="14">
        <v>46111</v>
      </c>
      <c r="AC131" s="10">
        <v>272</v>
      </c>
      <c r="AD131" s="10">
        <v>0</v>
      </c>
      <c r="AE131" s="25">
        <v>46116</v>
      </c>
      <c r="AF131" s="25">
        <v>46387</v>
      </c>
      <c r="AG131" s="17" t="s">
        <v>628</v>
      </c>
      <c r="AH131" s="12" t="s">
        <v>629</v>
      </c>
      <c r="AI131" s="17" t="s">
        <v>63</v>
      </c>
      <c r="AJ131" s="35">
        <v>0</v>
      </c>
      <c r="AK131" s="35">
        <v>0</v>
      </c>
      <c r="AL131" s="35">
        <v>0</v>
      </c>
      <c r="AM131" s="35">
        <v>0</v>
      </c>
      <c r="AN131" s="35">
        <v>46876767</v>
      </c>
      <c r="AO131" s="35">
        <v>61458470</v>
      </c>
      <c r="AP131" s="35">
        <v>72380375</v>
      </c>
      <c r="AQ131" s="35">
        <v>62590500</v>
      </c>
      <c r="AR131" s="18">
        <f t="shared" si="3"/>
        <v>243306112</v>
      </c>
      <c r="AS131" s="45">
        <f t="shared" si="4"/>
        <v>419245112</v>
      </c>
      <c r="AT131" s="28">
        <f t="shared" si="5"/>
        <v>0.3672261150331827</v>
      </c>
      <c r="AU131" s="44"/>
      <c r="AV131" s="44"/>
    </row>
    <row r="132" spans="1:48">
      <c r="A132" s="15">
        <v>128</v>
      </c>
      <c r="B132" s="15" t="s">
        <v>847</v>
      </c>
      <c r="C132" s="15">
        <v>2026</v>
      </c>
      <c r="D132" s="10">
        <v>162749</v>
      </c>
      <c r="E132" s="11" t="s">
        <v>50</v>
      </c>
      <c r="F132" s="11" t="s">
        <v>840</v>
      </c>
      <c r="G132" s="16" t="s">
        <v>859</v>
      </c>
      <c r="H132" s="23" t="s">
        <v>868</v>
      </c>
      <c r="I132" s="11" t="s">
        <v>843</v>
      </c>
      <c r="J132" s="12" t="s">
        <v>869</v>
      </c>
      <c r="K132" s="12" t="s">
        <v>83</v>
      </c>
      <c r="L132" s="17" t="s">
        <v>57</v>
      </c>
      <c r="M132" s="15" t="s">
        <v>58</v>
      </c>
      <c r="N132" s="12"/>
      <c r="O132" s="12" t="s">
        <v>863</v>
      </c>
      <c r="P132" s="12"/>
      <c r="Q132" s="12"/>
      <c r="R132" s="12"/>
      <c r="S132" s="12"/>
      <c r="T132" s="12"/>
      <c r="U132" s="12"/>
      <c r="V132" s="31" t="s">
        <v>867</v>
      </c>
      <c r="W132" s="13">
        <v>3840000</v>
      </c>
      <c r="X132" s="13">
        <v>3840000</v>
      </c>
      <c r="Y132" s="13">
        <v>0</v>
      </c>
      <c r="Z132" s="13">
        <v>0</v>
      </c>
      <c r="AA132" s="13">
        <v>3840000</v>
      </c>
      <c r="AB132" s="14">
        <v>46111</v>
      </c>
      <c r="AC132" s="10">
        <v>272</v>
      </c>
      <c r="AD132" s="10">
        <v>0</v>
      </c>
      <c r="AE132" s="25">
        <v>46116</v>
      </c>
      <c r="AF132" s="25">
        <v>46387</v>
      </c>
      <c r="AG132" s="17" t="s">
        <v>628</v>
      </c>
      <c r="AH132" s="12" t="s">
        <v>629</v>
      </c>
      <c r="AI132" s="17" t="s">
        <v>63</v>
      </c>
      <c r="AJ132" s="35">
        <v>0</v>
      </c>
      <c r="AK132" s="35">
        <v>0</v>
      </c>
      <c r="AL132" s="35">
        <v>0</v>
      </c>
      <c r="AM132" s="35">
        <v>0</v>
      </c>
      <c r="AN132" s="35">
        <v>0</v>
      </c>
      <c r="AO132" s="35">
        <v>0</v>
      </c>
      <c r="AP132" s="35">
        <v>0</v>
      </c>
      <c r="AQ132" s="35">
        <v>0</v>
      </c>
      <c r="AR132" s="18">
        <f t="shared" si="3"/>
        <v>0</v>
      </c>
      <c r="AS132" s="45">
        <f t="shared" si="4"/>
        <v>3840000</v>
      </c>
      <c r="AT132" s="28">
        <f t="shared" si="5"/>
        <v>0</v>
      </c>
      <c r="AU132" s="44"/>
      <c r="AV132" s="44"/>
    </row>
    <row r="133" spans="1:48">
      <c r="A133" s="15">
        <v>129</v>
      </c>
      <c r="B133" s="15" t="s">
        <v>847</v>
      </c>
      <c r="C133" s="15">
        <v>2026</v>
      </c>
      <c r="D133" s="10">
        <v>162750</v>
      </c>
      <c r="E133" s="11" t="s">
        <v>50</v>
      </c>
      <c r="F133" s="11" t="s">
        <v>840</v>
      </c>
      <c r="G133" s="16" t="s">
        <v>870</v>
      </c>
      <c r="H133" s="23" t="s">
        <v>871</v>
      </c>
      <c r="I133" s="11" t="s">
        <v>843</v>
      </c>
      <c r="J133" s="12" t="s">
        <v>872</v>
      </c>
      <c r="K133" s="12" t="s">
        <v>83</v>
      </c>
      <c r="L133" s="17" t="s">
        <v>57</v>
      </c>
      <c r="M133" s="15" t="s">
        <v>58</v>
      </c>
      <c r="N133" s="12"/>
      <c r="O133" s="12" t="s">
        <v>873</v>
      </c>
      <c r="P133" s="12"/>
      <c r="Q133" s="12"/>
      <c r="R133" s="12"/>
      <c r="S133" s="12"/>
      <c r="T133" s="12"/>
      <c r="U133" s="12"/>
      <c r="V133" s="31" t="s">
        <v>874</v>
      </c>
      <c r="W133" s="13">
        <v>925699902</v>
      </c>
      <c r="X133" s="13">
        <v>925699902</v>
      </c>
      <c r="Y133" s="13">
        <v>0</v>
      </c>
      <c r="Z133" s="13">
        <v>0</v>
      </c>
      <c r="AA133" s="13">
        <v>925699902</v>
      </c>
      <c r="AB133" s="14">
        <v>46112</v>
      </c>
      <c r="AC133" s="10">
        <v>275</v>
      </c>
      <c r="AD133" s="10">
        <v>0</v>
      </c>
      <c r="AE133" s="25">
        <v>46113</v>
      </c>
      <c r="AF133" s="25">
        <v>46387</v>
      </c>
      <c r="AG133" s="17" t="s">
        <v>61</v>
      </c>
      <c r="AH133" s="12" t="s">
        <v>62</v>
      </c>
      <c r="AI133" s="17" t="s">
        <v>63</v>
      </c>
      <c r="AJ133" s="35">
        <v>0</v>
      </c>
      <c r="AK133" s="35">
        <v>0</v>
      </c>
      <c r="AL133" s="35">
        <v>0</v>
      </c>
      <c r="AM133" s="35">
        <v>0</v>
      </c>
      <c r="AN133" s="35">
        <v>0</v>
      </c>
      <c r="AO133" s="35">
        <v>0</v>
      </c>
      <c r="AP133" s="35">
        <v>159877937</v>
      </c>
      <c r="AQ133" s="35">
        <v>129606200</v>
      </c>
      <c r="AR133" s="18">
        <f t="shared" si="3"/>
        <v>289484137</v>
      </c>
      <c r="AS133" s="45">
        <f t="shared" si="4"/>
        <v>636215765</v>
      </c>
      <c r="AT133" s="28">
        <f t="shared" si="5"/>
        <v>0.3127192045441094</v>
      </c>
      <c r="AU133" s="44"/>
      <c r="AV133" s="44"/>
    </row>
    <row r="134" spans="1:48">
      <c r="A134" s="15">
        <v>130</v>
      </c>
      <c r="B134" s="15" t="s">
        <v>847</v>
      </c>
      <c r="C134" s="15">
        <v>2026</v>
      </c>
      <c r="D134" s="10">
        <v>162904</v>
      </c>
      <c r="E134" s="11" t="s">
        <v>518</v>
      </c>
      <c r="F134" s="11" t="s">
        <v>519</v>
      </c>
      <c r="G134" s="16" t="s">
        <v>875</v>
      </c>
      <c r="H134" s="23" t="s">
        <v>876</v>
      </c>
      <c r="I134" s="11" t="s">
        <v>843</v>
      </c>
      <c r="J134" s="12" t="s">
        <v>877</v>
      </c>
      <c r="K134" s="12" t="s">
        <v>83</v>
      </c>
      <c r="L134" s="17" t="s">
        <v>57</v>
      </c>
      <c r="M134" s="15" t="s">
        <v>58</v>
      </c>
      <c r="N134" s="12"/>
      <c r="O134" s="12" t="s">
        <v>878</v>
      </c>
      <c r="P134" s="12"/>
      <c r="Q134" s="12"/>
      <c r="R134" s="12"/>
      <c r="S134" s="12"/>
      <c r="T134" s="12"/>
      <c r="U134" s="12"/>
      <c r="V134" s="31" t="s">
        <v>879</v>
      </c>
      <c r="W134" s="13">
        <v>3427202555</v>
      </c>
      <c r="X134" s="13">
        <v>3427202555</v>
      </c>
      <c r="Y134" s="13">
        <v>403408613</v>
      </c>
      <c r="Z134" s="13">
        <v>0</v>
      </c>
      <c r="AA134" s="13">
        <v>3830611168</v>
      </c>
      <c r="AB134" s="14">
        <v>46112</v>
      </c>
      <c r="AC134" s="10">
        <v>365</v>
      </c>
      <c r="AD134" s="10">
        <v>0</v>
      </c>
      <c r="AE134" s="25">
        <v>46113</v>
      </c>
      <c r="AF134" s="25">
        <v>46477</v>
      </c>
      <c r="AG134" s="17" t="s">
        <v>483</v>
      </c>
      <c r="AH134" s="12" t="s">
        <v>484</v>
      </c>
      <c r="AI134" s="17" t="s">
        <v>63</v>
      </c>
      <c r="AJ134" s="35">
        <v>0</v>
      </c>
      <c r="AK134" s="35">
        <v>0</v>
      </c>
      <c r="AL134" s="35">
        <v>0</v>
      </c>
      <c r="AM134" s="35">
        <v>0</v>
      </c>
      <c r="AN134" s="35">
        <v>3427202555</v>
      </c>
      <c r="AO134" s="35">
        <v>0</v>
      </c>
      <c r="AP134" s="35">
        <v>0</v>
      </c>
      <c r="AQ134" s="35">
        <v>0</v>
      </c>
      <c r="AR134" s="18">
        <f t="shared" ref="AR134:AR197" si="6">AJ134+AK134+AL134+AM134+AN134+AO134+AP134+AQ134</f>
        <v>3427202555</v>
      </c>
      <c r="AS134" s="45">
        <f t="shared" ref="AS134:AS197" si="7">AA134-AR134</f>
        <v>403408613</v>
      </c>
      <c r="AT134" s="28">
        <f t="shared" ref="AT134:AT197" si="8">AR134/AA134</f>
        <v>0.89468818543370365</v>
      </c>
      <c r="AU134" s="44"/>
      <c r="AV134" s="44"/>
    </row>
    <row r="135" spans="1:48" ht="14.45">
      <c r="A135" s="15">
        <v>131</v>
      </c>
      <c r="B135" s="15" t="s">
        <v>847</v>
      </c>
      <c r="C135" s="15">
        <v>2026</v>
      </c>
      <c r="D135" s="10">
        <v>162752</v>
      </c>
      <c r="E135" s="11" t="s">
        <v>50</v>
      </c>
      <c r="F135" s="11" t="s">
        <v>840</v>
      </c>
      <c r="G135" s="16" t="s">
        <v>880</v>
      </c>
      <c r="H135" s="32" t="s">
        <v>881</v>
      </c>
      <c r="I135" s="11" t="s">
        <v>843</v>
      </c>
      <c r="J135" s="12" t="s">
        <v>882</v>
      </c>
      <c r="K135" s="12" t="s">
        <v>83</v>
      </c>
      <c r="L135" s="17" t="s">
        <v>57</v>
      </c>
      <c r="M135" s="15" t="s">
        <v>58</v>
      </c>
      <c r="N135" s="12"/>
      <c r="O135" s="12" t="s">
        <v>883</v>
      </c>
      <c r="P135" s="12"/>
      <c r="Q135" s="12"/>
      <c r="R135" s="12"/>
      <c r="S135" s="12"/>
      <c r="T135" s="12"/>
      <c r="U135" s="12"/>
      <c r="V135" s="31" t="s">
        <v>884</v>
      </c>
      <c r="W135" s="13">
        <v>3606964188</v>
      </c>
      <c r="X135" s="13">
        <v>3606964188</v>
      </c>
      <c r="Y135" s="13">
        <v>0</v>
      </c>
      <c r="Z135" s="13">
        <v>0</v>
      </c>
      <c r="AA135" s="13">
        <v>3606964188</v>
      </c>
      <c r="AB135" s="14">
        <v>46112</v>
      </c>
      <c r="AC135" s="10">
        <v>270</v>
      </c>
      <c r="AD135" s="10">
        <v>0</v>
      </c>
      <c r="AE135" s="25">
        <v>46118</v>
      </c>
      <c r="AF135" s="25">
        <v>46387</v>
      </c>
      <c r="AG135" s="17" t="s">
        <v>61</v>
      </c>
      <c r="AH135" s="12" t="s">
        <v>62</v>
      </c>
      <c r="AI135" s="17" t="s">
        <v>63</v>
      </c>
      <c r="AJ135" s="35">
        <v>0</v>
      </c>
      <c r="AK135" s="35">
        <v>0</v>
      </c>
      <c r="AL135" s="35">
        <v>0</v>
      </c>
      <c r="AM135" s="35">
        <v>0</v>
      </c>
      <c r="AN135" s="35">
        <v>415920849</v>
      </c>
      <c r="AO135" s="35">
        <v>0</v>
      </c>
      <c r="AP135" s="35">
        <v>389205616</v>
      </c>
      <c r="AQ135" s="35">
        <v>681669678</v>
      </c>
      <c r="AR135" s="18">
        <f>AJ135+AK135+AL135+AM135+AN135+AO135+AP135+AQ135</f>
        <v>1486796143</v>
      </c>
      <c r="AS135" s="45">
        <f t="shared" si="7"/>
        <v>2120168045</v>
      </c>
      <c r="AT135" s="28">
        <f t="shared" si="8"/>
        <v>0.41220152613281225</v>
      </c>
      <c r="AU135" s="44"/>
      <c r="AV135" s="44"/>
    </row>
    <row r="136" spans="1:48" ht="14.45">
      <c r="A136" s="15">
        <v>132</v>
      </c>
      <c r="B136" s="15" t="s">
        <v>885</v>
      </c>
      <c r="C136" s="15">
        <v>2026</v>
      </c>
      <c r="D136" s="10" t="s">
        <v>886</v>
      </c>
      <c r="E136" s="11" t="s">
        <v>50</v>
      </c>
      <c r="F136" s="11" t="s">
        <v>840</v>
      </c>
      <c r="G136" s="16" t="s">
        <v>887</v>
      </c>
      <c r="H136" s="32" t="s">
        <v>888</v>
      </c>
      <c r="I136" s="11" t="s">
        <v>889</v>
      </c>
      <c r="J136" s="12" t="s">
        <v>890</v>
      </c>
      <c r="K136" s="12" t="s">
        <v>83</v>
      </c>
      <c r="L136" s="17" t="s">
        <v>57</v>
      </c>
      <c r="M136" s="15" t="s">
        <v>58</v>
      </c>
      <c r="N136" s="12"/>
      <c r="O136" s="12" t="s">
        <v>891</v>
      </c>
      <c r="P136" s="12"/>
      <c r="Q136" s="12"/>
      <c r="R136" s="12"/>
      <c r="S136" s="12"/>
      <c r="T136" s="12"/>
      <c r="U136" s="12"/>
      <c r="V136" s="31" t="s">
        <v>892</v>
      </c>
      <c r="W136" s="13">
        <v>21200000</v>
      </c>
      <c r="X136" s="13">
        <v>21200000</v>
      </c>
      <c r="Y136" s="13">
        <v>0</v>
      </c>
      <c r="Z136" s="13">
        <v>0</v>
      </c>
      <c r="AA136" s="13">
        <v>21200000</v>
      </c>
      <c r="AB136" s="14">
        <v>46122</v>
      </c>
      <c r="AC136" s="10">
        <v>244</v>
      </c>
      <c r="AD136" s="10">
        <v>0</v>
      </c>
      <c r="AE136" s="25">
        <v>46128</v>
      </c>
      <c r="AF136" s="25">
        <v>46371</v>
      </c>
      <c r="AG136" s="17" t="s">
        <v>628</v>
      </c>
      <c r="AH136" s="12" t="s">
        <v>629</v>
      </c>
      <c r="AI136" s="17" t="s">
        <v>63</v>
      </c>
      <c r="AJ136" s="35">
        <v>0</v>
      </c>
      <c r="AK136" s="35">
        <v>0</v>
      </c>
      <c r="AL136" s="35">
        <v>0</v>
      </c>
      <c r="AM136" s="35">
        <v>0</v>
      </c>
      <c r="AN136" s="35">
        <v>1754725</v>
      </c>
      <c r="AO136" s="35">
        <v>0</v>
      </c>
      <c r="AP136" s="35">
        <v>2565980</v>
      </c>
      <c r="AQ136" s="35">
        <v>1024900</v>
      </c>
      <c r="AR136" s="18">
        <f t="shared" si="6"/>
        <v>5345605</v>
      </c>
      <c r="AS136" s="45">
        <f t="shared" si="7"/>
        <v>15854395</v>
      </c>
      <c r="AT136" s="28">
        <f t="shared" si="8"/>
        <v>0.25215117924528302</v>
      </c>
      <c r="AU136" s="44"/>
      <c r="AV136" s="44"/>
    </row>
    <row r="137" spans="1:48">
      <c r="A137" s="15">
        <v>133</v>
      </c>
      <c r="B137" s="15" t="s">
        <v>885</v>
      </c>
      <c r="C137" s="15">
        <v>2026</v>
      </c>
      <c r="D137" s="10" t="s">
        <v>893</v>
      </c>
      <c r="E137" s="11" t="s">
        <v>894</v>
      </c>
      <c r="F137" s="11" t="s">
        <v>895</v>
      </c>
      <c r="G137" s="16" t="s">
        <v>896</v>
      </c>
      <c r="H137" s="23" t="s">
        <v>897</v>
      </c>
      <c r="I137" s="11" t="s">
        <v>843</v>
      </c>
      <c r="J137" s="12" t="s">
        <v>898</v>
      </c>
      <c r="K137" s="12" t="s">
        <v>83</v>
      </c>
      <c r="L137" s="17" t="s">
        <v>57</v>
      </c>
      <c r="M137" s="15" t="s">
        <v>58</v>
      </c>
      <c r="N137" s="12"/>
      <c r="O137" s="12" t="s">
        <v>899</v>
      </c>
      <c r="P137" s="12"/>
      <c r="Q137" s="12"/>
      <c r="R137" s="12"/>
      <c r="S137" s="12"/>
      <c r="T137" s="12"/>
      <c r="U137" s="12"/>
      <c r="V137" s="31" t="s">
        <v>900</v>
      </c>
      <c r="W137" s="13">
        <v>276439977</v>
      </c>
      <c r="X137" s="13">
        <v>276439977</v>
      </c>
      <c r="Y137" s="13">
        <v>0</v>
      </c>
      <c r="Z137" s="13">
        <v>0</v>
      </c>
      <c r="AA137" s="13">
        <v>276439977</v>
      </c>
      <c r="AB137" s="14">
        <v>46134</v>
      </c>
      <c r="AC137" s="10">
        <v>241</v>
      </c>
      <c r="AD137" s="10">
        <v>0</v>
      </c>
      <c r="AE137" s="25">
        <v>46147</v>
      </c>
      <c r="AF137" s="25">
        <v>46387</v>
      </c>
      <c r="AG137" s="17" t="s">
        <v>628</v>
      </c>
      <c r="AH137" s="12" t="s">
        <v>629</v>
      </c>
      <c r="AI137" s="17" t="s">
        <v>63</v>
      </c>
      <c r="AJ137" s="35">
        <v>0</v>
      </c>
      <c r="AK137" s="35">
        <v>0</v>
      </c>
      <c r="AL137" s="35">
        <v>0</v>
      </c>
      <c r="AM137" s="35">
        <v>0</v>
      </c>
      <c r="AN137" s="35">
        <v>0</v>
      </c>
      <c r="AO137" s="35">
        <v>28758211</v>
      </c>
      <c r="AP137" s="35">
        <v>28467531</v>
      </c>
      <c r="AQ137" s="35">
        <v>28955303</v>
      </c>
      <c r="AR137" s="18">
        <f t="shared" si="6"/>
        <v>86181045</v>
      </c>
      <c r="AS137" s="45">
        <f t="shared" si="7"/>
        <v>190258932</v>
      </c>
      <c r="AT137" s="28">
        <f t="shared" si="8"/>
        <v>0.31175319118189626</v>
      </c>
      <c r="AU137" s="44"/>
      <c r="AV137" s="44"/>
    </row>
    <row r="138" spans="1:48">
      <c r="A138" s="15">
        <v>134</v>
      </c>
      <c r="B138" s="15" t="s">
        <v>885</v>
      </c>
      <c r="C138" s="15">
        <v>2026</v>
      </c>
      <c r="D138" s="10" t="s">
        <v>901</v>
      </c>
      <c r="E138" s="11" t="s">
        <v>77</v>
      </c>
      <c r="F138" s="11" t="s">
        <v>78</v>
      </c>
      <c r="G138" s="16" t="s">
        <v>902</v>
      </c>
      <c r="H138" s="23" t="s">
        <v>903</v>
      </c>
      <c r="I138" s="11" t="s">
        <v>81</v>
      </c>
      <c r="J138" s="12" t="s">
        <v>904</v>
      </c>
      <c r="K138" s="12" t="s">
        <v>83</v>
      </c>
      <c r="L138" s="17" t="s">
        <v>57</v>
      </c>
      <c r="M138" s="15" t="s">
        <v>58</v>
      </c>
      <c r="N138" s="12"/>
      <c r="O138" s="12" t="s">
        <v>905</v>
      </c>
      <c r="P138" s="12"/>
      <c r="Q138" s="12"/>
      <c r="R138" s="12"/>
      <c r="S138" s="12"/>
      <c r="T138" s="12"/>
      <c r="U138" s="12"/>
      <c r="V138" s="31" t="s">
        <v>906</v>
      </c>
      <c r="W138" s="13">
        <v>1412877294</v>
      </c>
      <c r="X138" s="13">
        <v>1002116552</v>
      </c>
      <c r="Y138" s="13">
        <v>0</v>
      </c>
      <c r="Z138" s="13">
        <v>0</v>
      </c>
      <c r="AA138" s="13">
        <v>1412877294</v>
      </c>
      <c r="AB138" s="14">
        <v>46141</v>
      </c>
      <c r="AC138" s="10">
        <v>240</v>
      </c>
      <c r="AD138" s="10">
        <v>0</v>
      </c>
      <c r="AE138" s="25">
        <v>46148</v>
      </c>
      <c r="AF138" s="25">
        <v>46387</v>
      </c>
      <c r="AG138" s="17" t="s">
        <v>907</v>
      </c>
      <c r="AH138" s="12" t="s">
        <v>908</v>
      </c>
      <c r="AI138" s="17" t="s">
        <v>165</v>
      </c>
      <c r="AJ138" s="35">
        <v>0</v>
      </c>
      <c r="AK138" s="35">
        <v>0</v>
      </c>
      <c r="AL138" s="35">
        <v>0</v>
      </c>
      <c r="AM138" s="35">
        <v>0</v>
      </c>
      <c r="AN138" s="35">
        <v>0</v>
      </c>
      <c r="AO138" s="35">
        <v>300634966</v>
      </c>
      <c r="AP138" s="35">
        <v>0</v>
      </c>
      <c r="AQ138" s="35">
        <v>400846621</v>
      </c>
      <c r="AR138" s="18">
        <f t="shared" si="6"/>
        <v>701481587</v>
      </c>
      <c r="AS138" s="45">
        <f t="shared" si="7"/>
        <v>711395707</v>
      </c>
      <c r="AT138" s="28">
        <f t="shared" si="8"/>
        <v>0.49649151414560139</v>
      </c>
      <c r="AU138" s="44"/>
      <c r="AV138" s="44"/>
    </row>
    <row r="139" spans="1:48">
      <c r="A139" s="15">
        <v>135</v>
      </c>
      <c r="B139" s="15" t="s">
        <v>909</v>
      </c>
      <c r="C139" s="15">
        <v>2026</v>
      </c>
      <c r="D139" s="10" t="s">
        <v>910</v>
      </c>
      <c r="E139" s="11" t="s">
        <v>518</v>
      </c>
      <c r="F139" s="11" t="s">
        <v>676</v>
      </c>
      <c r="G139" s="16" t="s">
        <v>911</v>
      </c>
      <c r="H139" s="23" t="s">
        <v>912</v>
      </c>
      <c r="I139" s="11" t="s">
        <v>843</v>
      </c>
      <c r="J139" s="12" t="s">
        <v>913</v>
      </c>
      <c r="K139" s="12" t="s">
        <v>83</v>
      </c>
      <c r="L139" s="17" t="s">
        <v>57</v>
      </c>
      <c r="M139" s="15" t="s">
        <v>58</v>
      </c>
      <c r="N139" s="12"/>
      <c r="O139" s="12" t="s">
        <v>914</v>
      </c>
      <c r="P139" s="12"/>
      <c r="Q139" s="12"/>
      <c r="R139" s="12"/>
      <c r="S139" s="12"/>
      <c r="T139" s="12"/>
      <c r="U139" s="12"/>
      <c r="V139" s="31" t="s">
        <v>915</v>
      </c>
      <c r="W139" s="13">
        <v>176774400</v>
      </c>
      <c r="X139" s="13">
        <v>176774400</v>
      </c>
      <c r="Y139" s="13">
        <v>0</v>
      </c>
      <c r="Z139" s="13">
        <v>0</v>
      </c>
      <c r="AA139" s="13">
        <v>176774400</v>
      </c>
      <c r="AB139" s="14">
        <v>46146</v>
      </c>
      <c r="AC139" s="10">
        <v>31</v>
      </c>
      <c r="AD139" s="10">
        <v>0</v>
      </c>
      <c r="AE139" s="25">
        <v>46147</v>
      </c>
      <c r="AF139" s="25">
        <v>46177</v>
      </c>
      <c r="AG139" s="17" t="s">
        <v>483</v>
      </c>
      <c r="AH139" s="12" t="s">
        <v>484</v>
      </c>
      <c r="AI139" s="17" t="s">
        <v>63</v>
      </c>
      <c r="AJ139" s="35">
        <v>0</v>
      </c>
      <c r="AK139" s="35">
        <v>0</v>
      </c>
      <c r="AL139" s="35">
        <v>0</v>
      </c>
      <c r="AM139" s="35">
        <v>0</v>
      </c>
      <c r="AN139" s="35">
        <v>176774400</v>
      </c>
      <c r="AO139" s="35">
        <v>0</v>
      </c>
      <c r="AP139" s="35">
        <v>0</v>
      </c>
      <c r="AQ139" s="35">
        <v>0</v>
      </c>
      <c r="AR139" s="18">
        <f t="shared" si="6"/>
        <v>176774400</v>
      </c>
      <c r="AS139" s="45">
        <f t="shared" si="7"/>
        <v>0</v>
      </c>
      <c r="AT139" s="28">
        <f t="shared" si="8"/>
        <v>1</v>
      </c>
      <c r="AU139" s="44"/>
      <c r="AV139" s="44"/>
    </row>
    <row r="140" spans="1:48">
      <c r="A140" s="15">
        <v>136</v>
      </c>
      <c r="B140" s="15" t="s">
        <v>909</v>
      </c>
      <c r="C140" s="15">
        <v>2026</v>
      </c>
      <c r="D140" s="10" t="s">
        <v>916</v>
      </c>
      <c r="E140" s="11" t="s">
        <v>894</v>
      </c>
      <c r="F140" s="11" t="s">
        <v>917</v>
      </c>
      <c r="G140" s="16" t="s">
        <v>918</v>
      </c>
      <c r="H140" s="23" t="s">
        <v>919</v>
      </c>
      <c r="I140" s="11" t="s">
        <v>889</v>
      </c>
      <c r="J140" s="12" t="s">
        <v>920</v>
      </c>
      <c r="K140" s="12" t="s">
        <v>83</v>
      </c>
      <c r="L140" s="17" t="s">
        <v>57</v>
      </c>
      <c r="M140" s="15" t="s">
        <v>58</v>
      </c>
      <c r="N140" s="12"/>
      <c r="O140" s="12" t="s">
        <v>921</v>
      </c>
      <c r="P140" s="12" t="s">
        <v>922</v>
      </c>
      <c r="Q140" s="12" t="s">
        <v>923</v>
      </c>
      <c r="R140" s="12" t="s">
        <v>924</v>
      </c>
      <c r="S140" s="12" t="s">
        <v>925</v>
      </c>
      <c r="T140" s="12"/>
      <c r="U140" s="12"/>
      <c r="V140" s="31" t="s">
        <v>926</v>
      </c>
      <c r="W140" s="13">
        <v>53914306</v>
      </c>
      <c r="X140" s="13">
        <v>53914306</v>
      </c>
      <c r="Y140" s="13">
        <v>0</v>
      </c>
      <c r="Z140" s="13">
        <v>0</v>
      </c>
      <c r="AA140" s="13">
        <v>53914306</v>
      </c>
      <c r="AB140" s="14">
        <v>46147</v>
      </c>
      <c r="AC140" s="10">
        <v>180</v>
      </c>
      <c r="AD140" s="10">
        <v>0</v>
      </c>
      <c r="AE140" s="25">
        <v>46155</v>
      </c>
      <c r="AF140" s="25">
        <v>46339</v>
      </c>
      <c r="AG140" s="17" t="s">
        <v>628</v>
      </c>
      <c r="AH140" s="12" t="s">
        <v>802</v>
      </c>
      <c r="AI140" s="17" t="s">
        <v>63</v>
      </c>
      <c r="AJ140" s="35">
        <v>0</v>
      </c>
      <c r="AK140" s="35">
        <v>0</v>
      </c>
      <c r="AL140" s="35">
        <v>0</v>
      </c>
      <c r="AM140" s="35">
        <v>0</v>
      </c>
      <c r="AN140" s="35">
        <v>0</v>
      </c>
      <c r="AO140" s="35">
        <v>0</v>
      </c>
      <c r="AP140" s="35">
        <v>0</v>
      </c>
      <c r="AQ140" s="35">
        <v>0</v>
      </c>
      <c r="AR140" s="18">
        <f t="shared" si="6"/>
        <v>0</v>
      </c>
      <c r="AS140" s="45">
        <f t="shared" si="7"/>
        <v>53914306</v>
      </c>
      <c r="AT140" s="28">
        <f t="shared" si="8"/>
        <v>0</v>
      </c>
      <c r="AU140" s="44"/>
      <c r="AV140" s="44"/>
    </row>
    <row r="141" spans="1:48">
      <c r="A141" s="15">
        <v>137</v>
      </c>
      <c r="B141" s="15" t="s">
        <v>909</v>
      </c>
      <c r="C141" s="15">
        <v>2026</v>
      </c>
      <c r="D141" s="10">
        <v>164208</v>
      </c>
      <c r="E141" s="11" t="s">
        <v>518</v>
      </c>
      <c r="F141" s="11" t="s">
        <v>519</v>
      </c>
      <c r="G141" s="16" t="s">
        <v>927</v>
      </c>
      <c r="H141" s="23" t="s">
        <v>928</v>
      </c>
      <c r="I141" s="11" t="s">
        <v>843</v>
      </c>
      <c r="J141" s="12" t="s">
        <v>929</v>
      </c>
      <c r="K141" s="12" t="s">
        <v>83</v>
      </c>
      <c r="L141" s="17" t="s">
        <v>57</v>
      </c>
      <c r="M141" s="15" t="s">
        <v>58</v>
      </c>
      <c r="N141" s="12"/>
      <c r="O141" s="12" t="s">
        <v>930</v>
      </c>
      <c r="P141" s="12"/>
      <c r="Q141" s="12"/>
      <c r="R141" s="12"/>
      <c r="S141" s="12"/>
      <c r="T141" s="12"/>
      <c r="U141" s="12"/>
      <c r="V141" s="31" t="s">
        <v>931</v>
      </c>
      <c r="W141" s="13">
        <v>1071232872</v>
      </c>
      <c r="X141" s="13">
        <v>1071232872</v>
      </c>
      <c r="Y141" s="13">
        <v>0</v>
      </c>
      <c r="Z141" s="13">
        <v>0</v>
      </c>
      <c r="AA141" s="13">
        <v>1071232872</v>
      </c>
      <c r="AB141" s="14">
        <v>46147</v>
      </c>
      <c r="AC141" s="10">
        <v>365</v>
      </c>
      <c r="AD141" s="10">
        <v>0</v>
      </c>
      <c r="AE141" s="25">
        <v>46148</v>
      </c>
      <c r="AF141" s="25">
        <v>46512</v>
      </c>
      <c r="AG141" s="17" t="s">
        <v>483</v>
      </c>
      <c r="AH141" s="12" t="s">
        <v>484</v>
      </c>
      <c r="AI141" s="17" t="s">
        <v>63</v>
      </c>
      <c r="AJ141" s="35">
        <v>0</v>
      </c>
      <c r="AK141" s="35">
        <v>0</v>
      </c>
      <c r="AL141" s="35">
        <v>0</v>
      </c>
      <c r="AM141" s="35">
        <v>0</v>
      </c>
      <c r="AN141" s="35">
        <v>1071232872</v>
      </c>
      <c r="AO141" s="35">
        <v>0</v>
      </c>
      <c r="AP141" s="35">
        <v>0</v>
      </c>
      <c r="AQ141" s="35">
        <v>0</v>
      </c>
      <c r="AR141" s="18">
        <f t="shared" si="6"/>
        <v>1071232872</v>
      </c>
      <c r="AS141" s="45">
        <f t="shared" si="7"/>
        <v>0</v>
      </c>
      <c r="AT141" s="28">
        <f t="shared" si="8"/>
        <v>1</v>
      </c>
      <c r="AU141" s="44"/>
      <c r="AV141" s="44"/>
    </row>
    <row r="142" spans="1:48">
      <c r="A142" s="15">
        <v>138</v>
      </c>
      <c r="B142" s="15" t="s">
        <v>909</v>
      </c>
      <c r="C142" s="15">
        <v>2026</v>
      </c>
      <c r="D142" s="10" t="s">
        <v>932</v>
      </c>
      <c r="E142" s="11" t="s">
        <v>894</v>
      </c>
      <c r="F142" s="11" t="s">
        <v>917</v>
      </c>
      <c r="G142" s="16" t="s">
        <v>933</v>
      </c>
      <c r="H142" s="23" t="s">
        <v>934</v>
      </c>
      <c r="I142" s="11" t="s">
        <v>843</v>
      </c>
      <c r="J142" s="12" t="s">
        <v>935</v>
      </c>
      <c r="K142" s="12" t="s">
        <v>83</v>
      </c>
      <c r="L142" s="17" t="s">
        <v>57</v>
      </c>
      <c r="M142" s="15" t="s">
        <v>58</v>
      </c>
      <c r="N142" s="12"/>
      <c r="O142" s="12" t="s">
        <v>936</v>
      </c>
      <c r="P142" s="12"/>
      <c r="Q142" s="12"/>
      <c r="R142" s="12"/>
      <c r="S142" s="12"/>
      <c r="T142" s="12"/>
      <c r="U142" s="12"/>
      <c r="V142" s="31" t="s">
        <v>937</v>
      </c>
      <c r="W142" s="13">
        <v>193088088</v>
      </c>
      <c r="X142" s="13">
        <v>193088088</v>
      </c>
      <c r="Y142" s="13">
        <v>0</v>
      </c>
      <c r="Z142" s="13">
        <v>0</v>
      </c>
      <c r="AA142" s="13">
        <v>193088088</v>
      </c>
      <c r="AB142" s="14">
        <v>46147</v>
      </c>
      <c r="AC142" s="10">
        <v>234</v>
      </c>
      <c r="AD142" s="10">
        <v>0</v>
      </c>
      <c r="AE142" s="25">
        <v>46154</v>
      </c>
      <c r="AF142" s="25">
        <v>46387</v>
      </c>
      <c r="AG142" s="17" t="s">
        <v>628</v>
      </c>
      <c r="AH142" s="12" t="s">
        <v>802</v>
      </c>
      <c r="AI142" s="17" t="s">
        <v>63</v>
      </c>
      <c r="AJ142" s="35">
        <v>0</v>
      </c>
      <c r="AK142" s="35">
        <v>0</v>
      </c>
      <c r="AL142" s="35">
        <v>0</v>
      </c>
      <c r="AM142" s="35">
        <v>0</v>
      </c>
      <c r="AN142" s="35">
        <v>0</v>
      </c>
      <c r="AO142" s="35">
        <v>21040000</v>
      </c>
      <c r="AP142" s="35">
        <v>11722500</v>
      </c>
      <c r="AQ142" s="35">
        <v>24160000</v>
      </c>
      <c r="AR142" s="18">
        <f t="shared" si="6"/>
        <v>56922500</v>
      </c>
      <c r="AS142" s="45">
        <f t="shared" si="7"/>
        <v>136165588</v>
      </c>
      <c r="AT142" s="28">
        <f t="shared" si="8"/>
        <v>0.29480068185252317</v>
      </c>
      <c r="AU142" s="44"/>
      <c r="AV142" s="44"/>
    </row>
    <row r="143" spans="1:48">
      <c r="A143" s="15">
        <v>139</v>
      </c>
      <c r="B143" s="15" t="s">
        <v>909</v>
      </c>
      <c r="C143" s="15">
        <v>2026</v>
      </c>
      <c r="D143" s="10" t="s">
        <v>938</v>
      </c>
      <c r="E143" s="11" t="s">
        <v>518</v>
      </c>
      <c r="F143" s="11" t="s">
        <v>519</v>
      </c>
      <c r="G143" s="16" t="s">
        <v>939</v>
      </c>
      <c r="H143" s="23" t="s">
        <v>940</v>
      </c>
      <c r="I143" s="11" t="s">
        <v>843</v>
      </c>
      <c r="J143" s="12" t="s">
        <v>941</v>
      </c>
      <c r="K143" s="12" t="s">
        <v>83</v>
      </c>
      <c r="L143" s="17" t="s">
        <v>57</v>
      </c>
      <c r="M143" s="15" t="s">
        <v>58</v>
      </c>
      <c r="N143" s="12"/>
      <c r="O143" s="12" t="s">
        <v>942</v>
      </c>
      <c r="P143" s="12"/>
      <c r="Q143" s="12"/>
      <c r="R143" s="12"/>
      <c r="S143" s="12"/>
      <c r="T143" s="12"/>
      <c r="U143" s="12"/>
      <c r="V143" s="31" t="s">
        <v>943</v>
      </c>
      <c r="W143" s="13">
        <v>3691806957</v>
      </c>
      <c r="X143" s="13">
        <v>3691806957</v>
      </c>
      <c r="Y143" s="13">
        <v>0</v>
      </c>
      <c r="Z143" s="13">
        <v>0</v>
      </c>
      <c r="AA143" s="13">
        <v>3691806957</v>
      </c>
      <c r="AB143" s="14">
        <v>46150</v>
      </c>
      <c r="AC143" s="10">
        <v>123</v>
      </c>
      <c r="AD143" s="10">
        <v>0</v>
      </c>
      <c r="AE143" s="25">
        <v>46167</v>
      </c>
      <c r="AF143" s="25">
        <v>46289</v>
      </c>
      <c r="AG143" s="17" t="s">
        <v>285</v>
      </c>
      <c r="AH143" s="12" t="s">
        <v>286</v>
      </c>
      <c r="AI143" s="17" t="s">
        <v>287</v>
      </c>
      <c r="AJ143" s="35">
        <v>0</v>
      </c>
      <c r="AK143" s="35">
        <v>0</v>
      </c>
      <c r="AL143" s="35">
        <v>0</v>
      </c>
      <c r="AM143" s="35">
        <v>0</v>
      </c>
      <c r="AN143" s="35">
        <v>0</v>
      </c>
      <c r="AO143" s="35">
        <v>0</v>
      </c>
      <c r="AP143" s="35">
        <v>0</v>
      </c>
      <c r="AQ143" s="35">
        <v>1717140220</v>
      </c>
      <c r="AR143" s="18">
        <f t="shared" si="6"/>
        <v>1717140220</v>
      </c>
      <c r="AS143" s="45">
        <f t="shared" si="7"/>
        <v>1974666737</v>
      </c>
      <c r="AT143" s="28">
        <f t="shared" si="8"/>
        <v>0.46512188746601357</v>
      </c>
      <c r="AU143" s="44"/>
      <c r="AV143" s="44"/>
    </row>
    <row r="144" spans="1:48">
      <c r="A144" s="15">
        <v>140</v>
      </c>
      <c r="B144" s="15" t="s">
        <v>909</v>
      </c>
      <c r="C144" s="15">
        <v>2026</v>
      </c>
      <c r="D144" s="10" t="s">
        <v>944</v>
      </c>
      <c r="E144" s="11" t="s">
        <v>50</v>
      </c>
      <c r="F144" s="11" t="s">
        <v>945</v>
      </c>
      <c r="G144" s="16" t="s">
        <v>946</v>
      </c>
      <c r="H144" s="23" t="s">
        <v>947</v>
      </c>
      <c r="I144" s="11" t="s">
        <v>889</v>
      </c>
      <c r="J144" s="12" t="s">
        <v>948</v>
      </c>
      <c r="K144" s="12" t="s">
        <v>83</v>
      </c>
      <c r="L144" s="17" t="s">
        <v>57</v>
      </c>
      <c r="M144" s="15" t="s">
        <v>58</v>
      </c>
      <c r="N144" s="12"/>
      <c r="O144" s="12" t="s">
        <v>949</v>
      </c>
      <c r="P144" s="12"/>
      <c r="Q144" s="12"/>
      <c r="R144" s="12"/>
      <c r="S144" s="12"/>
      <c r="T144" s="12"/>
      <c r="U144" s="12"/>
      <c r="V144" s="31" t="s">
        <v>950</v>
      </c>
      <c r="W144" s="13">
        <v>16966500</v>
      </c>
      <c r="X144" s="13">
        <v>16966500</v>
      </c>
      <c r="Y144" s="13">
        <v>0</v>
      </c>
      <c r="Z144" s="13">
        <v>0</v>
      </c>
      <c r="AA144" s="13">
        <v>16966500</v>
      </c>
      <c r="AB144" s="14">
        <v>46150</v>
      </c>
      <c r="AC144" s="10">
        <v>31</v>
      </c>
      <c r="AD144" s="10">
        <v>0</v>
      </c>
      <c r="AE144" s="25">
        <v>46153</v>
      </c>
      <c r="AF144" s="25">
        <v>46183</v>
      </c>
      <c r="AG144" s="17" t="s">
        <v>285</v>
      </c>
      <c r="AH144" s="12" t="s">
        <v>286</v>
      </c>
      <c r="AI144" s="17" t="s">
        <v>287</v>
      </c>
      <c r="AJ144" s="35">
        <v>0</v>
      </c>
      <c r="AK144" s="35">
        <v>0</v>
      </c>
      <c r="AL144" s="35">
        <v>0</v>
      </c>
      <c r="AM144" s="35">
        <v>0</v>
      </c>
      <c r="AN144" s="35">
        <v>0</v>
      </c>
      <c r="AO144" s="35">
        <v>0</v>
      </c>
      <c r="AP144" s="35">
        <v>0</v>
      </c>
      <c r="AQ144" s="35">
        <v>16966500</v>
      </c>
      <c r="AR144" s="18">
        <f t="shared" si="6"/>
        <v>16966500</v>
      </c>
      <c r="AS144" s="45">
        <f t="shared" si="7"/>
        <v>0</v>
      </c>
      <c r="AT144" s="28">
        <f t="shared" si="8"/>
        <v>1</v>
      </c>
      <c r="AU144" s="44"/>
      <c r="AV144" s="44"/>
    </row>
    <row r="145" spans="1:48">
      <c r="A145" s="15">
        <v>141</v>
      </c>
      <c r="B145" s="15" t="s">
        <v>909</v>
      </c>
      <c r="C145" s="15">
        <v>2026</v>
      </c>
      <c r="D145" s="10" t="s">
        <v>951</v>
      </c>
      <c r="E145" s="11" t="s">
        <v>518</v>
      </c>
      <c r="F145" s="11" t="s">
        <v>519</v>
      </c>
      <c r="G145" s="16" t="s">
        <v>952</v>
      </c>
      <c r="H145" s="23" t="s">
        <v>953</v>
      </c>
      <c r="I145" s="11" t="s">
        <v>843</v>
      </c>
      <c r="J145" s="12" t="s">
        <v>954</v>
      </c>
      <c r="K145" s="12" t="s">
        <v>83</v>
      </c>
      <c r="L145" s="17" t="s">
        <v>57</v>
      </c>
      <c r="M145" s="15" t="s">
        <v>58</v>
      </c>
      <c r="N145" s="12"/>
      <c r="O145" s="12" t="s">
        <v>955</v>
      </c>
      <c r="P145" s="12"/>
      <c r="Q145" s="12"/>
      <c r="R145" s="12"/>
      <c r="S145" s="12"/>
      <c r="T145" s="12"/>
      <c r="U145" s="12"/>
      <c r="V145" s="31" t="s">
        <v>956</v>
      </c>
      <c r="W145" s="13">
        <v>4319210000</v>
      </c>
      <c r="X145" s="13">
        <v>4319210000</v>
      </c>
      <c r="Y145" s="13">
        <v>0</v>
      </c>
      <c r="Z145" s="13">
        <v>0</v>
      </c>
      <c r="AA145" s="13">
        <v>4319210000</v>
      </c>
      <c r="AB145" s="14">
        <v>46150</v>
      </c>
      <c r="AC145" s="10">
        <v>184</v>
      </c>
      <c r="AD145" s="10">
        <v>0</v>
      </c>
      <c r="AE145" s="25">
        <v>46161</v>
      </c>
      <c r="AF145" s="25">
        <v>46344</v>
      </c>
      <c r="AG145" s="17" t="s">
        <v>285</v>
      </c>
      <c r="AH145" s="12" t="s">
        <v>286</v>
      </c>
      <c r="AI145" s="17" t="s">
        <v>287</v>
      </c>
      <c r="AJ145" s="35">
        <v>0</v>
      </c>
      <c r="AK145" s="35">
        <v>0</v>
      </c>
      <c r="AL145" s="35">
        <v>0</v>
      </c>
      <c r="AM145" s="35">
        <v>0</v>
      </c>
      <c r="AN145" s="35">
        <v>0</v>
      </c>
      <c r="AO145" s="35">
        <v>0</v>
      </c>
      <c r="AP145" s="35">
        <v>0</v>
      </c>
      <c r="AQ145" s="35">
        <v>0</v>
      </c>
      <c r="AR145" s="18">
        <f t="shared" si="6"/>
        <v>0</v>
      </c>
      <c r="AS145" s="45">
        <f t="shared" si="7"/>
        <v>4319210000</v>
      </c>
      <c r="AT145" s="28">
        <f t="shared" si="8"/>
        <v>0</v>
      </c>
      <c r="AU145" s="44"/>
      <c r="AV145" s="44"/>
    </row>
    <row r="146" spans="1:48" ht="14.45">
      <c r="A146" s="15">
        <v>142</v>
      </c>
      <c r="B146" s="15" t="s">
        <v>909</v>
      </c>
      <c r="C146" s="15">
        <v>2026</v>
      </c>
      <c r="D146" s="10" t="s">
        <v>957</v>
      </c>
      <c r="E146" s="11" t="s">
        <v>50</v>
      </c>
      <c r="F146" s="11" t="s">
        <v>840</v>
      </c>
      <c r="G146" s="16" t="s">
        <v>958</v>
      </c>
      <c r="H146" s="32" t="s">
        <v>959</v>
      </c>
      <c r="I146" s="11" t="s">
        <v>889</v>
      </c>
      <c r="J146" s="12" t="s">
        <v>960</v>
      </c>
      <c r="K146" s="12" t="s">
        <v>83</v>
      </c>
      <c r="L146" s="17" t="s">
        <v>57</v>
      </c>
      <c r="M146" s="15" t="s">
        <v>58</v>
      </c>
      <c r="N146" s="12"/>
      <c r="O146" s="12" t="s">
        <v>961</v>
      </c>
      <c r="P146" s="12"/>
      <c r="Q146" s="12"/>
      <c r="R146" s="12"/>
      <c r="S146" s="12"/>
      <c r="T146" s="12"/>
      <c r="U146" s="12"/>
      <c r="V146" s="31" t="s">
        <v>962</v>
      </c>
      <c r="W146" s="13">
        <v>120000000</v>
      </c>
      <c r="X146" s="13">
        <v>120000000</v>
      </c>
      <c r="Y146" s="13">
        <v>0</v>
      </c>
      <c r="Z146" s="13">
        <v>0</v>
      </c>
      <c r="AA146" s="13">
        <v>120000000</v>
      </c>
      <c r="AB146" s="14">
        <v>46154</v>
      </c>
      <c r="AC146" s="10">
        <v>184</v>
      </c>
      <c r="AD146" s="10">
        <v>0</v>
      </c>
      <c r="AE146" s="25">
        <v>46162</v>
      </c>
      <c r="AF146" s="25">
        <v>46345</v>
      </c>
      <c r="AG146" s="17" t="s">
        <v>285</v>
      </c>
      <c r="AH146" s="12" t="s">
        <v>286</v>
      </c>
      <c r="AI146" s="17" t="s">
        <v>287</v>
      </c>
      <c r="AJ146" s="35">
        <v>0</v>
      </c>
      <c r="AK146" s="35">
        <v>0</v>
      </c>
      <c r="AL146" s="35">
        <v>0</v>
      </c>
      <c r="AM146" s="35">
        <v>0</v>
      </c>
      <c r="AN146" s="35">
        <v>0</v>
      </c>
      <c r="AO146" s="35">
        <v>0</v>
      </c>
      <c r="AP146" s="35">
        <v>23974000</v>
      </c>
      <c r="AQ146" s="35">
        <v>0</v>
      </c>
      <c r="AR146" s="18">
        <f t="shared" si="6"/>
        <v>23974000</v>
      </c>
      <c r="AS146" s="45">
        <f t="shared" si="7"/>
        <v>96026000</v>
      </c>
      <c r="AT146" s="28">
        <f t="shared" si="8"/>
        <v>0.19978333333333334</v>
      </c>
      <c r="AU146" s="44"/>
      <c r="AV146" s="44"/>
    </row>
    <row r="147" spans="1:48" ht="14.45">
      <c r="A147" s="15">
        <v>143</v>
      </c>
      <c r="B147" s="15" t="s">
        <v>909</v>
      </c>
      <c r="C147" s="15">
        <v>2026</v>
      </c>
      <c r="D147" s="10" t="s">
        <v>963</v>
      </c>
      <c r="E147" s="11" t="s">
        <v>77</v>
      </c>
      <c r="F147" s="11" t="s">
        <v>78</v>
      </c>
      <c r="G147" s="16" t="s">
        <v>964</v>
      </c>
      <c r="H147" s="32" t="s">
        <v>965</v>
      </c>
      <c r="I147" s="11" t="s">
        <v>81</v>
      </c>
      <c r="J147" s="12" t="s">
        <v>966</v>
      </c>
      <c r="K147" s="12" t="s">
        <v>83</v>
      </c>
      <c r="L147" s="17" t="s">
        <v>57</v>
      </c>
      <c r="M147" s="15" t="s">
        <v>58</v>
      </c>
      <c r="N147" s="12"/>
      <c r="O147" s="12" t="s">
        <v>967</v>
      </c>
      <c r="P147" s="12"/>
      <c r="Q147" s="12"/>
      <c r="R147" s="12"/>
      <c r="S147" s="12"/>
      <c r="T147" s="12"/>
      <c r="U147" s="12"/>
      <c r="V147" s="31" t="s">
        <v>968</v>
      </c>
      <c r="W147" s="13">
        <v>2342693370</v>
      </c>
      <c r="X147" s="13">
        <v>1637542666</v>
      </c>
      <c r="Y147" s="13">
        <v>0</v>
      </c>
      <c r="Z147" s="13">
        <v>0</v>
      </c>
      <c r="AA147" s="13">
        <v>2342693370</v>
      </c>
      <c r="AB147" s="14">
        <v>46155</v>
      </c>
      <c r="AC147" s="10">
        <v>214</v>
      </c>
      <c r="AD147" s="10">
        <v>0</v>
      </c>
      <c r="AE147" s="25">
        <v>46167</v>
      </c>
      <c r="AF147" s="25">
        <v>46380</v>
      </c>
      <c r="AG147" s="17" t="s">
        <v>95</v>
      </c>
      <c r="AH147" s="12" t="s">
        <v>96</v>
      </c>
      <c r="AI147" s="17" t="s">
        <v>88</v>
      </c>
      <c r="AJ147" s="35">
        <v>0</v>
      </c>
      <c r="AK147" s="35">
        <v>0</v>
      </c>
      <c r="AL147" s="35">
        <v>0</v>
      </c>
      <c r="AM147" s="35">
        <v>0</v>
      </c>
      <c r="AN147" s="35">
        <v>0</v>
      </c>
      <c r="AO147" s="35">
        <v>0</v>
      </c>
      <c r="AP147" s="35">
        <v>491262800</v>
      </c>
      <c r="AQ147" s="35">
        <v>0</v>
      </c>
      <c r="AR147" s="18">
        <f t="shared" si="6"/>
        <v>491262800</v>
      </c>
      <c r="AS147" s="45">
        <f t="shared" si="7"/>
        <v>1851430570</v>
      </c>
      <c r="AT147" s="28">
        <f t="shared" si="8"/>
        <v>0.20970000013275319</v>
      </c>
      <c r="AU147" s="44"/>
      <c r="AV147" s="44"/>
    </row>
    <row r="148" spans="1:48">
      <c r="A148" s="15">
        <v>144</v>
      </c>
      <c r="B148" s="15" t="s">
        <v>909</v>
      </c>
      <c r="C148" s="15">
        <v>2026</v>
      </c>
      <c r="D148" s="10">
        <v>164807</v>
      </c>
      <c r="E148" s="11" t="s">
        <v>50</v>
      </c>
      <c r="F148" s="11" t="s">
        <v>840</v>
      </c>
      <c r="G148" s="16" t="s">
        <v>969</v>
      </c>
      <c r="H148" s="23" t="s">
        <v>970</v>
      </c>
      <c r="I148" s="11" t="s">
        <v>843</v>
      </c>
      <c r="J148" s="12" t="s">
        <v>869</v>
      </c>
      <c r="K148" s="12" t="s">
        <v>83</v>
      </c>
      <c r="L148" s="17" t="s">
        <v>57</v>
      </c>
      <c r="M148" s="15" t="s">
        <v>58</v>
      </c>
      <c r="N148" s="12"/>
      <c r="O148" s="12" t="s">
        <v>971</v>
      </c>
      <c r="P148" s="12"/>
      <c r="Q148" s="12"/>
      <c r="R148" s="12"/>
      <c r="S148" s="12"/>
      <c r="T148" s="12"/>
      <c r="U148" s="12"/>
      <c r="V148" s="31" t="s">
        <v>972</v>
      </c>
      <c r="W148" s="13">
        <v>753452000</v>
      </c>
      <c r="X148" s="13">
        <v>753452000</v>
      </c>
      <c r="Y148" s="13">
        <v>153889000</v>
      </c>
      <c r="Z148" s="13">
        <v>0</v>
      </c>
      <c r="AA148" s="13">
        <v>907341000</v>
      </c>
      <c r="AB148" s="14">
        <v>46144</v>
      </c>
      <c r="AC148" s="10">
        <v>84</v>
      </c>
      <c r="AD148" s="10">
        <v>0</v>
      </c>
      <c r="AE148" s="25">
        <v>46182</v>
      </c>
      <c r="AF148" s="25">
        <v>46278</v>
      </c>
      <c r="AG148" s="17" t="s">
        <v>515</v>
      </c>
      <c r="AH148" s="12" t="s">
        <v>516</v>
      </c>
      <c r="AI148" s="17" t="s">
        <v>287</v>
      </c>
      <c r="AJ148" s="35">
        <v>0</v>
      </c>
      <c r="AK148" s="35">
        <v>0</v>
      </c>
      <c r="AL148" s="35">
        <v>0</v>
      </c>
      <c r="AM148" s="35">
        <v>0</v>
      </c>
      <c r="AN148" s="35">
        <v>0</v>
      </c>
      <c r="AO148" s="35">
        <v>0</v>
      </c>
      <c r="AP148" s="35">
        <v>93766000</v>
      </c>
      <c r="AQ148" s="35">
        <v>302370000</v>
      </c>
      <c r="AR148" s="18">
        <f t="shared" si="6"/>
        <v>396136000</v>
      </c>
      <c r="AS148" s="45">
        <f t="shared" si="7"/>
        <v>511205000</v>
      </c>
      <c r="AT148" s="28">
        <f t="shared" si="8"/>
        <v>0.43658999207574661</v>
      </c>
      <c r="AU148" s="44"/>
      <c r="AV148" s="44"/>
    </row>
    <row r="149" spans="1:48">
      <c r="A149" s="15">
        <v>145</v>
      </c>
      <c r="B149" s="15" t="s">
        <v>909</v>
      </c>
      <c r="C149" s="15">
        <v>2026</v>
      </c>
      <c r="D149" s="10">
        <v>164806</v>
      </c>
      <c r="E149" s="11" t="s">
        <v>50</v>
      </c>
      <c r="F149" s="11" t="s">
        <v>840</v>
      </c>
      <c r="G149" s="16" t="s">
        <v>969</v>
      </c>
      <c r="H149" s="23" t="s">
        <v>973</v>
      </c>
      <c r="I149" s="11" t="s">
        <v>843</v>
      </c>
      <c r="J149" s="12" t="s">
        <v>974</v>
      </c>
      <c r="K149" s="12" t="s">
        <v>83</v>
      </c>
      <c r="L149" s="17" t="s">
        <v>57</v>
      </c>
      <c r="M149" s="15" t="s">
        <v>58</v>
      </c>
      <c r="N149" s="12"/>
      <c r="O149" s="12" t="s">
        <v>971</v>
      </c>
      <c r="P149" s="12"/>
      <c r="Q149" s="12"/>
      <c r="R149" s="12"/>
      <c r="S149" s="12"/>
      <c r="T149" s="12"/>
      <c r="U149" s="12"/>
      <c r="V149" s="31" t="s">
        <v>972</v>
      </c>
      <c r="W149" s="13">
        <v>1070827621</v>
      </c>
      <c r="X149" s="13">
        <v>1070827621</v>
      </c>
      <c r="Y149" s="13">
        <v>285172867</v>
      </c>
      <c r="Z149" s="13">
        <v>0</v>
      </c>
      <c r="AA149" s="13">
        <v>1356000488</v>
      </c>
      <c r="AB149" s="14">
        <v>46164</v>
      </c>
      <c r="AC149" s="10">
        <v>91</v>
      </c>
      <c r="AD149" s="10">
        <v>0</v>
      </c>
      <c r="AE149" s="25">
        <v>46175</v>
      </c>
      <c r="AF149" s="25">
        <v>46278</v>
      </c>
      <c r="AG149" s="17" t="s">
        <v>515</v>
      </c>
      <c r="AH149" s="12" t="s">
        <v>516</v>
      </c>
      <c r="AI149" s="17" t="s">
        <v>287</v>
      </c>
      <c r="AJ149" s="35">
        <v>0</v>
      </c>
      <c r="AK149" s="35">
        <v>0</v>
      </c>
      <c r="AL149" s="35">
        <v>0</v>
      </c>
      <c r="AM149" s="35">
        <v>0</v>
      </c>
      <c r="AN149" s="35">
        <v>0</v>
      </c>
      <c r="AO149" s="35">
        <v>0</v>
      </c>
      <c r="AP149" s="35">
        <v>311861280</v>
      </c>
      <c r="AQ149" s="35">
        <v>385960728</v>
      </c>
      <c r="AR149" s="18">
        <f t="shared" si="6"/>
        <v>697822008</v>
      </c>
      <c r="AS149" s="45">
        <f t="shared" si="7"/>
        <v>658178480</v>
      </c>
      <c r="AT149" s="28">
        <f t="shared" si="8"/>
        <v>0.51461781479830859</v>
      </c>
      <c r="AU149" s="44"/>
      <c r="AV149" s="44"/>
    </row>
    <row r="150" spans="1:48">
      <c r="A150" s="15">
        <v>146</v>
      </c>
      <c r="B150" s="15" t="s">
        <v>909</v>
      </c>
      <c r="C150" s="15">
        <v>2026</v>
      </c>
      <c r="D150" s="10">
        <v>165047</v>
      </c>
      <c r="E150" s="11" t="s">
        <v>50</v>
      </c>
      <c r="F150" s="11" t="s">
        <v>676</v>
      </c>
      <c r="G150" s="16" t="s">
        <v>975</v>
      </c>
      <c r="H150" s="23" t="s">
        <v>976</v>
      </c>
      <c r="I150" s="11" t="s">
        <v>843</v>
      </c>
      <c r="J150" s="12" t="s">
        <v>977</v>
      </c>
      <c r="K150" s="12" t="s">
        <v>83</v>
      </c>
      <c r="L150" s="17" t="s">
        <v>57</v>
      </c>
      <c r="M150" s="15" t="s">
        <v>58</v>
      </c>
      <c r="N150" s="12"/>
      <c r="O150" s="12" t="s">
        <v>978</v>
      </c>
      <c r="P150" s="12"/>
      <c r="Q150" s="12"/>
      <c r="R150" s="12"/>
      <c r="S150" s="12"/>
      <c r="T150" s="12"/>
      <c r="U150" s="12"/>
      <c r="V150" s="31" t="s">
        <v>979</v>
      </c>
      <c r="W150" s="13">
        <v>511927194</v>
      </c>
      <c r="X150" s="13">
        <v>511927194</v>
      </c>
      <c r="Y150" s="13">
        <v>0</v>
      </c>
      <c r="Z150" s="13">
        <v>0</v>
      </c>
      <c r="AA150" s="13">
        <v>511927194</v>
      </c>
      <c r="AB150" s="14">
        <v>46169</v>
      </c>
      <c r="AC150" s="10">
        <v>366</v>
      </c>
      <c r="AD150" s="10">
        <v>0</v>
      </c>
      <c r="AE150" s="25">
        <v>46169</v>
      </c>
      <c r="AF150" s="25">
        <v>46534</v>
      </c>
      <c r="AG150" s="17" t="s">
        <v>483</v>
      </c>
      <c r="AH150" s="12" t="s">
        <v>484</v>
      </c>
      <c r="AI150" s="17" t="s">
        <v>63</v>
      </c>
      <c r="AJ150" s="35">
        <v>0</v>
      </c>
      <c r="AK150" s="35">
        <v>0</v>
      </c>
      <c r="AL150" s="35">
        <v>0</v>
      </c>
      <c r="AM150" s="35">
        <v>0</v>
      </c>
      <c r="AN150" s="35">
        <v>0</v>
      </c>
      <c r="AO150" s="35">
        <v>511927194</v>
      </c>
      <c r="AP150" s="35">
        <v>0</v>
      </c>
      <c r="AQ150" s="35">
        <v>0</v>
      </c>
      <c r="AR150" s="18">
        <f t="shared" si="6"/>
        <v>511927194</v>
      </c>
      <c r="AS150" s="45">
        <f t="shared" si="7"/>
        <v>0</v>
      </c>
      <c r="AT150" s="28">
        <f t="shared" si="8"/>
        <v>1</v>
      </c>
      <c r="AU150" s="44"/>
      <c r="AV150" s="44"/>
    </row>
    <row r="151" spans="1:48">
      <c r="A151" s="15">
        <v>147</v>
      </c>
      <c r="B151" s="15" t="s">
        <v>909</v>
      </c>
      <c r="C151" s="15">
        <v>2026</v>
      </c>
      <c r="D151" s="10" t="s">
        <v>980</v>
      </c>
      <c r="E151" s="11" t="s">
        <v>894</v>
      </c>
      <c r="F151" s="11" t="s">
        <v>917</v>
      </c>
      <c r="G151" s="16" t="s">
        <v>981</v>
      </c>
      <c r="H151" s="23" t="s">
        <v>982</v>
      </c>
      <c r="I151" s="11" t="s">
        <v>889</v>
      </c>
      <c r="J151" s="12" t="s">
        <v>983</v>
      </c>
      <c r="K151" s="12" t="s">
        <v>83</v>
      </c>
      <c r="L151" s="17" t="s">
        <v>57</v>
      </c>
      <c r="M151" s="15" t="s">
        <v>58</v>
      </c>
      <c r="N151" s="12"/>
      <c r="O151" s="12" t="s">
        <v>984</v>
      </c>
      <c r="P151" s="12"/>
      <c r="Q151" s="12"/>
      <c r="R151" s="12"/>
      <c r="S151" s="12"/>
      <c r="T151" s="12"/>
      <c r="U151" s="12"/>
      <c r="V151" s="31" t="s">
        <v>985</v>
      </c>
      <c r="W151" s="13">
        <v>10055500</v>
      </c>
      <c r="X151" s="13">
        <v>10055500</v>
      </c>
      <c r="Y151" s="13">
        <v>1285200</v>
      </c>
      <c r="Z151" s="13">
        <v>0</v>
      </c>
      <c r="AA151" s="13">
        <v>11340700</v>
      </c>
      <c r="AB151" s="14">
        <v>46170</v>
      </c>
      <c r="AC151" s="10">
        <v>154</v>
      </c>
      <c r="AD151" s="10">
        <v>0</v>
      </c>
      <c r="AE151" s="25">
        <v>46177</v>
      </c>
      <c r="AF151" s="25">
        <v>46330</v>
      </c>
      <c r="AG151" s="17" t="s">
        <v>483</v>
      </c>
      <c r="AH151" s="12" t="s">
        <v>484</v>
      </c>
      <c r="AI151" s="17" t="s">
        <v>63</v>
      </c>
      <c r="AJ151" s="35">
        <v>0</v>
      </c>
      <c r="AK151" s="35">
        <v>0</v>
      </c>
      <c r="AL151" s="35">
        <v>0</v>
      </c>
      <c r="AM151" s="35">
        <v>0</v>
      </c>
      <c r="AN151" s="35">
        <v>0</v>
      </c>
      <c r="AO151" s="35">
        <v>10055500</v>
      </c>
      <c r="AP151" s="35">
        <v>0</v>
      </c>
      <c r="AQ151" s="35">
        <v>0</v>
      </c>
      <c r="AR151" s="18">
        <f t="shared" si="6"/>
        <v>10055500</v>
      </c>
      <c r="AS151" s="45">
        <f t="shared" si="7"/>
        <v>1285200</v>
      </c>
      <c r="AT151" s="28">
        <f t="shared" si="8"/>
        <v>0.88667366211962229</v>
      </c>
      <c r="AU151" s="44"/>
      <c r="AV151" s="44"/>
    </row>
    <row r="152" spans="1:48">
      <c r="A152" s="15">
        <v>148</v>
      </c>
      <c r="B152" s="15" t="s">
        <v>986</v>
      </c>
      <c r="C152" s="15">
        <v>2026</v>
      </c>
      <c r="D152" s="10" t="s">
        <v>987</v>
      </c>
      <c r="E152" s="11" t="s">
        <v>50</v>
      </c>
      <c r="F152" s="11" t="s">
        <v>676</v>
      </c>
      <c r="G152" s="16" t="s">
        <v>988</v>
      </c>
      <c r="H152" s="23" t="s">
        <v>989</v>
      </c>
      <c r="I152" s="11" t="s">
        <v>889</v>
      </c>
      <c r="J152" s="12" t="s">
        <v>990</v>
      </c>
      <c r="K152" s="12" t="s">
        <v>83</v>
      </c>
      <c r="L152" s="17" t="s">
        <v>57</v>
      </c>
      <c r="M152" s="15" t="s">
        <v>58</v>
      </c>
      <c r="N152" s="12"/>
      <c r="O152" s="12" t="s">
        <v>991</v>
      </c>
      <c r="P152" s="12"/>
      <c r="Q152" s="12"/>
      <c r="R152" s="12"/>
      <c r="S152" s="12"/>
      <c r="T152" s="12"/>
      <c r="U152" s="12"/>
      <c r="V152" s="31" t="s">
        <v>992</v>
      </c>
      <c r="W152" s="13">
        <v>129379418</v>
      </c>
      <c r="X152" s="13">
        <v>129379418</v>
      </c>
      <c r="Y152" s="13">
        <v>0</v>
      </c>
      <c r="Z152" s="13">
        <v>0</v>
      </c>
      <c r="AA152" s="13">
        <v>129379418</v>
      </c>
      <c r="AB152" s="14">
        <v>46176</v>
      </c>
      <c r="AC152" s="10">
        <v>203</v>
      </c>
      <c r="AD152" s="10">
        <v>0</v>
      </c>
      <c r="AE152" s="25">
        <v>46185</v>
      </c>
      <c r="AF152" s="25">
        <v>46387</v>
      </c>
      <c r="AG152" s="17" t="s">
        <v>628</v>
      </c>
      <c r="AH152" s="12" t="s">
        <v>802</v>
      </c>
      <c r="AI152" s="17" t="s">
        <v>63</v>
      </c>
      <c r="AJ152" s="35">
        <v>0</v>
      </c>
      <c r="AK152" s="35">
        <v>0</v>
      </c>
      <c r="AL152" s="35">
        <v>0</v>
      </c>
      <c r="AM152" s="35">
        <v>0</v>
      </c>
      <c r="AN152" s="35">
        <v>0</v>
      </c>
      <c r="AO152" s="35">
        <v>0</v>
      </c>
      <c r="AP152" s="35">
        <v>0</v>
      </c>
      <c r="AQ152" s="35">
        <v>24864080</v>
      </c>
      <c r="AR152" s="18">
        <f t="shared" si="6"/>
        <v>24864080</v>
      </c>
      <c r="AS152" s="45">
        <f t="shared" si="7"/>
        <v>104515338</v>
      </c>
      <c r="AT152" s="28">
        <f t="shared" si="8"/>
        <v>0.19217956290389249</v>
      </c>
      <c r="AU152" s="44"/>
      <c r="AV152" s="44"/>
    </row>
    <row r="153" spans="1:48">
      <c r="A153" s="15">
        <v>149</v>
      </c>
      <c r="B153" s="15" t="s">
        <v>986</v>
      </c>
      <c r="C153" s="15">
        <v>2026</v>
      </c>
      <c r="D153" s="10" t="s">
        <v>993</v>
      </c>
      <c r="E153" s="11" t="s">
        <v>77</v>
      </c>
      <c r="F153" s="11" t="s">
        <v>78</v>
      </c>
      <c r="G153" s="16" t="s">
        <v>994</v>
      </c>
      <c r="H153" s="23" t="s">
        <v>995</v>
      </c>
      <c r="I153" s="11" t="s">
        <v>81</v>
      </c>
      <c r="J153" s="12" t="s">
        <v>966</v>
      </c>
      <c r="K153" s="12" t="s">
        <v>83</v>
      </c>
      <c r="L153" s="17" t="s">
        <v>57</v>
      </c>
      <c r="M153" s="15" t="s">
        <v>58</v>
      </c>
      <c r="N153" s="12"/>
      <c r="O153" s="12" t="s">
        <v>996</v>
      </c>
      <c r="P153" s="12"/>
      <c r="Q153" s="12"/>
      <c r="R153" s="12"/>
      <c r="S153" s="12"/>
      <c r="T153" s="12"/>
      <c r="U153" s="12"/>
      <c r="V153" s="31" t="s">
        <v>997</v>
      </c>
      <c r="W153" s="13">
        <v>1762586281</v>
      </c>
      <c r="X153" s="13">
        <v>1306076434</v>
      </c>
      <c r="Y153" s="13">
        <v>0</v>
      </c>
      <c r="Z153" s="13">
        <v>0</v>
      </c>
      <c r="AA153" s="13">
        <v>1762586281</v>
      </c>
      <c r="AB153" s="14">
        <v>46184</v>
      </c>
      <c r="AC153" s="10">
        <v>191</v>
      </c>
      <c r="AD153" s="10">
        <v>0</v>
      </c>
      <c r="AE153" s="25">
        <v>46197</v>
      </c>
      <c r="AF153" s="25">
        <v>46387</v>
      </c>
      <c r="AG153" s="17" t="s">
        <v>180</v>
      </c>
      <c r="AH153" s="12" t="s">
        <v>181</v>
      </c>
      <c r="AI153" s="17" t="s">
        <v>88</v>
      </c>
      <c r="AJ153" s="35">
        <v>0</v>
      </c>
      <c r="AK153" s="35">
        <v>0</v>
      </c>
      <c r="AL153" s="35">
        <v>0</v>
      </c>
      <c r="AM153" s="35">
        <v>0</v>
      </c>
      <c r="AN153" s="35">
        <v>0</v>
      </c>
      <c r="AO153" s="35">
        <v>0</v>
      </c>
      <c r="AP153" s="35">
        <v>0</v>
      </c>
      <c r="AQ153" s="35">
        <v>0</v>
      </c>
      <c r="AR153" s="18">
        <f t="shared" si="6"/>
        <v>0</v>
      </c>
      <c r="AS153" s="45">
        <f t="shared" si="7"/>
        <v>1762586281</v>
      </c>
      <c r="AT153" s="28">
        <f t="shared" si="8"/>
        <v>0</v>
      </c>
      <c r="AU153" s="44"/>
      <c r="AV153" s="44"/>
    </row>
    <row r="154" spans="1:48">
      <c r="A154" s="15">
        <v>150</v>
      </c>
      <c r="B154" s="15" t="s">
        <v>986</v>
      </c>
      <c r="C154" s="15">
        <v>2026</v>
      </c>
      <c r="D154" s="10" t="s">
        <v>998</v>
      </c>
      <c r="E154" s="11" t="s">
        <v>999</v>
      </c>
      <c r="F154" s="11" t="s">
        <v>1000</v>
      </c>
      <c r="G154" s="16" t="s">
        <v>1001</v>
      </c>
      <c r="H154" s="23" t="s">
        <v>1002</v>
      </c>
      <c r="I154" s="11" t="s">
        <v>1003</v>
      </c>
      <c r="J154" s="12" t="s">
        <v>1004</v>
      </c>
      <c r="K154" s="12" t="s">
        <v>83</v>
      </c>
      <c r="L154" s="17" t="s">
        <v>57</v>
      </c>
      <c r="M154" s="15" t="s">
        <v>58</v>
      </c>
      <c r="N154" s="12"/>
      <c r="O154" s="12" t="s">
        <v>1005</v>
      </c>
      <c r="P154" s="12"/>
      <c r="Q154" s="12"/>
      <c r="R154" s="12"/>
      <c r="S154" s="12"/>
      <c r="T154" s="12"/>
      <c r="U154" s="12"/>
      <c r="V154" s="31" t="s">
        <v>1006</v>
      </c>
      <c r="W154" s="13">
        <v>1730748040</v>
      </c>
      <c r="X154" s="13">
        <v>1730748040</v>
      </c>
      <c r="Y154" s="13">
        <v>0</v>
      </c>
      <c r="Z154" s="13">
        <v>0</v>
      </c>
      <c r="AA154" s="13">
        <v>1730748040</v>
      </c>
      <c r="AB154" s="14">
        <v>46192</v>
      </c>
      <c r="AC154" s="10">
        <v>177</v>
      </c>
      <c r="AD154" s="10">
        <v>0</v>
      </c>
      <c r="AE154" s="25">
        <v>46211</v>
      </c>
      <c r="AF154" s="25">
        <v>46387</v>
      </c>
      <c r="AG154" s="17" t="s">
        <v>61</v>
      </c>
      <c r="AH154" s="12" t="s">
        <v>62</v>
      </c>
      <c r="AI154" s="17" t="s">
        <v>63</v>
      </c>
      <c r="AJ154" s="35">
        <v>0</v>
      </c>
      <c r="AK154" s="35">
        <v>0</v>
      </c>
      <c r="AL154" s="35">
        <v>0</v>
      </c>
      <c r="AM154" s="35">
        <v>0</v>
      </c>
      <c r="AN154" s="35">
        <v>0</v>
      </c>
      <c r="AO154" s="35">
        <v>0</v>
      </c>
      <c r="AP154" s="35">
        <v>0</v>
      </c>
      <c r="AQ154" s="35">
        <v>197799776</v>
      </c>
      <c r="AR154" s="18">
        <f t="shared" si="6"/>
        <v>197799776</v>
      </c>
      <c r="AS154" s="45">
        <f t="shared" si="7"/>
        <v>1532948264</v>
      </c>
      <c r="AT154" s="28">
        <f t="shared" si="8"/>
        <v>0.11428571428571428</v>
      </c>
      <c r="AU154" s="44"/>
      <c r="AV154" s="44"/>
    </row>
    <row r="155" spans="1:48">
      <c r="A155" s="15">
        <v>151</v>
      </c>
      <c r="B155" s="15" t="s">
        <v>986</v>
      </c>
      <c r="C155" s="15">
        <v>2026</v>
      </c>
      <c r="D155" s="10" t="s">
        <v>1007</v>
      </c>
      <c r="E155" s="11" t="s">
        <v>50</v>
      </c>
      <c r="F155" s="11" t="s">
        <v>51</v>
      </c>
      <c r="G155" s="16" t="s">
        <v>1008</v>
      </c>
      <c r="H155" s="23" t="s">
        <v>1009</v>
      </c>
      <c r="I155" s="11" t="s">
        <v>54</v>
      </c>
      <c r="J155" s="12" t="s">
        <v>1010</v>
      </c>
      <c r="K155" s="12" t="s">
        <v>56</v>
      </c>
      <c r="L155" s="17" t="s">
        <v>57</v>
      </c>
      <c r="M155" s="15" t="s">
        <v>58</v>
      </c>
      <c r="N155" s="12"/>
      <c r="O155" s="12" t="s">
        <v>1011</v>
      </c>
      <c r="P155" s="12"/>
      <c r="Q155" s="12"/>
      <c r="R155" s="12"/>
      <c r="S155" s="12"/>
      <c r="T155" s="12"/>
      <c r="U155" s="12"/>
      <c r="V155" s="31" t="s">
        <v>1012</v>
      </c>
      <c r="W155" s="13">
        <v>69300000</v>
      </c>
      <c r="X155" s="13">
        <v>69300000</v>
      </c>
      <c r="Y155" s="13">
        <v>0</v>
      </c>
      <c r="Z155" s="13">
        <v>0</v>
      </c>
      <c r="AA155" s="13">
        <v>69300000</v>
      </c>
      <c r="AB155" s="14">
        <v>46196</v>
      </c>
      <c r="AC155" s="10">
        <v>191</v>
      </c>
      <c r="AD155" s="10">
        <v>0</v>
      </c>
      <c r="AE155" s="25">
        <v>46197</v>
      </c>
      <c r="AF155" s="25">
        <v>46387</v>
      </c>
      <c r="AG155" s="17" t="s">
        <v>172</v>
      </c>
      <c r="AH155" s="12" t="s">
        <v>173</v>
      </c>
      <c r="AI155" s="17" t="s">
        <v>165</v>
      </c>
      <c r="AJ155" s="35">
        <v>0</v>
      </c>
      <c r="AK155" s="35">
        <v>0</v>
      </c>
      <c r="AL155" s="35">
        <v>0</v>
      </c>
      <c r="AM155" s="35">
        <v>0</v>
      </c>
      <c r="AN155" s="35">
        <v>0</v>
      </c>
      <c r="AO155" s="35">
        <v>0</v>
      </c>
      <c r="AP155" s="35">
        <v>2566666</v>
      </c>
      <c r="AQ155" s="35">
        <v>11000000</v>
      </c>
      <c r="AR155" s="18">
        <f t="shared" si="6"/>
        <v>13566666</v>
      </c>
      <c r="AS155" s="45">
        <f t="shared" si="7"/>
        <v>55733334</v>
      </c>
      <c r="AT155" s="28">
        <f t="shared" si="8"/>
        <v>0.19576718614718613</v>
      </c>
      <c r="AU155" s="44"/>
      <c r="AV155" s="44"/>
    </row>
    <row r="156" spans="1:48">
      <c r="A156" s="15">
        <v>152</v>
      </c>
      <c r="B156" s="15" t="s">
        <v>986</v>
      </c>
      <c r="C156" s="15">
        <v>2026</v>
      </c>
      <c r="D156" s="10" t="s">
        <v>1013</v>
      </c>
      <c r="E156" s="11" t="s">
        <v>518</v>
      </c>
      <c r="F156" s="11" t="s">
        <v>519</v>
      </c>
      <c r="G156" s="16" t="s">
        <v>1014</v>
      </c>
      <c r="H156" s="23" t="s">
        <v>1015</v>
      </c>
      <c r="I156" s="11" t="s">
        <v>889</v>
      </c>
      <c r="J156" s="12" t="s">
        <v>1016</v>
      </c>
      <c r="K156" s="12" t="s">
        <v>83</v>
      </c>
      <c r="L156" s="17" t="s">
        <v>57</v>
      </c>
      <c r="M156" s="15" t="s">
        <v>58</v>
      </c>
      <c r="N156" s="12"/>
      <c r="O156" s="12" t="s">
        <v>1017</v>
      </c>
      <c r="P156" s="12"/>
      <c r="Q156" s="12"/>
      <c r="R156" s="12"/>
      <c r="S156" s="12"/>
      <c r="T156" s="12"/>
      <c r="U156" s="12"/>
      <c r="V156" s="31" t="s">
        <v>1018</v>
      </c>
      <c r="W156" s="13">
        <v>23890000</v>
      </c>
      <c r="X156" s="13">
        <v>23890000</v>
      </c>
      <c r="Y156" s="13">
        <v>0</v>
      </c>
      <c r="Z156" s="13">
        <v>0</v>
      </c>
      <c r="AA156" s="13">
        <v>23890000</v>
      </c>
      <c r="AB156" s="14">
        <v>46197</v>
      </c>
      <c r="AC156" s="10">
        <v>63</v>
      </c>
      <c r="AD156" s="10">
        <v>0</v>
      </c>
      <c r="AE156" s="25">
        <v>46204</v>
      </c>
      <c r="AF156" s="25">
        <v>46266</v>
      </c>
      <c r="AG156" s="17" t="s">
        <v>483</v>
      </c>
      <c r="AH156" s="12" t="s">
        <v>484</v>
      </c>
      <c r="AI156" s="17" t="s">
        <v>63</v>
      </c>
      <c r="AJ156" s="35">
        <v>0</v>
      </c>
      <c r="AK156" s="35">
        <v>0</v>
      </c>
      <c r="AL156" s="35">
        <v>0</v>
      </c>
      <c r="AM156" s="35">
        <v>0</v>
      </c>
      <c r="AN156" s="35">
        <v>0</v>
      </c>
      <c r="AO156" s="35">
        <v>0</v>
      </c>
      <c r="AP156" s="35">
        <v>0</v>
      </c>
      <c r="AQ156" s="35">
        <v>23890000</v>
      </c>
      <c r="AR156" s="18">
        <f t="shared" si="6"/>
        <v>23890000</v>
      </c>
      <c r="AS156" s="45">
        <f t="shared" si="7"/>
        <v>0</v>
      </c>
      <c r="AT156" s="28">
        <f t="shared" si="8"/>
        <v>1</v>
      </c>
      <c r="AU156" s="44"/>
      <c r="AV156" s="44"/>
    </row>
    <row r="157" spans="1:48">
      <c r="A157" s="15">
        <v>153</v>
      </c>
      <c r="B157" s="15" t="s">
        <v>986</v>
      </c>
      <c r="C157" s="15">
        <v>2026</v>
      </c>
      <c r="D157" s="10">
        <v>166084</v>
      </c>
      <c r="E157" s="11" t="s">
        <v>50</v>
      </c>
      <c r="F157" s="11" t="s">
        <v>840</v>
      </c>
      <c r="G157" s="16" t="s">
        <v>1019</v>
      </c>
      <c r="H157" s="23" t="s">
        <v>1020</v>
      </c>
      <c r="I157" s="11" t="s">
        <v>843</v>
      </c>
      <c r="J157" s="12" t="s">
        <v>882</v>
      </c>
      <c r="K157" s="12" t="s">
        <v>83</v>
      </c>
      <c r="L157" s="17" t="s">
        <v>57</v>
      </c>
      <c r="M157" s="15" t="s">
        <v>58</v>
      </c>
      <c r="N157" s="12"/>
      <c r="O157" s="12" t="s">
        <v>1021</v>
      </c>
      <c r="P157" s="12"/>
      <c r="Q157" s="12"/>
      <c r="R157" s="12"/>
      <c r="S157" s="12"/>
      <c r="T157" s="12"/>
      <c r="U157" s="12"/>
      <c r="V157" s="31" t="s">
        <v>972</v>
      </c>
      <c r="W157" s="13">
        <v>828501583</v>
      </c>
      <c r="X157" s="13">
        <v>828501583</v>
      </c>
      <c r="Y157" s="13">
        <v>106950485</v>
      </c>
      <c r="Z157" s="13">
        <v>0</v>
      </c>
      <c r="AA157" s="13">
        <v>935452068</v>
      </c>
      <c r="AB157" s="14">
        <v>46198</v>
      </c>
      <c r="AC157" s="10">
        <v>61</v>
      </c>
      <c r="AD157" s="10">
        <v>0</v>
      </c>
      <c r="AE157" s="25">
        <v>46205</v>
      </c>
      <c r="AF157" s="25">
        <v>46278</v>
      </c>
      <c r="AG157" s="17" t="s">
        <v>515</v>
      </c>
      <c r="AH157" s="12" t="s">
        <v>516</v>
      </c>
      <c r="AI157" s="17" t="s">
        <v>287</v>
      </c>
      <c r="AJ157" s="35">
        <v>0</v>
      </c>
      <c r="AK157" s="35">
        <v>0</v>
      </c>
      <c r="AL157" s="35">
        <v>0</v>
      </c>
      <c r="AM157" s="35">
        <v>0</v>
      </c>
      <c r="AN157" s="35">
        <v>0</v>
      </c>
      <c r="AO157" s="35">
        <v>0</v>
      </c>
      <c r="AP157" s="35">
        <v>0</v>
      </c>
      <c r="AQ157" s="35">
        <v>214681950</v>
      </c>
      <c r="AR157" s="18">
        <f t="shared" si="6"/>
        <v>214681950</v>
      </c>
      <c r="AS157" s="45">
        <f t="shared" si="7"/>
        <v>720770118</v>
      </c>
      <c r="AT157" s="28">
        <f t="shared" si="8"/>
        <v>0.22949540371319163</v>
      </c>
      <c r="AU157" s="44"/>
      <c r="AV157" s="44"/>
    </row>
    <row r="158" spans="1:48">
      <c r="A158" s="15">
        <v>154</v>
      </c>
      <c r="B158" s="15" t="s">
        <v>986</v>
      </c>
      <c r="C158" s="15">
        <v>2026</v>
      </c>
      <c r="D158" s="10">
        <v>166085</v>
      </c>
      <c r="E158" s="11" t="s">
        <v>50</v>
      </c>
      <c r="F158" s="11" t="s">
        <v>840</v>
      </c>
      <c r="G158" s="16" t="s">
        <v>1019</v>
      </c>
      <c r="H158" s="23" t="s">
        <v>1022</v>
      </c>
      <c r="I158" s="11" t="s">
        <v>843</v>
      </c>
      <c r="J158" s="12" t="s">
        <v>844</v>
      </c>
      <c r="K158" s="12" t="s">
        <v>83</v>
      </c>
      <c r="L158" s="17" t="s">
        <v>57</v>
      </c>
      <c r="M158" s="15" t="s">
        <v>58</v>
      </c>
      <c r="N158" s="12"/>
      <c r="O158" s="12" t="s">
        <v>1021</v>
      </c>
      <c r="P158" s="12"/>
      <c r="Q158" s="12"/>
      <c r="R158" s="12"/>
      <c r="S158" s="12"/>
      <c r="T158" s="12"/>
      <c r="U158" s="12"/>
      <c r="V158" s="31" t="s">
        <v>972</v>
      </c>
      <c r="W158" s="13">
        <v>1978749743</v>
      </c>
      <c r="X158" s="13">
        <v>1978749743</v>
      </c>
      <c r="Y158" s="13">
        <v>258184349</v>
      </c>
      <c r="Z158" s="13">
        <v>0</v>
      </c>
      <c r="AA158" s="13">
        <v>2236934092</v>
      </c>
      <c r="AB158" s="14">
        <v>46198</v>
      </c>
      <c r="AC158" s="10">
        <v>62</v>
      </c>
      <c r="AD158" s="10">
        <v>0</v>
      </c>
      <c r="AE158" s="25">
        <v>46204</v>
      </c>
      <c r="AF158" s="25">
        <v>46278</v>
      </c>
      <c r="AG158" s="17" t="s">
        <v>515</v>
      </c>
      <c r="AH158" s="12" t="s">
        <v>516</v>
      </c>
      <c r="AI158" s="17" t="s">
        <v>287</v>
      </c>
      <c r="AJ158" s="35">
        <v>0</v>
      </c>
      <c r="AK158" s="35">
        <v>0</v>
      </c>
      <c r="AL158" s="35">
        <v>0</v>
      </c>
      <c r="AM158" s="35">
        <v>0</v>
      </c>
      <c r="AN158" s="35">
        <v>0</v>
      </c>
      <c r="AO158" s="35">
        <v>0</v>
      </c>
      <c r="AP158" s="35">
        <v>0</v>
      </c>
      <c r="AQ158" s="35">
        <v>276324551</v>
      </c>
      <c r="AR158" s="18">
        <f t="shared" si="6"/>
        <v>276324551</v>
      </c>
      <c r="AS158" s="45">
        <f t="shared" si="7"/>
        <v>1960609541</v>
      </c>
      <c r="AT158" s="28">
        <f t="shared" si="8"/>
        <v>0.12352824877059454</v>
      </c>
      <c r="AU158" s="44"/>
      <c r="AV158" s="44"/>
    </row>
    <row r="159" spans="1:48">
      <c r="A159" s="15">
        <v>155</v>
      </c>
      <c r="B159" s="15" t="s">
        <v>986</v>
      </c>
      <c r="C159" s="15">
        <v>2026</v>
      </c>
      <c r="D159" s="10">
        <v>166087</v>
      </c>
      <c r="E159" s="11" t="s">
        <v>50</v>
      </c>
      <c r="F159" s="11" t="s">
        <v>840</v>
      </c>
      <c r="G159" s="16" t="s">
        <v>1019</v>
      </c>
      <c r="H159" s="23" t="s">
        <v>1023</v>
      </c>
      <c r="I159" s="11" t="s">
        <v>843</v>
      </c>
      <c r="J159" s="12" t="s">
        <v>1024</v>
      </c>
      <c r="K159" s="12" t="s">
        <v>83</v>
      </c>
      <c r="L159" s="17" t="s">
        <v>57</v>
      </c>
      <c r="M159" s="15" t="s">
        <v>58</v>
      </c>
      <c r="N159" s="12"/>
      <c r="O159" s="12" t="s">
        <v>1021</v>
      </c>
      <c r="P159" s="12"/>
      <c r="Q159" s="12"/>
      <c r="R159" s="12"/>
      <c r="S159" s="12"/>
      <c r="T159" s="12"/>
      <c r="U159" s="12"/>
      <c r="V159" s="31" t="s">
        <v>972</v>
      </c>
      <c r="W159" s="13">
        <v>1195624400</v>
      </c>
      <c r="X159" s="13">
        <v>1195624400</v>
      </c>
      <c r="Y159" s="13">
        <v>144370000</v>
      </c>
      <c r="Z159" s="13">
        <v>0</v>
      </c>
      <c r="AA159" s="13">
        <v>1339994400</v>
      </c>
      <c r="AB159" s="14">
        <v>46198</v>
      </c>
      <c r="AC159" s="10">
        <v>57</v>
      </c>
      <c r="AD159" s="10">
        <v>0</v>
      </c>
      <c r="AE159" s="25">
        <v>46209</v>
      </c>
      <c r="AF159" s="25">
        <v>46278</v>
      </c>
      <c r="AG159" s="17" t="s">
        <v>515</v>
      </c>
      <c r="AH159" s="12" t="s">
        <v>516</v>
      </c>
      <c r="AI159" s="17" t="s">
        <v>287</v>
      </c>
      <c r="AJ159" s="35">
        <v>0</v>
      </c>
      <c r="AK159" s="35">
        <v>0</v>
      </c>
      <c r="AL159" s="35">
        <v>0</v>
      </c>
      <c r="AM159" s="35">
        <v>0</v>
      </c>
      <c r="AN159" s="35">
        <v>0</v>
      </c>
      <c r="AO159" s="35">
        <v>0</v>
      </c>
      <c r="AP159" s="35">
        <v>0</v>
      </c>
      <c r="AQ159" s="35">
        <v>0</v>
      </c>
      <c r="AR159" s="18">
        <f t="shared" si="6"/>
        <v>0</v>
      </c>
      <c r="AS159" s="45">
        <f t="shared" si="7"/>
        <v>1339994400</v>
      </c>
      <c r="AT159" s="28">
        <f t="shared" si="8"/>
        <v>0</v>
      </c>
      <c r="AU159" s="44"/>
      <c r="AV159" s="44"/>
    </row>
    <row r="160" spans="1:48">
      <c r="A160" s="15">
        <v>156</v>
      </c>
      <c r="B160" s="15" t="s">
        <v>986</v>
      </c>
      <c r="C160" s="15">
        <v>2026</v>
      </c>
      <c r="D160" s="10">
        <v>166086</v>
      </c>
      <c r="E160" s="11" t="s">
        <v>50</v>
      </c>
      <c r="F160" s="11" t="s">
        <v>840</v>
      </c>
      <c r="G160" s="16" t="s">
        <v>1019</v>
      </c>
      <c r="H160" s="23" t="s">
        <v>1025</v>
      </c>
      <c r="I160" s="11" t="s">
        <v>843</v>
      </c>
      <c r="J160" s="12" t="s">
        <v>882</v>
      </c>
      <c r="K160" s="12" t="s">
        <v>83</v>
      </c>
      <c r="L160" s="17" t="s">
        <v>57</v>
      </c>
      <c r="M160" s="15" t="s">
        <v>58</v>
      </c>
      <c r="N160" s="12"/>
      <c r="O160" s="12" t="s">
        <v>1021</v>
      </c>
      <c r="P160" s="12"/>
      <c r="Q160" s="12"/>
      <c r="R160" s="12"/>
      <c r="S160" s="12"/>
      <c r="T160" s="12"/>
      <c r="U160" s="12"/>
      <c r="V160" s="31" t="s">
        <v>972</v>
      </c>
      <c r="W160" s="13">
        <v>801294402</v>
      </c>
      <c r="X160" s="13">
        <v>801294402</v>
      </c>
      <c r="Y160" s="13">
        <v>91721980</v>
      </c>
      <c r="Z160" s="13">
        <v>0</v>
      </c>
      <c r="AA160" s="13">
        <v>893016382</v>
      </c>
      <c r="AB160" s="14">
        <v>46198</v>
      </c>
      <c r="AC160" s="10">
        <v>61</v>
      </c>
      <c r="AD160" s="10">
        <v>0</v>
      </c>
      <c r="AE160" s="25">
        <v>46205</v>
      </c>
      <c r="AF160" s="25">
        <v>46278</v>
      </c>
      <c r="AG160" s="17" t="s">
        <v>515</v>
      </c>
      <c r="AH160" s="12" t="s">
        <v>516</v>
      </c>
      <c r="AI160" s="17" t="s">
        <v>287</v>
      </c>
      <c r="AJ160" s="35">
        <v>0</v>
      </c>
      <c r="AK160" s="35">
        <v>0</v>
      </c>
      <c r="AL160" s="35">
        <v>0</v>
      </c>
      <c r="AM160" s="35">
        <v>0</v>
      </c>
      <c r="AN160" s="35">
        <v>0</v>
      </c>
      <c r="AO160" s="35">
        <v>0</v>
      </c>
      <c r="AP160" s="35">
        <v>0</v>
      </c>
      <c r="AQ160" s="35">
        <v>295459451</v>
      </c>
      <c r="AR160" s="18">
        <f t="shared" si="6"/>
        <v>295459451</v>
      </c>
      <c r="AS160" s="45">
        <f t="shared" si="7"/>
        <v>597556931</v>
      </c>
      <c r="AT160" s="28">
        <f t="shared" si="8"/>
        <v>0.33085557774235769</v>
      </c>
      <c r="AU160" s="44"/>
      <c r="AV160" s="44"/>
    </row>
    <row r="161" spans="1:48">
      <c r="A161" s="15">
        <v>157</v>
      </c>
      <c r="B161" s="15" t="s">
        <v>986</v>
      </c>
      <c r="C161" s="15">
        <v>2026</v>
      </c>
      <c r="D161" s="10">
        <v>166088</v>
      </c>
      <c r="E161" s="11" t="s">
        <v>50</v>
      </c>
      <c r="F161" s="11" t="s">
        <v>840</v>
      </c>
      <c r="G161" s="16" t="s">
        <v>1019</v>
      </c>
      <c r="H161" s="23" t="s">
        <v>1026</v>
      </c>
      <c r="I161" s="11" t="s">
        <v>843</v>
      </c>
      <c r="J161" s="12" t="s">
        <v>869</v>
      </c>
      <c r="K161" s="12" t="s">
        <v>83</v>
      </c>
      <c r="L161" s="17" t="s">
        <v>57</v>
      </c>
      <c r="M161" s="15" t="s">
        <v>58</v>
      </c>
      <c r="N161" s="12"/>
      <c r="O161" s="12" t="s">
        <v>1021</v>
      </c>
      <c r="P161" s="12"/>
      <c r="Q161" s="12"/>
      <c r="R161" s="12"/>
      <c r="S161" s="12"/>
      <c r="T161" s="12"/>
      <c r="U161" s="12"/>
      <c r="V161" s="31" t="s">
        <v>972</v>
      </c>
      <c r="W161" s="13">
        <v>893886000</v>
      </c>
      <c r="X161" s="13">
        <v>893886000</v>
      </c>
      <c r="Y161" s="13">
        <v>183584000</v>
      </c>
      <c r="Z161" s="13">
        <v>0</v>
      </c>
      <c r="AA161" s="13">
        <v>1077470000</v>
      </c>
      <c r="AB161" s="14">
        <v>46198</v>
      </c>
      <c r="AC161" s="10">
        <v>62</v>
      </c>
      <c r="AD161" s="10">
        <v>0</v>
      </c>
      <c r="AE161" s="25">
        <v>46204</v>
      </c>
      <c r="AF161" s="25">
        <v>46278</v>
      </c>
      <c r="AG161" s="17" t="s">
        <v>515</v>
      </c>
      <c r="AH161" s="12" t="s">
        <v>516</v>
      </c>
      <c r="AI161" s="17" t="s">
        <v>287</v>
      </c>
      <c r="AJ161" s="35">
        <v>0</v>
      </c>
      <c r="AK161" s="35">
        <v>0</v>
      </c>
      <c r="AL161" s="35">
        <v>0</v>
      </c>
      <c r="AM161" s="35">
        <v>0</v>
      </c>
      <c r="AN161" s="35">
        <v>0</v>
      </c>
      <c r="AO161" s="35">
        <v>0</v>
      </c>
      <c r="AP161" s="35">
        <v>0</v>
      </c>
      <c r="AQ161" s="35">
        <v>0</v>
      </c>
      <c r="AR161" s="18">
        <f t="shared" si="6"/>
        <v>0</v>
      </c>
      <c r="AS161" s="45">
        <f t="shared" si="7"/>
        <v>1077470000</v>
      </c>
      <c r="AT161" s="28">
        <f t="shared" si="8"/>
        <v>0</v>
      </c>
      <c r="AU161" s="44"/>
      <c r="AV161" s="44"/>
    </row>
    <row r="162" spans="1:48">
      <c r="A162" s="15">
        <v>158</v>
      </c>
      <c r="B162" s="15" t="s">
        <v>986</v>
      </c>
      <c r="C162" s="15">
        <v>2026</v>
      </c>
      <c r="D162" s="10" t="s">
        <v>1027</v>
      </c>
      <c r="E162" s="11" t="s">
        <v>50</v>
      </c>
      <c r="F162" s="11" t="s">
        <v>51</v>
      </c>
      <c r="G162" s="16" t="s">
        <v>1028</v>
      </c>
      <c r="H162" s="23" t="s">
        <v>1029</v>
      </c>
      <c r="I162" s="11" t="s">
        <v>54</v>
      </c>
      <c r="J162" s="12" t="s">
        <v>1030</v>
      </c>
      <c r="K162" s="12" t="s">
        <v>56</v>
      </c>
      <c r="L162" s="17" t="s">
        <v>57</v>
      </c>
      <c r="M162" s="15" t="s">
        <v>58</v>
      </c>
      <c r="N162" s="12"/>
      <c r="O162" s="12" t="s">
        <v>1031</v>
      </c>
      <c r="P162" s="12"/>
      <c r="Q162" s="12"/>
      <c r="R162" s="12"/>
      <c r="S162" s="12"/>
      <c r="T162" s="12"/>
      <c r="U162" s="12"/>
      <c r="V162" s="31" t="s">
        <v>1032</v>
      </c>
      <c r="W162" s="13">
        <v>81200000</v>
      </c>
      <c r="X162" s="13">
        <v>81200000</v>
      </c>
      <c r="Y162" s="13">
        <v>0</v>
      </c>
      <c r="Z162" s="13">
        <v>0</v>
      </c>
      <c r="AA162" s="13">
        <v>81200000</v>
      </c>
      <c r="AB162" s="14">
        <v>46198</v>
      </c>
      <c r="AC162" s="10">
        <v>173</v>
      </c>
      <c r="AD162" s="10">
        <v>0</v>
      </c>
      <c r="AE162" s="25">
        <v>46199</v>
      </c>
      <c r="AF162" s="25">
        <v>46371</v>
      </c>
      <c r="AG162" s="17" t="s">
        <v>628</v>
      </c>
      <c r="AH162" s="12" t="s">
        <v>802</v>
      </c>
      <c r="AI162" s="17" t="s">
        <v>63</v>
      </c>
      <c r="AJ162" s="35">
        <v>0</v>
      </c>
      <c r="AK162" s="35">
        <v>0</v>
      </c>
      <c r="AL162" s="35">
        <v>0</v>
      </c>
      <c r="AM162" s="35">
        <v>0</v>
      </c>
      <c r="AN162" s="35">
        <v>0</v>
      </c>
      <c r="AO162" s="35">
        <v>0</v>
      </c>
      <c r="AP162" s="35">
        <v>2333333</v>
      </c>
      <c r="AQ162" s="35">
        <v>14000000</v>
      </c>
      <c r="AR162" s="18">
        <f t="shared" si="6"/>
        <v>16333333</v>
      </c>
      <c r="AS162" s="45">
        <f t="shared" si="7"/>
        <v>64866667</v>
      </c>
      <c r="AT162" s="28">
        <f t="shared" si="8"/>
        <v>0.201149421182266</v>
      </c>
      <c r="AU162" s="44"/>
      <c r="AV162" s="44"/>
    </row>
    <row r="163" spans="1:48">
      <c r="A163" s="15">
        <v>159</v>
      </c>
      <c r="B163" s="15" t="s">
        <v>986</v>
      </c>
      <c r="C163" s="15">
        <v>2026</v>
      </c>
      <c r="D163" s="10" t="s">
        <v>1033</v>
      </c>
      <c r="E163" s="11" t="s">
        <v>50</v>
      </c>
      <c r="F163" s="11" t="s">
        <v>51</v>
      </c>
      <c r="G163" s="16" t="s">
        <v>1034</v>
      </c>
      <c r="H163" s="23" t="s">
        <v>1035</v>
      </c>
      <c r="I163" s="11" t="s">
        <v>54</v>
      </c>
      <c r="J163" s="12" t="s">
        <v>1036</v>
      </c>
      <c r="K163" s="12" t="s">
        <v>56</v>
      </c>
      <c r="L163" s="17" t="s">
        <v>57</v>
      </c>
      <c r="M163" s="15" t="s">
        <v>58</v>
      </c>
      <c r="N163" s="12"/>
      <c r="O163" s="12" t="s">
        <v>1037</v>
      </c>
      <c r="P163" s="12"/>
      <c r="Q163" s="12"/>
      <c r="R163" s="12"/>
      <c r="S163" s="12"/>
      <c r="T163" s="12"/>
      <c r="U163" s="12"/>
      <c r="V163" s="31" t="s">
        <v>1038</v>
      </c>
      <c r="W163" s="13">
        <v>54000000</v>
      </c>
      <c r="X163" s="13">
        <v>54000000</v>
      </c>
      <c r="Y163" s="13">
        <v>0</v>
      </c>
      <c r="Z163" s="13">
        <v>0</v>
      </c>
      <c r="AA163" s="13">
        <v>54000000</v>
      </c>
      <c r="AB163" s="14">
        <v>46197</v>
      </c>
      <c r="AC163" s="10">
        <v>184</v>
      </c>
      <c r="AD163" s="10">
        <v>0</v>
      </c>
      <c r="AE163" s="25">
        <v>46204</v>
      </c>
      <c r="AF163" s="25">
        <v>46387</v>
      </c>
      <c r="AG163" s="17" t="s">
        <v>61</v>
      </c>
      <c r="AH163" s="12" t="s">
        <v>62</v>
      </c>
      <c r="AI163" s="17" t="s">
        <v>63</v>
      </c>
      <c r="AJ163" s="35">
        <v>0</v>
      </c>
      <c r="AK163" s="35">
        <v>0</v>
      </c>
      <c r="AL163" s="35">
        <v>0</v>
      </c>
      <c r="AM163" s="35">
        <v>0</v>
      </c>
      <c r="AN163" s="35">
        <v>0</v>
      </c>
      <c r="AO163" s="35">
        <v>0</v>
      </c>
      <c r="AP163" s="35">
        <v>0</v>
      </c>
      <c r="AQ163" s="35">
        <v>9000000</v>
      </c>
      <c r="AR163" s="18">
        <f t="shared" si="6"/>
        <v>9000000</v>
      </c>
      <c r="AS163" s="45">
        <f t="shared" si="7"/>
        <v>45000000</v>
      </c>
      <c r="AT163" s="28">
        <f t="shared" si="8"/>
        <v>0.16666666666666666</v>
      </c>
      <c r="AU163" s="44"/>
      <c r="AV163" s="44"/>
    </row>
    <row r="164" spans="1:48">
      <c r="A164" s="15">
        <v>160</v>
      </c>
      <c r="B164" s="15" t="s">
        <v>986</v>
      </c>
      <c r="C164" s="15">
        <v>2026</v>
      </c>
      <c r="D164" s="10">
        <v>166144</v>
      </c>
      <c r="E164" s="11" t="s">
        <v>50</v>
      </c>
      <c r="F164" s="11" t="s">
        <v>840</v>
      </c>
      <c r="G164" s="16" t="s">
        <v>1019</v>
      </c>
      <c r="H164" s="23" t="s">
        <v>1039</v>
      </c>
      <c r="I164" s="11" t="s">
        <v>843</v>
      </c>
      <c r="J164" s="12" t="s">
        <v>872</v>
      </c>
      <c r="K164" s="12" t="s">
        <v>83</v>
      </c>
      <c r="L164" s="17" t="s">
        <v>57</v>
      </c>
      <c r="M164" s="15" t="s">
        <v>58</v>
      </c>
      <c r="N164" s="12"/>
      <c r="O164" s="12" t="s">
        <v>1021</v>
      </c>
      <c r="P164" s="12"/>
      <c r="Q164" s="12"/>
      <c r="R164" s="12"/>
      <c r="S164" s="12"/>
      <c r="T164" s="12"/>
      <c r="U164" s="12"/>
      <c r="V164" s="31" t="s">
        <v>972</v>
      </c>
      <c r="W164" s="13">
        <v>982538800</v>
      </c>
      <c r="X164" s="13">
        <v>982538800</v>
      </c>
      <c r="Y164" s="13">
        <v>0</v>
      </c>
      <c r="Z164" s="13">
        <v>0</v>
      </c>
      <c r="AA164" s="13">
        <v>982538800</v>
      </c>
      <c r="AB164" s="14">
        <v>46199</v>
      </c>
      <c r="AC164" s="10">
        <v>60</v>
      </c>
      <c r="AD164" s="10">
        <v>0</v>
      </c>
      <c r="AE164" s="25">
        <v>46206</v>
      </c>
      <c r="AF164" s="25">
        <v>46265</v>
      </c>
      <c r="AG164" s="17" t="s">
        <v>515</v>
      </c>
      <c r="AH164" s="12" t="s">
        <v>516</v>
      </c>
      <c r="AI164" s="17" t="s">
        <v>287</v>
      </c>
      <c r="AJ164" s="35">
        <v>0</v>
      </c>
      <c r="AK164" s="35">
        <v>0</v>
      </c>
      <c r="AL164" s="35">
        <v>0</v>
      </c>
      <c r="AM164" s="35">
        <v>0</v>
      </c>
      <c r="AN164" s="35">
        <v>0</v>
      </c>
      <c r="AO164" s="35">
        <v>0</v>
      </c>
      <c r="AP164" s="35">
        <v>0</v>
      </c>
      <c r="AQ164" s="35">
        <v>179699679</v>
      </c>
      <c r="AR164" s="18">
        <f t="shared" si="6"/>
        <v>179699679</v>
      </c>
      <c r="AS164" s="45">
        <f t="shared" si="7"/>
        <v>802839121</v>
      </c>
      <c r="AT164" s="28">
        <f t="shared" si="8"/>
        <v>0.1828932139880888</v>
      </c>
      <c r="AU164" s="44"/>
      <c r="AV164" s="44"/>
    </row>
    <row r="165" spans="1:48">
      <c r="A165" s="15">
        <v>161</v>
      </c>
      <c r="B165" s="15" t="s">
        <v>986</v>
      </c>
      <c r="C165" s="15">
        <v>2026</v>
      </c>
      <c r="D165" s="10">
        <v>166145</v>
      </c>
      <c r="E165" s="11" t="s">
        <v>50</v>
      </c>
      <c r="F165" s="11" t="s">
        <v>840</v>
      </c>
      <c r="G165" s="16" t="s">
        <v>1019</v>
      </c>
      <c r="H165" s="23" t="s">
        <v>1040</v>
      </c>
      <c r="I165" s="11" t="s">
        <v>843</v>
      </c>
      <c r="J165" s="12" t="s">
        <v>844</v>
      </c>
      <c r="K165" s="12" t="s">
        <v>83</v>
      </c>
      <c r="L165" s="17" t="s">
        <v>57</v>
      </c>
      <c r="M165" s="15" t="s">
        <v>58</v>
      </c>
      <c r="N165" s="12"/>
      <c r="O165" s="12" t="s">
        <v>1021</v>
      </c>
      <c r="P165" s="12"/>
      <c r="Q165" s="12"/>
      <c r="R165" s="12"/>
      <c r="S165" s="12"/>
      <c r="T165" s="12"/>
      <c r="U165" s="12"/>
      <c r="V165" s="31" t="s">
        <v>972</v>
      </c>
      <c r="W165" s="13">
        <v>961935379</v>
      </c>
      <c r="X165" s="13">
        <v>961935379</v>
      </c>
      <c r="Y165" s="13">
        <v>111108231</v>
      </c>
      <c r="Z165" s="13">
        <v>0</v>
      </c>
      <c r="AA165" s="13">
        <v>1073043610</v>
      </c>
      <c r="AB165" s="14">
        <v>46199</v>
      </c>
      <c r="AC165" s="10">
        <v>62</v>
      </c>
      <c r="AD165" s="10">
        <v>0</v>
      </c>
      <c r="AE165" s="25">
        <v>46204</v>
      </c>
      <c r="AF165" s="25">
        <v>46278</v>
      </c>
      <c r="AG165" s="17" t="s">
        <v>515</v>
      </c>
      <c r="AH165" s="12" t="s">
        <v>516</v>
      </c>
      <c r="AI165" s="17" t="s">
        <v>287</v>
      </c>
      <c r="AJ165" s="35">
        <v>0</v>
      </c>
      <c r="AK165" s="35">
        <v>0</v>
      </c>
      <c r="AL165" s="35">
        <v>0</v>
      </c>
      <c r="AM165" s="35">
        <v>0</v>
      </c>
      <c r="AN165" s="35">
        <v>0</v>
      </c>
      <c r="AO165" s="35">
        <v>0</v>
      </c>
      <c r="AP165" s="35">
        <v>0</v>
      </c>
      <c r="AQ165" s="35">
        <v>0</v>
      </c>
      <c r="AR165" s="18">
        <f t="shared" si="6"/>
        <v>0</v>
      </c>
      <c r="AS165" s="45">
        <f t="shared" si="7"/>
        <v>1073043610</v>
      </c>
      <c r="AT165" s="28">
        <f t="shared" si="8"/>
        <v>0</v>
      </c>
      <c r="AU165" s="44"/>
      <c r="AV165" s="44"/>
    </row>
    <row r="166" spans="1:48">
      <c r="A166" s="15">
        <v>162</v>
      </c>
      <c r="B166" s="15" t="s">
        <v>986</v>
      </c>
      <c r="C166" s="15">
        <v>2026</v>
      </c>
      <c r="D166" s="10">
        <v>166185</v>
      </c>
      <c r="E166" s="11" t="s">
        <v>50</v>
      </c>
      <c r="F166" s="11" t="s">
        <v>840</v>
      </c>
      <c r="G166" s="16" t="s">
        <v>1019</v>
      </c>
      <c r="H166" s="23" t="s">
        <v>1041</v>
      </c>
      <c r="I166" s="11" t="s">
        <v>843</v>
      </c>
      <c r="J166" s="12" t="s">
        <v>882</v>
      </c>
      <c r="K166" s="12" t="s">
        <v>83</v>
      </c>
      <c r="L166" s="17" t="s">
        <v>57</v>
      </c>
      <c r="M166" s="15" t="s">
        <v>58</v>
      </c>
      <c r="N166" s="12"/>
      <c r="O166" s="12" t="s">
        <v>1021</v>
      </c>
      <c r="P166" s="12"/>
      <c r="Q166" s="12"/>
      <c r="R166" s="12"/>
      <c r="S166" s="12"/>
      <c r="T166" s="12"/>
      <c r="U166" s="12"/>
      <c r="V166" s="31" t="s">
        <v>972</v>
      </c>
      <c r="W166" s="13">
        <v>745875782</v>
      </c>
      <c r="X166" s="13">
        <v>745875782</v>
      </c>
      <c r="Y166" s="13">
        <v>122690179</v>
      </c>
      <c r="Z166" s="13">
        <v>0</v>
      </c>
      <c r="AA166" s="13">
        <v>868565961</v>
      </c>
      <c r="AB166" s="14">
        <v>46199</v>
      </c>
      <c r="AC166" s="10">
        <v>57</v>
      </c>
      <c r="AD166" s="10">
        <v>0</v>
      </c>
      <c r="AE166" s="25">
        <v>46209</v>
      </c>
      <c r="AF166" s="25">
        <v>46278</v>
      </c>
      <c r="AG166" s="17" t="s">
        <v>515</v>
      </c>
      <c r="AH166" s="12" t="s">
        <v>516</v>
      </c>
      <c r="AI166" s="17" t="s">
        <v>287</v>
      </c>
      <c r="AJ166" s="35">
        <v>0</v>
      </c>
      <c r="AK166" s="35">
        <v>0</v>
      </c>
      <c r="AL166" s="35">
        <v>0</v>
      </c>
      <c r="AM166" s="35">
        <v>0</v>
      </c>
      <c r="AN166" s="35">
        <v>0</v>
      </c>
      <c r="AO166" s="35">
        <v>0</v>
      </c>
      <c r="AP166" s="35">
        <v>0</v>
      </c>
      <c r="AQ166" s="35">
        <v>290085884</v>
      </c>
      <c r="AR166" s="18">
        <f t="shared" si="6"/>
        <v>290085884</v>
      </c>
      <c r="AS166" s="45">
        <f t="shared" si="7"/>
        <v>578480077</v>
      </c>
      <c r="AT166" s="28">
        <f t="shared" si="8"/>
        <v>0.33398256093989387</v>
      </c>
      <c r="AU166" s="44"/>
      <c r="AV166" s="44"/>
    </row>
    <row r="167" spans="1:48">
      <c r="A167" s="15">
        <v>163</v>
      </c>
      <c r="B167" s="15" t="s">
        <v>986</v>
      </c>
      <c r="C167" s="15">
        <v>2026</v>
      </c>
      <c r="D167" s="10">
        <v>166186</v>
      </c>
      <c r="E167" s="11" t="s">
        <v>50</v>
      </c>
      <c r="F167" s="11" t="s">
        <v>840</v>
      </c>
      <c r="G167" s="16" t="s">
        <v>1019</v>
      </c>
      <c r="H167" s="23" t="s">
        <v>1042</v>
      </c>
      <c r="I167" s="11" t="s">
        <v>843</v>
      </c>
      <c r="J167" s="12" t="s">
        <v>974</v>
      </c>
      <c r="K167" s="12" t="s">
        <v>83</v>
      </c>
      <c r="L167" s="17" t="s">
        <v>57</v>
      </c>
      <c r="M167" s="15" t="s">
        <v>58</v>
      </c>
      <c r="N167" s="12"/>
      <c r="O167" s="12" t="s">
        <v>1021</v>
      </c>
      <c r="P167" s="12"/>
      <c r="Q167" s="12"/>
      <c r="R167" s="12"/>
      <c r="S167" s="12"/>
      <c r="T167" s="12"/>
      <c r="U167" s="12"/>
      <c r="V167" s="31" t="s">
        <v>972</v>
      </c>
      <c r="W167" s="13">
        <v>736777466</v>
      </c>
      <c r="X167" s="13">
        <v>736777466</v>
      </c>
      <c r="Y167" s="13">
        <v>89811416</v>
      </c>
      <c r="Z167" s="13">
        <v>0</v>
      </c>
      <c r="AA167" s="13">
        <v>826588882</v>
      </c>
      <c r="AB167" s="14">
        <v>46199</v>
      </c>
      <c r="AC167" s="10">
        <v>62</v>
      </c>
      <c r="AD167" s="10">
        <v>0</v>
      </c>
      <c r="AE167" s="25">
        <v>46204</v>
      </c>
      <c r="AF167" s="25">
        <v>46278</v>
      </c>
      <c r="AG167" s="17" t="s">
        <v>515</v>
      </c>
      <c r="AH167" s="12" t="s">
        <v>516</v>
      </c>
      <c r="AI167" s="17" t="s">
        <v>287</v>
      </c>
      <c r="AJ167" s="35">
        <v>0</v>
      </c>
      <c r="AK167" s="35">
        <v>0</v>
      </c>
      <c r="AL167" s="35">
        <v>0</v>
      </c>
      <c r="AM167" s="35">
        <v>0</v>
      </c>
      <c r="AN167" s="35">
        <v>0</v>
      </c>
      <c r="AO167" s="35">
        <v>0</v>
      </c>
      <c r="AP167" s="35">
        <v>0</v>
      </c>
      <c r="AQ167" s="35">
        <v>0</v>
      </c>
      <c r="AR167" s="18">
        <f t="shared" si="6"/>
        <v>0</v>
      </c>
      <c r="AS167" s="45">
        <f t="shared" si="7"/>
        <v>826588882</v>
      </c>
      <c r="AT167" s="28">
        <f t="shared" si="8"/>
        <v>0</v>
      </c>
      <c r="AU167" s="44"/>
      <c r="AV167" s="44"/>
    </row>
    <row r="168" spans="1:48">
      <c r="A168" s="15">
        <v>164</v>
      </c>
      <c r="B168" s="15" t="s">
        <v>986</v>
      </c>
      <c r="C168" s="15">
        <v>2026</v>
      </c>
      <c r="D168" s="10">
        <v>166187</v>
      </c>
      <c r="E168" s="11" t="s">
        <v>50</v>
      </c>
      <c r="F168" s="11" t="s">
        <v>840</v>
      </c>
      <c r="G168" s="16" t="s">
        <v>1019</v>
      </c>
      <c r="H168" s="23" t="s">
        <v>1043</v>
      </c>
      <c r="I168" s="11" t="s">
        <v>843</v>
      </c>
      <c r="J168" s="12" t="s">
        <v>882</v>
      </c>
      <c r="K168" s="12" t="s">
        <v>83</v>
      </c>
      <c r="L168" s="17" t="s">
        <v>57</v>
      </c>
      <c r="M168" s="15" t="s">
        <v>58</v>
      </c>
      <c r="N168" s="12"/>
      <c r="O168" s="12" t="s">
        <v>1044</v>
      </c>
      <c r="P168" s="12"/>
      <c r="Q168" s="12"/>
      <c r="R168" s="12"/>
      <c r="S168" s="12"/>
      <c r="T168" s="12"/>
      <c r="U168" s="12"/>
      <c r="V168" s="31" t="s">
        <v>972</v>
      </c>
      <c r="W168" s="13">
        <v>961157425</v>
      </c>
      <c r="X168" s="13">
        <v>961157425</v>
      </c>
      <c r="Y168" s="13">
        <v>43462700</v>
      </c>
      <c r="Z168" s="13">
        <v>0</v>
      </c>
      <c r="AA168" s="13">
        <v>1004620125</v>
      </c>
      <c r="AB168" s="14">
        <v>46199</v>
      </c>
      <c r="AC168" s="10">
        <v>60</v>
      </c>
      <c r="AD168" s="10">
        <v>0</v>
      </c>
      <c r="AE168" s="25">
        <v>46206</v>
      </c>
      <c r="AF168" s="25">
        <v>46278</v>
      </c>
      <c r="AG168" s="17" t="s">
        <v>515</v>
      </c>
      <c r="AH168" s="12" t="s">
        <v>516</v>
      </c>
      <c r="AI168" s="17" t="s">
        <v>287</v>
      </c>
      <c r="AJ168" s="35">
        <v>0</v>
      </c>
      <c r="AK168" s="35">
        <v>0</v>
      </c>
      <c r="AL168" s="35">
        <v>0</v>
      </c>
      <c r="AM168" s="35">
        <v>0</v>
      </c>
      <c r="AN168" s="35">
        <v>0</v>
      </c>
      <c r="AO168" s="35">
        <v>0</v>
      </c>
      <c r="AP168" s="35">
        <v>0</v>
      </c>
      <c r="AQ168" s="35">
        <v>322020636</v>
      </c>
      <c r="AR168" s="18">
        <f t="shared" si="6"/>
        <v>322020636</v>
      </c>
      <c r="AS168" s="45">
        <f t="shared" si="7"/>
        <v>682599489</v>
      </c>
      <c r="AT168" s="28">
        <f t="shared" si="8"/>
        <v>0.32053970250695507</v>
      </c>
      <c r="AU168" s="44"/>
      <c r="AV168" s="44"/>
    </row>
    <row r="169" spans="1:48">
      <c r="A169" s="15">
        <v>165</v>
      </c>
      <c r="B169" s="15" t="s">
        <v>986</v>
      </c>
      <c r="C169" s="15">
        <v>2026</v>
      </c>
      <c r="D169" s="10">
        <v>166188</v>
      </c>
      <c r="E169" s="11" t="s">
        <v>50</v>
      </c>
      <c r="F169" s="11" t="s">
        <v>840</v>
      </c>
      <c r="G169" s="16" t="s">
        <v>1019</v>
      </c>
      <c r="H169" s="23" t="s">
        <v>1045</v>
      </c>
      <c r="I169" s="11" t="s">
        <v>843</v>
      </c>
      <c r="J169" s="12" t="s">
        <v>974</v>
      </c>
      <c r="K169" s="12" t="s">
        <v>83</v>
      </c>
      <c r="L169" s="17" t="s">
        <v>57</v>
      </c>
      <c r="M169" s="15" t="s">
        <v>58</v>
      </c>
      <c r="N169" s="12"/>
      <c r="O169" s="12" t="s">
        <v>1044</v>
      </c>
      <c r="P169" s="12"/>
      <c r="Q169" s="12"/>
      <c r="R169" s="12"/>
      <c r="S169" s="12"/>
      <c r="T169" s="12"/>
      <c r="U169" s="12"/>
      <c r="V169" s="31" t="s">
        <v>972</v>
      </c>
      <c r="W169" s="13">
        <v>326508104</v>
      </c>
      <c r="X169" s="13">
        <v>326508104</v>
      </c>
      <c r="Y169" s="13">
        <v>0</v>
      </c>
      <c r="Z169" s="13">
        <v>-12093940</v>
      </c>
      <c r="AA169" s="13">
        <v>314414164</v>
      </c>
      <c r="AB169" s="14">
        <v>46199</v>
      </c>
      <c r="AC169" s="10">
        <v>62</v>
      </c>
      <c r="AD169" s="10">
        <v>0</v>
      </c>
      <c r="AE169" s="25">
        <v>46204</v>
      </c>
      <c r="AF169" s="25">
        <v>46278</v>
      </c>
      <c r="AG169" s="17" t="s">
        <v>515</v>
      </c>
      <c r="AH169" s="12" t="s">
        <v>516</v>
      </c>
      <c r="AI169" s="17" t="s">
        <v>287</v>
      </c>
      <c r="AJ169" s="35">
        <v>0</v>
      </c>
      <c r="AK169" s="35">
        <v>0</v>
      </c>
      <c r="AL169" s="35">
        <v>0</v>
      </c>
      <c r="AM169" s="35">
        <v>0</v>
      </c>
      <c r="AN169" s="35">
        <v>0</v>
      </c>
      <c r="AO169" s="35">
        <v>0</v>
      </c>
      <c r="AP169" s="35">
        <v>0</v>
      </c>
      <c r="AQ169" s="35">
        <v>118643783</v>
      </c>
      <c r="AR169" s="18">
        <f t="shared" si="6"/>
        <v>118643783</v>
      </c>
      <c r="AS169" s="45">
        <f t="shared" si="7"/>
        <v>195770381</v>
      </c>
      <c r="AT169" s="28">
        <f t="shared" si="8"/>
        <v>0.37734872211418569</v>
      </c>
      <c r="AU169" s="44"/>
      <c r="AV169" s="44"/>
    </row>
    <row r="170" spans="1:48">
      <c r="A170" s="15">
        <v>166</v>
      </c>
      <c r="B170" s="15" t="s">
        <v>986</v>
      </c>
      <c r="C170" s="15">
        <v>2026</v>
      </c>
      <c r="D170" s="10">
        <v>166189</v>
      </c>
      <c r="E170" s="11" t="s">
        <v>50</v>
      </c>
      <c r="F170" s="11" t="s">
        <v>840</v>
      </c>
      <c r="G170" s="16" t="s">
        <v>1019</v>
      </c>
      <c r="H170" s="23" t="s">
        <v>1046</v>
      </c>
      <c r="I170" s="11" t="s">
        <v>843</v>
      </c>
      <c r="J170" s="12" t="s">
        <v>872</v>
      </c>
      <c r="K170" s="12" t="s">
        <v>83</v>
      </c>
      <c r="L170" s="17" t="s">
        <v>57</v>
      </c>
      <c r="M170" s="15" t="s">
        <v>58</v>
      </c>
      <c r="N170" s="12"/>
      <c r="O170" s="12" t="s">
        <v>1044</v>
      </c>
      <c r="P170" s="12"/>
      <c r="Q170" s="12"/>
      <c r="R170" s="12"/>
      <c r="S170" s="12"/>
      <c r="T170" s="12"/>
      <c r="U170" s="12"/>
      <c r="V170" s="31" t="s">
        <v>972</v>
      </c>
      <c r="W170" s="13">
        <v>614671273</v>
      </c>
      <c r="X170" s="13">
        <v>614671273</v>
      </c>
      <c r="Y170" s="13">
        <v>84091997</v>
      </c>
      <c r="Z170" s="13">
        <v>0</v>
      </c>
      <c r="AA170" s="13">
        <v>698763270</v>
      </c>
      <c r="AB170" s="14">
        <v>46199</v>
      </c>
      <c r="AC170" s="10">
        <v>61</v>
      </c>
      <c r="AD170" s="10">
        <v>0</v>
      </c>
      <c r="AE170" s="25">
        <v>46205</v>
      </c>
      <c r="AF170" s="25">
        <v>46278</v>
      </c>
      <c r="AG170" s="17" t="s">
        <v>515</v>
      </c>
      <c r="AH170" s="12" t="s">
        <v>516</v>
      </c>
      <c r="AI170" s="17" t="s">
        <v>287</v>
      </c>
      <c r="AJ170" s="35">
        <v>0</v>
      </c>
      <c r="AK170" s="35">
        <v>0</v>
      </c>
      <c r="AL170" s="35">
        <v>0</v>
      </c>
      <c r="AM170" s="35">
        <v>0</v>
      </c>
      <c r="AN170" s="35">
        <v>0</v>
      </c>
      <c r="AO170" s="35">
        <v>0</v>
      </c>
      <c r="AP170" s="35">
        <v>0</v>
      </c>
      <c r="AQ170" s="35">
        <v>148835927</v>
      </c>
      <c r="AR170" s="18">
        <f t="shared" si="6"/>
        <v>148835927</v>
      </c>
      <c r="AS170" s="45">
        <f t="shared" si="7"/>
        <v>549927343</v>
      </c>
      <c r="AT170" s="28">
        <f t="shared" si="8"/>
        <v>0.21299907048634653</v>
      </c>
      <c r="AU170" s="44"/>
      <c r="AV170" s="44"/>
    </row>
    <row r="171" spans="1:48">
      <c r="A171" s="15">
        <v>167</v>
      </c>
      <c r="B171" s="15" t="s">
        <v>986</v>
      </c>
      <c r="C171" s="15">
        <v>2026</v>
      </c>
      <c r="D171" s="10">
        <v>166190</v>
      </c>
      <c r="E171" s="11" t="s">
        <v>50</v>
      </c>
      <c r="F171" s="11" t="s">
        <v>840</v>
      </c>
      <c r="G171" s="16" t="s">
        <v>1019</v>
      </c>
      <c r="H171" s="23" t="s">
        <v>1047</v>
      </c>
      <c r="I171" s="11" t="s">
        <v>843</v>
      </c>
      <c r="J171" s="12" t="s">
        <v>882</v>
      </c>
      <c r="K171" s="12" t="s">
        <v>83</v>
      </c>
      <c r="L171" s="17" t="s">
        <v>57</v>
      </c>
      <c r="M171" s="15" t="s">
        <v>58</v>
      </c>
      <c r="N171" s="12"/>
      <c r="O171" s="12" t="s">
        <v>1044</v>
      </c>
      <c r="P171" s="12"/>
      <c r="Q171" s="12"/>
      <c r="R171" s="12"/>
      <c r="S171" s="12"/>
      <c r="T171" s="12"/>
      <c r="U171" s="12"/>
      <c r="V171" s="31" t="s">
        <v>972</v>
      </c>
      <c r="W171" s="13">
        <v>853296577</v>
      </c>
      <c r="X171" s="13">
        <v>853296577</v>
      </c>
      <c r="Y171" s="13">
        <v>89394932</v>
      </c>
      <c r="Z171" s="13">
        <v>0</v>
      </c>
      <c r="AA171" s="13">
        <v>942691509</v>
      </c>
      <c r="AB171" s="14">
        <v>46199</v>
      </c>
      <c r="AC171" s="10">
        <v>60</v>
      </c>
      <c r="AD171" s="10">
        <v>0</v>
      </c>
      <c r="AE171" s="25">
        <v>46206</v>
      </c>
      <c r="AF171" s="25">
        <v>46278</v>
      </c>
      <c r="AG171" s="17" t="s">
        <v>515</v>
      </c>
      <c r="AH171" s="12" t="s">
        <v>516</v>
      </c>
      <c r="AI171" s="17" t="s">
        <v>287</v>
      </c>
      <c r="AJ171" s="35">
        <v>0</v>
      </c>
      <c r="AK171" s="35">
        <v>0</v>
      </c>
      <c r="AL171" s="35">
        <v>0</v>
      </c>
      <c r="AM171" s="35">
        <v>0</v>
      </c>
      <c r="AN171" s="35">
        <v>0</v>
      </c>
      <c r="AO171" s="35">
        <v>0</v>
      </c>
      <c r="AP171" s="35">
        <v>0</v>
      </c>
      <c r="AQ171" s="35">
        <v>308701193</v>
      </c>
      <c r="AR171" s="18">
        <f t="shared" si="6"/>
        <v>308701193</v>
      </c>
      <c r="AS171" s="45">
        <f t="shared" si="7"/>
        <v>633990316</v>
      </c>
      <c r="AT171" s="28">
        <f t="shared" si="8"/>
        <v>0.32746788323941506</v>
      </c>
      <c r="AU171" s="44"/>
      <c r="AV171" s="44"/>
    </row>
    <row r="172" spans="1:48">
      <c r="A172" s="15">
        <v>168</v>
      </c>
      <c r="B172" s="15" t="s">
        <v>986</v>
      </c>
      <c r="C172" s="15">
        <v>2026</v>
      </c>
      <c r="D172" s="10">
        <v>166191</v>
      </c>
      <c r="E172" s="11" t="s">
        <v>50</v>
      </c>
      <c r="F172" s="11" t="s">
        <v>840</v>
      </c>
      <c r="G172" s="16" t="s">
        <v>1019</v>
      </c>
      <c r="H172" s="23" t="s">
        <v>1048</v>
      </c>
      <c r="I172" s="11" t="s">
        <v>843</v>
      </c>
      <c r="J172" s="12" t="s">
        <v>882</v>
      </c>
      <c r="K172" s="12" t="s">
        <v>83</v>
      </c>
      <c r="L172" s="17" t="s">
        <v>57</v>
      </c>
      <c r="M172" s="15" t="s">
        <v>58</v>
      </c>
      <c r="N172" s="12"/>
      <c r="O172" s="12" t="s">
        <v>1044</v>
      </c>
      <c r="P172" s="12"/>
      <c r="Q172" s="12"/>
      <c r="R172" s="12"/>
      <c r="S172" s="12"/>
      <c r="T172" s="12"/>
      <c r="U172" s="12"/>
      <c r="V172" s="31" t="s">
        <v>972</v>
      </c>
      <c r="W172" s="13">
        <v>812935229</v>
      </c>
      <c r="X172" s="13">
        <v>812935229</v>
      </c>
      <c r="Y172" s="13">
        <v>0</v>
      </c>
      <c r="Z172" s="13">
        <v>-83636544</v>
      </c>
      <c r="AA172" s="13">
        <v>729298685</v>
      </c>
      <c r="AB172" s="14">
        <v>46199</v>
      </c>
      <c r="AC172" s="10">
        <v>60</v>
      </c>
      <c r="AD172" s="10">
        <v>0</v>
      </c>
      <c r="AE172" s="25">
        <v>46206</v>
      </c>
      <c r="AF172" s="25">
        <v>46278</v>
      </c>
      <c r="AG172" s="17" t="s">
        <v>515</v>
      </c>
      <c r="AH172" s="12" t="s">
        <v>516</v>
      </c>
      <c r="AI172" s="17" t="s">
        <v>287</v>
      </c>
      <c r="AJ172" s="35">
        <v>0</v>
      </c>
      <c r="AK172" s="35">
        <v>0</v>
      </c>
      <c r="AL172" s="35">
        <v>0</v>
      </c>
      <c r="AM172" s="35">
        <v>0</v>
      </c>
      <c r="AN172" s="35">
        <v>0</v>
      </c>
      <c r="AO172" s="35">
        <v>0</v>
      </c>
      <c r="AP172" s="35">
        <v>0</v>
      </c>
      <c r="AQ172" s="35">
        <v>133179425</v>
      </c>
      <c r="AR172" s="18">
        <f t="shared" si="6"/>
        <v>133179425</v>
      </c>
      <c r="AS172" s="45">
        <f t="shared" si="7"/>
        <v>596119260</v>
      </c>
      <c r="AT172" s="28">
        <f t="shared" si="8"/>
        <v>0.18261300580845008</v>
      </c>
      <c r="AU172" s="44"/>
      <c r="AV172" s="44"/>
    </row>
    <row r="173" spans="1:48">
      <c r="A173" s="15">
        <v>169</v>
      </c>
      <c r="B173" s="15" t="s">
        <v>986</v>
      </c>
      <c r="C173" s="15">
        <v>2026</v>
      </c>
      <c r="D173" s="10">
        <v>166192</v>
      </c>
      <c r="E173" s="11" t="s">
        <v>50</v>
      </c>
      <c r="F173" s="11" t="s">
        <v>840</v>
      </c>
      <c r="G173" s="16" t="s">
        <v>1019</v>
      </c>
      <c r="H173" s="23" t="s">
        <v>1049</v>
      </c>
      <c r="I173" s="11" t="s">
        <v>843</v>
      </c>
      <c r="J173" s="12" t="s">
        <v>1050</v>
      </c>
      <c r="K173" s="12" t="s">
        <v>83</v>
      </c>
      <c r="L173" s="17" t="s">
        <v>57</v>
      </c>
      <c r="M173" s="15" t="s">
        <v>58</v>
      </c>
      <c r="N173" s="12"/>
      <c r="O173" s="12" t="s">
        <v>1021</v>
      </c>
      <c r="P173" s="12"/>
      <c r="Q173" s="12"/>
      <c r="R173" s="12"/>
      <c r="S173" s="12"/>
      <c r="T173" s="12"/>
      <c r="U173" s="12"/>
      <c r="V173" s="31" t="s">
        <v>972</v>
      </c>
      <c r="W173" s="13">
        <v>682715015</v>
      </c>
      <c r="X173" s="13">
        <v>682715015</v>
      </c>
      <c r="Y173" s="13">
        <v>115873565</v>
      </c>
      <c r="Z173" s="13">
        <v>0</v>
      </c>
      <c r="AA173" s="13">
        <v>798588580</v>
      </c>
      <c r="AB173" s="14">
        <v>46199</v>
      </c>
      <c r="AC173" s="10">
        <v>57</v>
      </c>
      <c r="AD173" s="10">
        <v>0</v>
      </c>
      <c r="AE173" s="25">
        <v>46209</v>
      </c>
      <c r="AF173" s="25">
        <v>46265</v>
      </c>
      <c r="AG173" s="17" t="s">
        <v>515</v>
      </c>
      <c r="AH173" s="12" t="s">
        <v>516</v>
      </c>
      <c r="AI173" s="17" t="s">
        <v>287</v>
      </c>
      <c r="AJ173" s="35">
        <v>0</v>
      </c>
      <c r="AK173" s="35">
        <v>0</v>
      </c>
      <c r="AL173" s="35">
        <v>0</v>
      </c>
      <c r="AM173" s="35">
        <v>0</v>
      </c>
      <c r="AN173" s="35">
        <v>0</v>
      </c>
      <c r="AO173" s="35">
        <v>0</v>
      </c>
      <c r="AP173" s="35">
        <v>0</v>
      </c>
      <c r="AQ173" s="35">
        <v>250702912</v>
      </c>
      <c r="AR173" s="18">
        <f t="shared" si="6"/>
        <v>250702912</v>
      </c>
      <c r="AS173" s="45">
        <f t="shared" si="7"/>
        <v>547885668</v>
      </c>
      <c r="AT173" s="28">
        <f t="shared" si="8"/>
        <v>0.31393250326720173</v>
      </c>
      <c r="AU173" s="44"/>
      <c r="AV173" s="44"/>
    </row>
    <row r="174" spans="1:48">
      <c r="A174" s="15">
        <v>170</v>
      </c>
      <c r="B174" s="15" t="s">
        <v>986</v>
      </c>
      <c r="C174" s="15">
        <v>2026</v>
      </c>
      <c r="D174" s="10">
        <v>166193</v>
      </c>
      <c r="E174" s="11" t="s">
        <v>50</v>
      </c>
      <c r="F174" s="11" t="s">
        <v>840</v>
      </c>
      <c r="G174" s="16" t="s">
        <v>1019</v>
      </c>
      <c r="H174" s="23" t="s">
        <v>1051</v>
      </c>
      <c r="I174" s="11" t="s">
        <v>843</v>
      </c>
      <c r="J174" s="12" t="s">
        <v>882</v>
      </c>
      <c r="K174" s="12" t="s">
        <v>83</v>
      </c>
      <c r="L174" s="17" t="s">
        <v>57</v>
      </c>
      <c r="M174" s="15" t="s">
        <v>58</v>
      </c>
      <c r="N174" s="12"/>
      <c r="O174" s="12" t="s">
        <v>1044</v>
      </c>
      <c r="P174" s="12"/>
      <c r="Q174" s="12"/>
      <c r="R174" s="12"/>
      <c r="S174" s="12"/>
      <c r="T174" s="12"/>
      <c r="U174" s="12"/>
      <c r="V174" s="31" t="s">
        <v>972</v>
      </c>
      <c r="W174" s="13">
        <v>816892002</v>
      </c>
      <c r="X174" s="13">
        <v>816892002</v>
      </c>
      <c r="Y174" s="13">
        <v>106952500</v>
      </c>
      <c r="Z174" s="13">
        <v>0</v>
      </c>
      <c r="AA174" s="13">
        <v>923844502</v>
      </c>
      <c r="AB174" s="14">
        <v>46199</v>
      </c>
      <c r="AC174" s="10">
        <v>57</v>
      </c>
      <c r="AD174" s="10">
        <v>0</v>
      </c>
      <c r="AE174" s="25">
        <v>46209</v>
      </c>
      <c r="AF174" s="25">
        <v>46265</v>
      </c>
      <c r="AG174" s="17" t="s">
        <v>515</v>
      </c>
      <c r="AH174" s="12" t="s">
        <v>516</v>
      </c>
      <c r="AI174" s="17" t="s">
        <v>287</v>
      </c>
      <c r="AJ174" s="35">
        <v>0</v>
      </c>
      <c r="AK174" s="35">
        <v>0</v>
      </c>
      <c r="AL174" s="35">
        <v>0</v>
      </c>
      <c r="AM174" s="35">
        <v>0</v>
      </c>
      <c r="AN174" s="35">
        <v>0</v>
      </c>
      <c r="AO174" s="35">
        <v>0</v>
      </c>
      <c r="AP174" s="35">
        <v>0</v>
      </c>
      <c r="AQ174" s="35">
        <v>317378244</v>
      </c>
      <c r="AR174" s="18">
        <f t="shared" si="6"/>
        <v>317378244</v>
      </c>
      <c r="AS174" s="45">
        <f t="shared" si="7"/>
        <v>606466258</v>
      </c>
      <c r="AT174" s="28">
        <f t="shared" si="8"/>
        <v>0.34354076179802823</v>
      </c>
      <c r="AU174" s="44"/>
      <c r="AV174" s="44"/>
    </row>
    <row r="175" spans="1:48">
      <c r="A175" s="15">
        <v>171</v>
      </c>
      <c r="B175" s="15" t="s">
        <v>986</v>
      </c>
      <c r="C175" s="15">
        <v>2026</v>
      </c>
      <c r="D175" s="10">
        <v>166194</v>
      </c>
      <c r="E175" s="11" t="s">
        <v>50</v>
      </c>
      <c r="F175" s="11" t="s">
        <v>840</v>
      </c>
      <c r="G175" s="16" t="s">
        <v>1019</v>
      </c>
      <c r="H175" s="23" t="s">
        <v>1052</v>
      </c>
      <c r="I175" s="11" t="s">
        <v>843</v>
      </c>
      <c r="J175" s="12" t="s">
        <v>882</v>
      </c>
      <c r="K175" s="12" t="s">
        <v>83</v>
      </c>
      <c r="L175" s="17" t="s">
        <v>57</v>
      </c>
      <c r="M175" s="15" t="s">
        <v>58</v>
      </c>
      <c r="N175" s="12"/>
      <c r="O175" s="12" t="s">
        <v>1044</v>
      </c>
      <c r="P175" s="12"/>
      <c r="Q175" s="12"/>
      <c r="R175" s="12"/>
      <c r="S175" s="12"/>
      <c r="T175" s="12"/>
      <c r="U175" s="12"/>
      <c r="V175" s="31" t="s">
        <v>972</v>
      </c>
      <c r="W175" s="13">
        <v>876754032</v>
      </c>
      <c r="X175" s="13">
        <v>876754032</v>
      </c>
      <c r="Y175" s="13">
        <v>0</v>
      </c>
      <c r="Z175" s="13">
        <v>0</v>
      </c>
      <c r="AA175" s="13">
        <v>876754032</v>
      </c>
      <c r="AB175" s="14">
        <v>46199</v>
      </c>
      <c r="AC175" s="10">
        <v>60</v>
      </c>
      <c r="AD175" s="10">
        <v>0</v>
      </c>
      <c r="AE175" s="25">
        <v>46206</v>
      </c>
      <c r="AF175" s="25">
        <v>46278</v>
      </c>
      <c r="AG175" s="17" t="s">
        <v>515</v>
      </c>
      <c r="AH175" s="12" t="s">
        <v>516</v>
      </c>
      <c r="AI175" s="17" t="s">
        <v>287</v>
      </c>
      <c r="AJ175" s="35">
        <v>0</v>
      </c>
      <c r="AK175" s="35">
        <v>0</v>
      </c>
      <c r="AL175" s="35">
        <v>0</v>
      </c>
      <c r="AM175" s="35">
        <v>0</v>
      </c>
      <c r="AN175" s="35">
        <v>0</v>
      </c>
      <c r="AO175" s="35">
        <v>0</v>
      </c>
      <c r="AP175" s="35">
        <v>0</v>
      </c>
      <c r="AQ175" s="35">
        <v>281761239</v>
      </c>
      <c r="AR175" s="18">
        <f t="shared" si="6"/>
        <v>281761239</v>
      </c>
      <c r="AS175" s="45">
        <f t="shared" si="7"/>
        <v>594992793</v>
      </c>
      <c r="AT175" s="28">
        <f t="shared" si="8"/>
        <v>0.32136862645189407</v>
      </c>
      <c r="AU175" s="44"/>
      <c r="AV175" s="44"/>
    </row>
    <row r="176" spans="1:48">
      <c r="A176" s="15">
        <v>172</v>
      </c>
      <c r="B176" s="15" t="s">
        <v>986</v>
      </c>
      <c r="C176" s="15">
        <v>2026</v>
      </c>
      <c r="D176" s="10">
        <v>166195</v>
      </c>
      <c r="E176" s="11" t="s">
        <v>50</v>
      </c>
      <c r="F176" s="11" t="s">
        <v>840</v>
      </c>
      <c r="G176" s="16" t="s">
        <v>1019</v>
      </c>
      <c r="H176" s="23" t="s">
        <v>1053</v>
      </c>
      <c r="I176" s="11" t="s">
        <v>843</v>
      </c>
      <c r="J176" s="12" t="s">
        <v>974</v>
      </c>
      <c r="K176" s="12" t="s">
        <v>83</v>
      </c>
      <c r="L176" s="17" t="s">
        <v>57</v>
      </c>
      <c r="M176" s="15" t="s">
        <v>58</v>
      </c>
      <c r="N176" s="12"/>
      <c r="O176" s="12" t="s">
        <v>1044</v>
      </c>
      <c r="P176" s="12"/>
      <c r="Q176" s="12"/>
      <c r="R176" s="12"/>
      <c r="S176" s="12"/>
      <c r="T176" s="12"/>
      <c r="U176" s="12"/>
      <c r="V176" s="31" t="s">
        <v>972</v>
      </c>
      <c r="W176" s="13">
        <v>1104200678</v>
      </c>
      <c r="X176" s="13">
        <v>1104200678</v>
      </c>
      <c r="Y176" s="13">
        <v>0</v>
      </c>
      <c r="Z176" s="13">
        <v>-93273962</v>
      </c>
      <c r="AA176" s="13">
        <v>1010926716</v>
      </c>
      <c r="AB176" s="14">
        <v>46199</v>
      </c>
      <c r="AC176" s="10">
        <v>62</v>
      </c>
      <c r="AD176" s="10">
        <v>0</v>
      </c>
      <c r="AE176" s="25">
        <v>46204</v>
      </c>
      <c r="AF176" s="25">
        <v>46278</v>
      </c>
      <c r="AG176" s="17" t="s">
        <v>515</v>
      </c>
      <c r="AH176" s="12" t="s">
        <v>516</v>
      </c>
      <c r="AI176" s="17" t="s">
        <v>287</v>
      </c>
      <c r="AJ176" s="35">
        <v>0</v>
      </c>
      <c r="AK176" s="35">
        <v>0</v>
      </c>
      <c r="AL176" s="35">
        <v>0</v>
      </c>
      <c r="AM176" s="35">
        <v>0</v>
      </c>
      <c r="AN176" s="35">
        <v>0</v>
      </c>
      <c r="AO176" s="35">
        <v>0</v>
      </c>
      <c r="AP176" s="35">
        <v>0</v>
      </c>
      <c r="AQ176" s="35">
        <v>237302230</v>
      </c>
      <c r="AR176" s="18">
        <f t="shared" si="6"/>
        <v>237302230</v>
      </c>
      <c r="AS176" s="45">
        <f t="shared" si="7"/>
        <v>773624486</v>
      </c>
      <c r="AT176" s="28">
        <f t="shared" si="8"/>
        <v>0.23473732194846852</v>
      </c>
      <c r="AU176" s="44"/>
      <c r="AV176" s="44"/>
    </row>
    <row r="177" spans="1:48">
      <c r="A177" s="15">
        <v>173</v>
      </c>
      <c r="B177" s="15" t="s">
        <v>986</v>
      </c>
      <c r="C177" s="15">
        <v>2026</v>
      </c>
      <c r="D177" s="10">
        <v>166197</v>
      </c>
      <c r="E177" s="11" t="s">
        <v>50</v>
      </c>
      <c r="F177" s="11" t="s">
        <v>840</v>
      </c>
      <c r="G177" s="16" t="s">
        <v>1019</v>
      </c>
      <c r="H177" s="23" t="s">
        <v>1054</v>
      </c>
      <c r="I177" s="11" t="s">
        <v>843</v>
      </c>
      <c r="J177" s="12" t="s">
        <v>974</v>
      </c>
      <c r="K177" s="12" t="s">
        <v>83</v>
      </c>
      <c r="L177" s="17" t="s">
        <v>57</v>
      </c>
      <c r="M177" s="15" t="s">
        <v>58</v>
      </c>
      <c r="N177" s="12"/>
      <c r="O177" s="12" t="s">
        <v>1021</v>
      </c>
      <c r="P177" s="12" t="s">
        <v>1044</v>
      </c>
      <c r="Q177" s="12"/>
      <c r="R177" s="12"/>
      <c r="S177" s="12"/>
      <c r="T177" s="12"/>
      <c r="U177" s="12"/>
      <c r="V177" s="31" t="s">
        <v>972</v>
      </c>
      <c r="W177" s="13">
        <v>782866292</v>
      </c>
      <c r="X177" s="13">
        <v>782866292</v>
      </c>
      <c r="Y177" s="13">
        <v>104664363</v>
      </c>
      <c r="Z177" s="13">
        <v>0</v>
      </c>
      <c r="AA177" s="13">
        <v>887530655</v>
      </c>
      <c r="AB177" s="14">
        <v>46199</v>
      </c>
      <c r="AC177" s="10">
        <v>62</v>
      </c>
      <c r="AD177" s="10">
        <v>0</v>
      </c>
      <c r="AE177" s="25">
        <v>46204</v>
      </c>
      <c r="AF177" s="25">
        <v>46278</v>
      </c>
      <c r="AG177" s="17" t="s">
        <v>515</v>
      </c>
      <c r="AH177" s="12" t="s">
        <v>516</v>
      </c>
      <c r="AI177" s="17" t="s">
        <v>287</v>
      </c>
      <c r="AJ177" s="35">
        <v>0</v>
      </c>
      <c r="AK177" s="35">
        <v>0</v>
      </c>
      <c r="AL177" s="35">
        <v>0</v>
      </c>
      <c r="AM177" s="35">
        <v>0</v>
      </c>
      <c r="AN177" s="35">
        <v>0</v>
      </c>
      <c r="AO177" s="35">
        <v>0</v>
      </c>
      <c r="AP177" s="35">
        <v>0</v>
      </c>
      <c r="AQ177" s="35">
        <v>259494035</v>
      </c>
      <c r="AR177" s="18">
        <f t="shared" si="6"/>
        <v>259494035</v>
      </c>
      <c r="AS177" s="45">
        <f t="shared" si="7"/>
        <v>628036620</v>
      </c>
      <c r="AT177" s="28">
        <f t="shared" si="8"/>
        <v>0.29237754610290051</v>
      </c>
      <c r="AU177" s="44"/>
      <c r="AV177" s="44"/>
    </row>
    <row r="178" spans="1:48">
      <c r="A178" s="15">
        <v>174</v>
      </c>
      <c r="B178" s="15" t="s">
        <v>986</v>
      </c>
      <c r="C178" s="15">
        <v>2026</v>
      </c>
      <c r="D178" s="10">
        <v>166198</v>
      </c>
      <c r="E178" s="11" t="s">
        <v>50</v>
      </c>
      <c r="F178" s="11" t="s">
        <v>840</v>
      </c>
      <c r="G178" s="16" t="s">
        <v>1019</v>
      </c>
      <c r="H178" s="23" t="s">
        <v>1055</v>
      </c>
      <c r="I178" s="11" t="s">
        <v>843</v>
      </c>
      <c r="J178" s="12" t="s">
        <v>882</v>
      </c>
      <c r="K178" s="12" t="s">
        <v>83</v>
      </c>
      <c r="L178" s="17" t="s">
        <v>57</v>
      </c>
      <c r="M178" s="15" t="s">
        <v>58</v>
      </c>
      <c r="N178" s="12"/>
      <c r="O178" s="12" t="s">
        <v>1044</v>
      </c>
      <c r="P178" s="12"/>
      <c r="Q178" s="12"/>
      <c r="R178" s="12"/>
      <c r="S178" s="12"/>
      <c r="T178" s="12"/>
      <c r="U178" s="12"/>
      <c r="V178" s="31" t="s">
        <v>972</v>
      </c>
      <c r="W178" s="13">
        <v>666870493</v>
      </c>
      <c r="X178" s="13">
        <v>666870493</v>
      </c>
      <c r="Y178" s="13">
        <v>61427125</v>
      </c>
      <c r="Z178" s="13">
        <v>0</v>
      </c>
      <c r="AA178" s="13">
        <v>728297618</v>
      </c>
      <c r="AB178" s="14">
        <v>46199</v>
      </c>
      <c r="AC178" s="10">
        <v>60</v>
      </c>
      <c r="AD178" s="10">
        <v>0</v>
      </c>
      <c r="AE178" s="25">
        <v>46206</v>
      </c>
      <c r="AF178" s="25">
        <v>46265</v>
      </c>
      <c r="AG178" s="17" t="s">
        <v>515</v>
      </c>
      <c r="AH178" s="12" t="s">
        <v>516</v>
      </c>
      <c r="AI178" s="17" t="s">
        <v>287</v>
      </c>
      <c r="AJ178" s="35">
        <v>0</v>
      </c>
      <c r="AK178" s="35">
        <v>0</v>
      </c>
      <c r="AL178" s="35">
        <v>0</v>
      </c>
      <c r="AM178" s="35">
        <v>0</v>
      </c>
      <c r="AN178" s="35">
        <v>0</v>
      </c>
      <c r="AO178" s="35">
        <v>0</v>
      </c>
      <c r="AP178" s="35">
        <v>0</v>
      </c>
      <c r="AQ178" s="35">
        <v>255300590</v>
      </c>
      <c r="AR178" s="18">
        <f t="shared" si="6"/>
        <v>255300590</v>
      </c>
      <c r="AS178" s="45">
        <f t="shared" si="7"/>
        <v>472997028</v>
      </c>
      <c r="AT178" s="28">
        <f t="shared" si="8"/>
        <v>0.35054431552459092</v>
      </c>
      <c r="AU178" s="44"/>
      <c r="AV178" s="44"/>
    </row>
    <row r="179" spans="1:48">
      <c r="A179" s="15">
        <v>175</v>
      </c>
      <c r="B179" s="15" t="s">
        <v>986</v>
      </c>
      <c r="C179" s="15">
        <v>2026</v>
      </c>
      <c r="D179" s="10" t="s">
        <v>1056</v>
      </c>
      <c r="E179" s="11" t="s">
        <v>50</v>
      </c>
      <c r="F179" s="11" t="s">
        <v>51</v>
      </c>
      <c r="G179" s="16" t="s">
        <v>1057</v>
      </c>
      <c r="H179" s="23" t="s">
        <v>1058</v>
      </c>
      <c r="I179" s="11" t="s">
        <v>54</v>
      </c>
      <c r="J179" s="12" t="s">
        <v>1059</v>
      </c>
      <c r="K179" s="12" t="s">
        <v>56</v>
      </c>
      <c r="L179" s="17" t="s">
        <v>57</v>
      </c>
      <c r="M179" s="15" t="s">
        <v>58</v>
      </c>
      <c r="N179" s="12"/>
      <c r="O179" s="12" t="s">
        <v>1060</v>
      </c>
      <c r="P179" s="12"/>
      <c r="Q179" s="12"/>
      <c r="R179" s="12"/>
      <c r="S179" s="12"/>
      <c r="T179" s="12"/>
      <c r="U179" s="12"/>
      <c r="V179" s="31" t="s">
        <v>1061</v>
      </c>
      <c r="W179" s="13">
        <v>59850000</v>
      </c>
      <c r="X179" s="13">
        <v>59850000</v>
      </c>
      <c r="Y179" s="13">
        <v>0</v>
      </c>
      <c r="Z179" s="13">
        <v>0</v>
      </c>
      <c r="AA179" s="13">
        <v>59850000</v>
      </c>
      <c r="AB179" s="14">
        <v>46203</v>
      </c>
      <c r="AC179" s="10">
        <v>185</v>
      </c>
      <c r="AD179" s="10">
        <v>0</v>
      </c>
      <c r="AE179" s="25">
        <v>46203</v>
      </c>
      <c r="AF179" s="25">
        <v>46387</v>
      </c>
      <c r="AG179" s="17" t="s">
        <v>172</v>
      </c>
      <c r="AH179" s="12" t="s">
        <v>173</v>
      </c>
      <c r="AI179" s="17" t="s">
        <v>165</v>
      </c>
      <c r="AJ179" s="35">
        <v>0</v>
      </c>
      <c r="AK179" s="35">
        <v>0</v>
      </c>
      <c r="AL179" s="35">
        <v>0</v>
      </c>
      <c r="AM179" s="35">
        <v>0</v>
      </c>
      <c r="AN179" s="35">
        <v>0</v>
      </c>
      <c r="AO179" s="35">
        <v>0</v>
      </c>
      <c r="AP179" s="35">
        <v>0</v>
      </c>
      <c r="AQ179" s="35">
        <v>9816667</v>
      </c>
      <c r="AR179" s="18">
        <f t="shared" si="6"/>
        <v>9816667</v>
      </c>
      <c r="AS179" s="45">
        <f t="shared" si="7"/>
        <v>50033333</v>
      </c>
      <c r="AT179" s="28">
        <f t="shared" si="8"/>
        <v>0.16402116959064328</v>
      </c>
      <c r="AU179" s="44"/>
      <c r="AV179" s="44"/>
    </row>
    <row r="180" spans="1:48">
      <c r="A180" s="15">
        <v>176</v>
      </c>
      <c r="B180" s="15" t="s">
        <v>986</v>
      </c>
      <c r="C180" s="15">
        <v>2026</v>
      </c>
      <c r="D180" s="10" t="s">
        <v>1062</v>
      </c>
      <c r="E180" s="11" t="s">
        <v>50</v>
      </c>
      <c r="F180" s="11" t="s">
        <v>51</v>
      </c>
      <c r="G180" s="16" t="s">
        <v>1063</v>
      </c>
      <c r="H180" s="23" t="s">
        <v>1064</v>
      </c>
      <c r="I180" s="11" t="s">
        <v>54</v>
      </c>
      <c r="J180" s="12" t="s">
        <v>1065</v>
      </c>
      <c r="K180" s="12" t="s">
        <v>56</v>
      </c>
      <c r="L180" s="17" t="s">
        <v>57</v>
      </c>
      <c r="M180" s="15" t="s">
        <v>58</v>
      </c>
      <c r="N180" s="12"/>
      <c r="O180" s="12" t="s">
        <v>1066</v>
      </c>
      <c r="P180" s="12"/>
      <c r="Q180" s="12"/>
      <c r="R180" s="12"/>
      <c r="S180" s="12"/>
      <c r="T180" s="12"/>
      <c r="U180" s="12"/>
      <c r="V180" s="31" t="s">
        <v>1067</v>
      </c>
      <c r="W180" s="13">
        <v>96333333</v>
      </c>
      <c r="X180" s="13">
        <v>96333333</v>
      </c>
      <c r="Y180" s="13">
        <v>0</v>
      </c>
      <c r="Z180" s="13">
        <v>0</v>
      </c>
      <c r="AA180" s="13">
        <v>96333333</v>
      </c>
      <c r="AB180" s="14">
        <v>46203</v>
      </c>
      <c r="AC180" s="10">
        <v>168</v>
      </c>
      <c r="AD180" s="10">
        <v>0</v>
      </c>
      <c r="AE180" s="25">
        <v>46204</v>
      </c>
      <c r="AF180" s="25">
        <v>46371</v>
      </c>
      <c r="AG180" s="17" t="s">
        <v>242</v>
      </c>
      <c r="AH180" s="12" t="s">
        <v>243</v>
      </c>
      <c r="AI180" s="17" t="s">
        <v>63</v>
      </c>
      <c r="AJ180" s="35">
        <v>0</v>
      </c>
      <c r="AK180" s="35">
        <v>0</v>
      </c>
      <c r="AL180" s="35">
        <v>0</v>
      </c>
      <c r="AM180" s="35">
        <v>0</v>
      </c>
      <c r="AN180" s="35">
        <v>0</v>
      </c>
      <c r="AO180" s="35">
        <v>0</v>
      </c>
      <c r="AP180" s="35">
        <v>0</v>
      </c>
      <c r="AQ180" s="35">
        <v>17000000</v>
      </c>
      <c r="AR180" s="18">
        <f t="shared" si="6"/>
        <v>17000000</v>
      </c>
      <c r="AS180" s="45">
        <f t="shared" si="7"/>
        <v>79333333</v>
      </c>
      <c r="AT180" s="28">
        <f t="shared" si="8"/>
        <v>0.17647058884591899</v>
      </c>
      <c r="AU180" s="44"/>
      <c r="AV180" s="44"/>
    </row>
    <row r="181" spans="1:48">
      <c r="A181" s="15">
        <v>177</v>
      </c>
      <c r="B181" s="15" t="s">
        <v>986</v>
      </c>
      <c r="C181" s="15">
        <v>2026</v>
      </c>
      <c r="D181" s="10" t="s">
        <v>1068</v>
      </c>
      <c r="E181" s="11" t="s">
        <v>50</v>
      </c>
      <c r="F181" s="11" t="s">
        <v>51</v>
      </c>
      <c r="G181" s="16" t="s">
        <v>1069</v>
      </c>
      <c r="H181" s="23" t="s">
        <v>1070</v>
      </c>
      <c r="I181" s="11" t="s">
        <v>54</v>
      </c>
      <c r="J181" s="12" t="s">
        <v>1071</v>
      </c>
      <c r="K181" s="12" t="s">
        <v>56</v>
      </c>
      <c r="L181" s="17" t="s">
        <v>57</v>
      </c>
      <c r="M181" s="15" t="s">
        <v>58</v>
      </c>
      <c r="N181" s="12"/>
      <c r="O181" s="12" t="s">
        <v>1072</v>
      </c>
      <c r="P181" s="12"/>
      <c r="Q181" s="12"/>
      <c r="R181" s="12"/>
      <c r="S181" s="12"/>
      <c r="T181" s="12"/>
      <c r="U181" s="12"/>
      <c r="V181" s="31" t="s">
        <v>1073</v>
      </c>
      <c r="W181" s="13">
        <v>72256250</v>
      </c>
      <c r="X181" s="13">
        <v>72256250</v>
      </c>
      <c r="Y181" s="13">
        <v>0</v>
      </c>
      <c r="Z181" s="13">
        <v>0</v>
      </c>
      <c r="AA181" s="13">
        <v>72256250</v>
      </c>
      <c r="AB181" s="14">
        <v>46203</v>
      </c>
      <c r="AC181" s="10">
        <v>167</v>
      </c>
      <c r="AD181" s="10">
        <v>0</v>
      </c>
      <c r="AE181" s="25">
        <v>46205</v>
      </c>
      <c r="AF181" s="25">
        <v>46371</v>
      </c>
      <c r="AG181" s="17" t="s">
        <v>242</v>
      </c>
      <c r="AH181" s="12" t="s">
        <v>243</v>
      </c>
      <c r="AI181" s="17" t="s">
        <v>63</v>
      </c>
      <c r="AJ181" s="35">
        <v>0</v>
      </c>
      <c r="AK181" s="35">
        <v>0</v>
      </c>
      <c r="AL181" s="35">
        <v>0</v>
      </c>
      <c r="AM181" s="35">
        <v>0</v>
      </c>
      <c r="AN181" s="35">
        <v>0</v>
      </c>
      <c r="AO181" s="35">
        <v>0</v>
      </c>
      <c r="AP181" s="35">
        <v>0</v>
      </c>
      <c r="AQ181" s="35">
        <v>13137500</v>
      </c>
      <c r="AR181" s="18">
        <f t="shared" si="6"/>
        <v>13137500</v>
      </c>
      <c r="AS181" s="45">
        <f t="shared" si="7"/>
        <v>59118750</v>
      </c>
      <c r="AT181" s="28">
        <f t="shared" si="8"/>
        <v>0.18181818181818182</v>
      </c>
      <c r="AU181" s="44"/>
      <c r="AV181" s="44"/>
    </row>
    <row r="182" spans="1:48">
      <c r="A182" s="15">
        <v>178</v>
      </c>
      <c r="B182" s="15" t="s">
        <v>986</v>
      </c>
      <c r="C182" s="15">
        <v>2026</v>
      </c>
      <c r="D182" s="10" t="s">
        <v>1074</v>
      </c>
      <c r="E182" s="11" t="s">
        <v>50</v>
      </c>
      <c r="F182" s="11" t="s">
        <v>51</v>
      </c>
      <c r="G182" s="16" t="s">
        <v>1075</v>
      </c>
      <c r="H182" s="23" t="s">
        <v>1076</v>
      </c>
      <c r="I182" s="11" t="s">
        <v>54</v>
      </c>
      <c r="J182" s="12" t="s">
        <v>118</v>
      </c>
      <c r="K182" s="12" t="s">
        <v>56</v>
      </c>
      <c r="L182" s="17" t="s">
        <v>57</v>
      </c>
      <c r="M182" s="15" t="s">
        <v>58</v>
      </c>
      <c r="N182" s="12"/>
      <c r="O182" s="12" t="s">
        <v>1077</v>
      </c>
      <c r="P182" s="12"/>
      <c r="Q182" s="12"/>
      <c r="R182" s="12"/>
      <c r="S182" s="12"/>
      <c r="T182" s="12"/>
      <c r="U182" s="12"/>
      <c r="V182" s="31" t="s">
        <v>1078</v>
      </c>
      <c r="W182" s="13">
        <v>31525131</v>
      </c>
      <c r="X182" s="13">
        <v>31525131</v>
      </c>
      <c r="Y182" s="13">
        <v>0</v>
      </c>
      <c r="Z182" s="13">
        <v>0</v>
      </c>
      <c r="AA182" s="13">
        <v>31525131</v>
      </c>
      <c r="AB182" s="14">
        <v>46203</v>
      </c>
      <c r="AC182" s="10">
        <v>91</v>
      </c>
      <c r="AD182" s="10">
        <v>0</v>
      </c>
      <c r="AE182" s="25">
        <v>46205</v>
      </c>
      <c r="AF182" s="25">
        <v>46295</v>
      </c>
      <c r="AG182" s="17" t="s">
        <v>61</v>
      </c>
      <c r="AH182" s="12" t="s">
        <v>62</v>
      </c>
      <c r="AI182" s="17" t="s">
        <v>63</v>
      </c>
      <c r="AJ182" s="35">
        <v>0</v>
      </c>
      <c r="AK182" s="35">
        <v>0</v>
      </c>
      <c r="AL182" s="35">
        <v>0</v>
      </c>
      <c r="AM182" s="35">
        <v>0</v>
      </c>
      <c r="AN182" s="35">
        <v>0</v>
      </c>
      <c r="AO182" s="35">
        <v>0</v>
      </c>
      <c r="AP182" s="35">
        <v>0</v>
      </c>
      <c r="AQ182" s="35">
        <v>0</v>
      </c>
      <c r="AR182" s="18">
        <f t="shared" si="6"/>
        <v>0</v>
      </c>
      <c r="AS182" s="45">
        <f t="shared" si="7"/>
        <v>31525131</v>
      </c>
      <c r="AT182" s="28">
        <f t="shared" si="8"/>
        <v>0</v>
      </c>
      <c r="AU182" s="44"/>
      <c r="AV182" s="44"/>
    </row>
    <row r="183" spans="1:48">
      <c r="A183" s="15">
        <v>179</v>
      </c>
      <c r="B183" s="15" t="s">
        <v>986</v>
      </c>
      <c r="C183" s="15">
        <v>2026</v>
      </c>
      <c r="D183" s="10" t="s">
        <v>1079</v>
      </c>
      <c r="E183" s="11" t="s">
        <v>50</v>
      </c>
      <c r="F183" s="11" t="s">
        <v>51</v>
      </c>
      <c r="G183" s="16" t="s">
        <v>1080</v>
      </c>
      <c r="H183" s="23" t="s">
        <v>1081</v>
      </c>
      <c r="I183" s="11" t="s">
        <v>54</v>
      </c>
      <c r="J183" s="12" t="s">
        <v>55</v>
      </c>
      <c r="K183" s="12" t="s">
        <v>56</v>
      </c>
      <c r="L183" s="17" t="s">
        <v>57</v>
      </c>
      <c r="M183" s="15" t="s">
        <v>58</v>
      </c>
      <c r="N183" s="12"/>
      <c r="O183" s="12" t="s">
        <v>1082</v>
      </c>
      <c r="P183" s="12"/>
      <c r="Q183" s="12"/>
      <c r="R183" s="12"/>
      <c r="S183" s="12"/>
      <c r="T183" s="12"/>
      <c r="U183" s="12"/>
      <c r="V183" s="31" t="s">
        <v>1083</v>
      </c>
      <c r="W183" s="13">
        <v>47287698</v>
      </c>
      <c r="X183" s="13">
        <v>47287698</v>
      </c>
      <c r="Y183" s="13">
        <v>0</v>
      </c>
      <c r="Z183" s="13">
        <v>0</v>
      </c>
      <c r="AA183" s="13">
        <v>47287698</v>
      </c>
      <c r="AB183" s="14">
        <v>46203</v>
      </c>
      <c r="AC183" s="10">
        <v>92</v>
      </c>
      <c r="AD183" s="10">
        <v>0</v>
      </c>
      <c r="AE183" s="25">
        <v>46205</v>
      </c>
      <c r="AF183" s="25">
        <v>46295</v>
      </c>
      <c r="AG183" s="17" t="s">
        <v>61</v>
      </c>
      <c r="AH183" s="12" t="s">
        <v>62</v>
      </c>
      <c r="AI183" s="17" t="s">
        <v>63</v>
      </c>
      <c r="AJ183" s="35">
        <v>0</v>
      </c>
      <c r="AK183" s="35">
        <v>0</v>
      </c>
      <c r="AL183" s="35">
        <v>0</v>
      </c>
      <c r="AM183" s="35">
        <v>0</v>
      </c>
      <c r="AN183" s="35">
        <v>0</v>
      </c>
      <c r="AO183" s="35">
        <v>0</v>
      </c>
      <c r="AP183" s="35">
        <v>0</v>
      </c>
      <c r="AQ183" s="35">
        <v>0</v>
      </c>
      <c r="AR183" s="18">
        <f t="shared" si="6"/>
        <v>0</v>
      </c>
      <c r="AS183" s="45">
        <f t="shared" si="7"/>
        <v>47287698</v>
      </c>
      <c r="AT183" s="28">
        <f t="shared" si="8"/>
        <v>0</v>
      </c>
      <c r="AU183" s="44"/>
      <c r="AV183" s="44"/>
    </row>
    <row r="184" spans="1:48">
      <c r="A184" s="15">
        <v>180</v>
      </c>
      <c r="B184" s="15" t="s">
        <v>986</v>
      </c>
      <c r="C184" s="15">
        <v>2026</v>
      </c>
      <c r="D184" s="10" t="s">
        <v>1084</v>
      </c>
      <c r="E184" s="11" t="s">
        <v>50</v>
      </c>
      <c r="F184" s="11" t="s">
        <v>51</v>
      </c>
      <c r="G184" s="16" t="s">
        <v>1085</v>
      </c>
      <c r="H184" s="23" t="s">
        <v>1086</v>
      </c>
      <c r="I184" s="11" t="s">
        <v>54</v>
      </c>
      <c r="J184" s="12" t="s">
        <v>1087</v>
      </c>
      <c r="K184" s="12" t="s">
        <v>56</v>
      </c>
      <c r="L184" s="17" t="s">
        <v>57</v>
      </c>
      <c r="M184" s="15" t="s">
        <v>58</v>
      </c>
      <c r="N184" s="12"/>
      <c r="O184" s="12" t="s">
        <v>1088</v>
      </c>
      <c r="P184" s="12"/>
      <c r="Q184" s="12"/>
      <c r="R184" s="12"/>
      <c r="S184" s="12"/>
      <c r="T184" s="12"/>
      <c r="U184" s="12"/>
      <c r="V184" s="31" t="s">
        <v>1089</v>
      </c>
      <c r="W184" s="13">
        <v>57000000</v>
      </c>
      <c r="X184" s="13">
        <v>57000000</v>
      </c>
      <c r="Y184" s="13">
        <v>0</v>
      </c>
      <c r="Z184" s="13">
        <v>0</v>
      </c>
      <c r="AA184" s="13">
        <v>57000000</v>
      </c>
      <c r="AB184" s="14">
        <v>46203</v>
      </c>
      <c r="AC184" s="10">
        <v>184</v>
      </c>
      <c r="AD184" s="10">
        <v>0</v>
      </c>
      <c r="AE184" s="25">
        <v>46204</v>
      </c>
      <c r="AF184" s="25">
        <v>46387</v>
      </c>
      <c r="AG184" s="17" t="s">
        <v>61</v>
      </c>
      <c r="AH184" s="12" t="s">
        <v>62</v>
      </c>
      <c r="AI184" s="17" t="s">
        <v>63</v>
      </c>
      <c r="AJ184" s="35">
        <v>0</v>
      </c>
      <c r="AK184" s="35">
        <v>0</v>
      </c>
      <c r="AL184" s="35">
        <v>0</v>
      </c>
      <c r="AM184" s="35">
        <v>0</v>
      </c>
      <c r="AN184" s="35">
        <v>0</v>
      </c>
      <c r="AO184" s="35">
        <v>0</v>
      </c>
      <c r="AP184" s="35">
        <v>0</v>
      </c>
      <c r="AQ184" s="35">
        <v>9500000</v>
      </c>
      <c r="AR184" s="18">
        <f t="shared" si="6"/>
        <v>9500000</v>
      </c>
      <c r="AS184" s="45">
        <f t="shared" si="7"/>
        <v>47500000</v>
      </c>
      <c r="AT184" s="28">
        <f t="shared" si="8"/>
        <v>0.16666666666666666</v>
      </c>
      <c r="AU184" s="44"/>
      <c r="AV184" s="44"/>
    </row>
    <row r="185" spans="1:48">
      <c r="A185" s="15">
        <v>181</v>
      </c>
      <c r="B185" s="15" t="s">
        <v>986</v>
      </c>
      <c r="C185" s="15">
        <v>2026</v>
      </c>
      <c r="D185" s="10" t="s">
        <v>1090</v>
      </c>
      <c r="E185" s="11" t="s">
        <v>50</v>
      </c>
      <c r="F185" s="11" t="s">
        <v>51</v>
      </c>
      <c r="G185" s="16" t="s">
        <v>1091</v>
      </c>
      <c r="H185" s="23" t="s">
        <v>1092</v>
      </c>
      <c r="I185" s="11" t="s">
        <v>54</v>
      </c>
      <c r="J185" s="12" t="s">
        <v>1093</v>
      </c>
      <c r="K185" s="12" t="s">
        <v>56</v>
      </c>
      <c r="L185" s="17" t="s">
        <v>57</v>
      </c>
      <c r="M185" s="15" t="s">
        <v>58</v>
      </c>
      <c r="N185" s="12"/>
      <c r="O185" s="12" t="s">
        <v>1094</v>
      </c>
      <c r="P185" s="12"/>
      <c r="Q185" s="12"/>
      <c r="R185" s="12"/>
      <c r="S185" s="12"/>
      <c r="T185" s="12"/>
      <c r="U185" s="12"/>
      <c r="V185" s="31" t="s">
        <v>1095</v>
      </c>
      <c r="W185" s="13">
        <v>63800000</v>
      </c>
      <c r="X185" s="13">
        <v>63800000</v>
      </c>
      <c r="Y185" s="13">
        <v>0</v>
      </c>
      <c r="Z185" s="13">
        <v>0</v>
      </c>
      <c r="AA185" s="13">
        <v>63800000</v>
      </c>
      <c r="AB185" s="14">
        <v>46203</v>
      </c>
      <c r="AC185" s="10">
        <v>167</v>
      </c>
      <c r="AD185" s="10">
        <v>0</v>
      </c>
      <c r="AE185" s="25">
        <v>46205</v>
      </c>
      <c r="AF185" s="25">
        <v>46371</v>
      </c>
      <c r="AG185" s="17" t="s">
        <v>628</v>
      </c>
      <c r="AH185" s="12" t="s">
        <v>802</v>
      </c>
      <c r="AI185" s="17" t="s">
        <v>63</v>
      </c>
      <c r="AJ185" s="35">
        <v>0</v>
      </c>
      <c r="AK185" s="35">
        <v>0</v>
      </c>
      <c r="AL185" s="35">
        <v>0</v>
      </c>
      <c r="AM185" s="35">
        <v>0</v>
      </c>
      <c r="AN185" s="35">
        <v>0</v>
      </c>
      <c r="AO185" s="35">
        <v>0</v>
      </c>
      <c r="AP185" s="35">
        <v>0</v>
      </c>
      <c r="AQ185" s="35">
        <v>10633333</v>
      </c>
      <c r="AR185" s="18">
        <f t="shared" si="6"/>
        <v>10633333</v>
      </c>
      <c r="AS185" s="45">
        <f t="shared" si="7"/>
        <v>53166667</v>
      </c>
      <c r="AT185" s="28">
        <f t="shared" si="8"/>
        <v>0.16666666144200626</v>
      </c>
      <c r="AU185" s="44"/>
      <c r="AV185" s="44"/>
    </row>
    <row r="186" spans="1:48">
      <c r="A186" s="15">
        <v>182</v>
      </c>
      <c r="B186" s="15" t="s">
        <v>986</v>
      </c>
      <c r="C186" s="15">
        <v>2026</v>
      </c>
      <c r="D186" s="10" t="s">
        <v>1096</v>
      </c>
      <c r="E186" s="11" t="s">
        <v>50</v>
      </c>
      <c r="F186" s="11" t="s">
        <v>51</v>
      </c>
      <c r="G186" s="16" t="s">
        <v>1097</v>
      </c>
      <c r="H186" s="23" t="s">
        <v>1098</v>
      </c>
      <c r="I186" s="11" t="s">
        <v>54</v>
      </c>
      <c r="J186" s="12" t="s">
        <v>474</v>
      </c>
      <c r="K186" s="12" t="s">
        <v>56</v>
      </c>
      <c r="L186" s="17" t="s">
        <v>57</v>
      </c>
      <c r="M186" s="15" t="s">
        <v>58</v>
      </c>
      <c r="N186" s="12"/>
      <c r="O186" s="12" t="s">
        <v>1099</v>
      </c>
      <c r="P186" s="12"/>
      <c r="Q186" s="12"/>
      <c r="R186" s="12"/>
      <c r="S186" s="12"/>
      <c r="T186" s="12"/>
      <c r="U186" s="12"/>
      <c r="V186" s="31" t="s">
        <v>1100</v>
      </c>
      <c r="W186" s="13">
        <v>37690667</v>
      </c>
      <c r="X186" s="13">
        <v>37690667</v>
      </c>
      <c r="Y186" s="13">
        <v>0</v>
      </c>
      <c r="Z186" s="13">
        <v>0</v>
      </c>
      <c r="AA186" s="13">
        <v>37690667</v>
      </c>
      <c r="AB186" s="14">
        <v>46203</v>
      </c>
      <c r="AC186" s="10">
        <v>150</v>
      </c>
      <c r="AD186" s="10">
        <v>0</v>
      </c>
      <c r="AE186" s="25">
        <v>46238</v>
      </c>
      <c r="AF186" s="25">
        <v>46387</v>
      </c>
      <c r="AG186" s="17" t="s">
        <v>306</v>
      </c>
      <c r="AH186" s="12" t="s">
        <v>1101</v>
      </c>
      <c r="AI186" s="17" t="s">
        <v>63</v>
      </c>
      <c r="AJ186" s="35">
        <v>0</v>
      </c>
      <c r="AK186" s="35">
        <v>0</v>
      </c>
      <c r="AL186" s="35">
        <v>0</v>
      </c>
      <c r="AM186" s="35">
        <v>0</v>
      </c>
      <c r="AN186" s="35">
        <v>0</v>
      </c>
      <c r="AO186" s="35">
        <v>0</v>
      </c>
      <c r="AP186" s="35">
        <v>0</v>
      </c>
      <c r="AQ186" s="35">
        <v>0</v>
      </c>
      <c r="AR186" s="18">
        <f t="shared" si="6"/>
        <v>0</v>
      </c>
      <c r="AS186" s="45">
        <f t="shared" si="7"/>
        <v>37690667</v>
      </c>
      <c r="AT186" s="28">
        <f t="shared" si="8"/>
        <v>0</v>
      </c>
      <c r="AU186" s="44"/>
      <c r="AV186" s="44"/>
    </row>
    <row r="187" spans="1:48">
      <c r="A187" s="15">
        <v>183</v>
      </c>
      <c r="B187" s="15" t="s">
        <v>986</v>
      </c>
      <c r="C187" s="15">
        <v>2026</v>
      </c>
      <c r="D187" s="10" t="s">
        <v>1102</v>
      </c>
      <c r="E187" s="11" t="s">
        <v>50</v>
      </c>
      <c r="F187" s="11" t="s">
        <v>51</v>
      </c>
      <c r="G187" s="16" t="s">
        <v>1103</v>
      </c>
      <c r="H187" s="23" t="s">
        <v>1104</v>
      </c>
      <c r="I187" s="11" t="s">
        <v>54</v>
      </c>
      <c r="J187" s="12" t="s">
        <v>247</v>
      </c>
      <c r="K187" s="12" t="s">
        <v>56</v>
      </c>
      <c r="L187" s="17" t="s">
        <v>57</v>
      </c>
      <c r="M187" s="15" t="s">
        <v>58</v>
      </c>
      <c r="N187" s="12"/>
      <c r="O187" s="12" t="s">
        <v>1105</v>
      </c>
      <c r="P187" s="12"/>
      <c r="Q187" s="12"/>
      <c r="R187" s="12"/>
      <c r="S187" s="12"/>
      <c r="T187" s="12"/>
      <c r="U187" s="12"/>
      <c r="V187" s="31" t="s">
        <v>1106</v>
      </c>
      <c r="W187" s="13">
        <v>47287698</v>
      </c>
      <c r="X187" s="13">
        <v>47287698</v>
      </c>
      <c r="Y187" s="13">
        <v>0</v>
      </c>
      <c r="Z187" s="13">
        <v>0</v>
      </c>
      <c r="AA187" s="13">
        <v>47287698</v>
      </c>
      <c r="AB187" s="14">
        <v>46203</v>
      </c>
      <c r="AC187" s="10">
        <v>92</v>
      </c>
      <c r="AD187" s="10">
        <v>0</v>
      </c>
      <c r="AE187" s="25">
        <v>46205</v>
      </c>
      <c r="AF187" s="25">
        <v>46295</v>
      </c>
      <c r="AG187" s="17" t="s">
        <v>61</v>
      </c>
      <c r="AH187" s="12" t="s">
        <v>62</v>
      </c>
      <c r="AI187" s="17" t="s">
        <v>63</v>
      </c>
      <c r="AJ187" s="35">
        <v>0</v>
      </c>
      <c r="AK187" s="35">
        <v>0</v>
      </c>
      <c r="AL187" s="35">
        <v>0</v>
      </c>
      <c r="AM187" s="35">
        <v>0</v>
      </c>
      <c r="AN187" s="35">
        <v>0</v>
      </c>
      <c r="AO187" s="35">
        <v>0</v>
      </c>
      <c r="AP187" s="35">
        <v>0</v>
      </c>
      <c r="AQ187" s="35">
        <v>0</v>
      </c>
      <c r="AR187" s="18">
        <f t="shared" si="6"/>
        <v>0</v>
      </c>
      <c r="AS187" s="45">
        <f t="shared" si="7"/>
        <v>47287698</v>
      </c>
      <c r="AT187" s="28">
        <f t="shared" si="8"/>
        <v>0</v>
      </c>
      <c r="AU187" s="44"/>
      <c r="AV187" s="44"/>
    </row>
    <row r="188" spans="1:48">
      <c r="A188" s="15">
        <v>184</v>
      </c>
      <c r="B188" s="15" t="s">
        <v>986</v>
      </c>
      <c r="C188" s="15">
        <v>2026</v>
      </c>
      <c r="D188" s="10" t="s">
        <v>1107</v>
      </c>
      <c r="E188" s="11" t="s">
        <v>50</v>
      </c>
      <c r="F188" s="11" t="s">
        <v>51</v>
      </c>
      <c r="G188" s="16" t="s">
        <v>1108</v>
      </c>
      <c r="H188" s="23" t="s">
        <v>1109</v>
      </c>
      <c r="I188" s="11" t="s">
        <v>54</v>
      </c>
      <c r="J188" s="12" t="s">
        <v>1110</v>
      </c>
      <c r="K188" s="12" t="s">
        <v>56</v>
      </c>
      <c r="L188" s="17" t="s">
        <v>57</v>
      </c>
      <c r="M188" s="15" t="s">
        <v>58</v>
      </c>
      <c r="N188" s="12"/>
      <c r="O188" s="12" t="s">
        <v>1111</v>
      </c>
      <c r="P188" s="12"/>
      <c r="Q188" s="12"/>
      <c r="R188" s="12"/>
      <c r="S188" s="12"/>
      <c r="T188" s="12"/>
      <c r="U188" s="12"/>
      <c r="V188" s="31" t="s">
        <v>1112</v>
      </c>
      <c r="W188" s="13">
        <v>113333333</v>
      </c>
      <c r="X188" s="13">
        <v>113333333</v>
      </c>
      <c r="Y188" s="13">
        <v>0</v>
      </c>
      <c r="Z188" s="13">
        <v>0</v>
      </c>
      <c r="AA188" s="13">
        <v>113333333</v>
      </c>
      <c r="AB188" s="14">
        <v>46203</v>
      </c>
      <c r="AC188" s="10">
        <v>168</v>
      </c>
      <c r="AD188" s="10">
        <v>0</v>
      </c>
      <c r="AE188" s="25">
        <v>46204</v>
      </c>
      <c r="AF188" s="25">
        <v>46246</v>
      </c>
      <c r="AG188" s="17" t="s">
        <v>242</v>
      </c>
      <c r="AH188" s="12" t="s">
        <v>243</v>
      </c>
      <c r="AI188" s="17" t="s">
        <v>63</v>
      </c>
      <c r="AJ188" s="35">
        <v>0</v>
      </c>
      <c r="AK188" s="35">
        <v>0</v>
      </c>
      <c r="AL188" s="35">
        <v>0</v>
      </c>
      <c r="AM188" s="35">
        <v>0</v>
      </c>
      <c r="AN188" s="35">
        <v>0</v>
      </c>
      <c r="AO188" s="35">
        <v>0</v>
      </c>
      <c r="AP188" s="35">
        <v>0</v>
      </c>
      <c r="AQ188" s="35">
        <v>20000000</v>
      </c>
      <c r="AR188" s="18">
        <f t="shared" si="6"/>
        <v>20000000</v>
      </c>
      <c r="AS188" s="45">
        <f t="shared" si="7"/>
        <v>93333333</v>
      </c>
      <c r="AT188" s="28">
        <f t="shared" si="8"/>
        <v>0.17647058875432525</v>
      </c>
      <c r="AU188" s="44"/>
      <c r="AV188" s="44"/>
    </row>
    <row r="189" spans="1:48">
      <c r="A189" s="15">
        <v>185</v>
      </c>
      <c r="B189" s="15" t="s">
        <v>986</v>
      </c>
      <c r="C189" s="15">
        <v>2026</v>
      </c>
      <c r="D189" s="10" t="s">
        <v>1113</v>
      </c>
      <c r="E189" s="11" t="s">
        <v>50</v>
      </c>
      <c r="F189" s="11" t="s">
        <v>51</v>
      </c>
      <c r="G189" s="16" t="s">
        <v>1114</v>
      </c>
      <c r="H189" s="23" t="s">
        <v>1115</v>
      </c>
      <c r="I189" s="11" t="s">
        <v>54</v>
      </c>
      <c r="J189" s="12" t="s">
        <v>1116</v>
      </c>
      <c r="K189" s="12" t="s">
        <v>56</v>
      </c>
      <c r="L189" s="17" t="s">
        <v>57</v>
      </c>
      <c r="M189" s="15" t="s">
        <v>58</v>
      </c>
      <c r="N189" s="12"/>
      <c r="O189" s="12" t="s">
        <v>1117</v>
      </c>
      <c r="P189" s="12"/>
      <c r="Q189" s="12"/>
      <c r="R189" s="12"/>
      <c r="S189" s="12"/>
      <c r="T189" s="12"/>
      <c r="U189" s="12"/>
      <c r="V189" s="31" t="s">
        <v>1118</v>
      </c>
      <c r="W189" s="13">
        <v>51000000</v>
      </c>
      <c r="X189" s="13">
        <v>51000000</v>
      </c>
      <c r="Y189" s="13">
        <v>0</v>
      </c>
      <c r="Z189" s="13">
        <v>0</v>
      </c>
      <c r="AA189" s="13">
        <v>51000000</v>
      </c>
      <c r="AB189" s="14">
        <v>46203</v>
      </c>
      <c r="AC189" s="10">
        <v>183</v>
      </c>
      <c r="AD189" s="10">
        <v>0</v>
      </c>
      <c r="AE189" s="25">
        <v>46205</v>
      </c>
      <c r="AF189" s="25">
        <v>46387</v>
      </c>
      <c r="AG189" s="17" t="s">
        <v>172</v>
      </c>
      <c r="AH189" s="12" t="s">
        <v>173</v>
      </c>
      <c r="AI189" s="17" t="s">
        <v>165</v>
      </c>
      <c r="AJ189" s="35">
        <v>0</v>
      </c>
      <c r="AK189" s="35">
        <v>0</v>
      </c>
      <c r="AL189" s="35">
        <v>0</v>
      </c>
      <c r="AM189" s="35">
        <v>0</v>
      </c>
      <c r="AN189" s="35">
        <v>0</v>
      </c>
      <c r="AO189" s="35">
        <v>0</v>
      </c>
      <c r="AP189" s="35">
        <v>0</v>
      </c>
      <c r="AQ189" s="35">
        <v>8500000</v>
      </c>
      <c r="AR189" s="18">
        <f t="shared" si="6"/>
        <v>8500000</v>
      </c>
      <c r="AS189" s="45">
        <f t="shared" si="7"/>
        <v>42500000</v>
      </c>
      <c r="AT189" s="28">
        <f t="shared" si="8"/>
        <v>0.16666666666666666</v>
      </c>
      <c r="AU189" s="44"/>
      <c r="AV189" s="44"/>
    </row>
    <row r="190" spans="1:48">
      <c r="A190" s="15">
        <v>186</v>
      </c>
      <c r="B190" s="15" t="s">
        <v>986</v>
      </c>
      <c r="C190" s="15">
        <v>2026</v>
      </c>
      <c r="D190" s="10" t="s">
        <v>1119</v>
      </c>
      <c r="E190" s="11" t="s">
        <v>50</v>
      </c>
      <c r="F190" s="11" t="s">
        <v>51</v>
      </c>
      <c r="G190" s="16" t="s">
        <v>1120</v>
      </c>
      <c r="H190" s="23" t="s">
        <v>1121</v>
      </c>
      <c r="I190" s="11" t="s">
        <v>54</v>
      </c>
      <c r="J190" s="12" t="s">
        <v>1122</v>
      </c>
      <c r="K190" s="12" t="s">
        <v>56</v>
      </c>
      <c r="L190" s="17" t="s">
        <v>57</v>
      </c>
      <c r="M190" s="15" t="s">
        <v>58</v>
      </c>
      <c r="N190" s="12"/>
      <c r="O190" s="12" t="s">
        <v>1123</v>
      </c>
      <c r="P190" s="12"/>
      <c r="Q190" s="12"/>
      <c r="R190" s="12"/>
      <c r="S190" s="12"/>
      <c r="T190" s="12"/>
      <c r="U190" s="12"/>
      <c r="V190" s="31" t="s">
        <v>1124</v>
      </c>
      <c r="W190" s="13">
        <v>37089144</v>
      </c>
      <c r="X190" s="13">
        <v>37089144</v>
      </c>
      <c r="Y190" s="13">
        <v>0</v>
      </c>
      <c r="Z190" s="13">
        <v>0</v>
      </c>
      <c r="AA190" s="13">
        <v>37089144</v>
      </c>
      <c r="AB190" s="14">
        <v>46203</v>
      </c>
      <c r="AC190" s="10">
        <v>182</v>
      </c>
      <c r="AD190" s="10">
        <v>0</v>
      </c>
      <c r="AE190" s="25">
        <v>46206</v>
      </c>
      <c r="AF190" s="25">
        <v>46387</v>
      </c>
      <c r="AG190" s="17" t="s">
        <v>172</v>
      </c>
      <c r="AH190" s="12" t="s">
        <v>173</v>
      </c>
      <c r="AI190" s="17" t="s">
        <v>165</v>
      </c>
      <c r="AJ190" s="35">
        <v>0</v>
      </c>
      <c r="AK190" s="35">
        <v>0</v>
      </c>
      <c r="AL190" s="35">
        <v>0</v>
      </c>
      <c r="AM190" s="35">
        <v>0</v>
      </c>
      <c r="AN190" s="35">
        <v>0</v>
      </c>
      <c r="AO190" s="35">
        <v>0</v>
      </c>
      <c r="AP190" s="35">
        <v>0</v>
      </c>
      <c r="AQ190" s="35">
        <v>5975473</v>
      </c>
      <c r="AR190" s="18">
        <f t="shared" si="6"/>
        <v>5975473</v>
      </c>
      <c r="AS190" s="45">
        <f t="shared" si="7"/>
        <v>31113671</v>
      </c>
      <c r="AT190" s="28">
        <f t="shared" si="8"/>
        <v>0.16111110571869763</v>
      </c>
      <c r="AU190" s="44"/>
      <c r="AV190" s="44"/>
    </row>
    <row r="191" spans="1:48">
      <c r="A191" s="15">
        <v>187</v>
      </c>
      <c r="B191" s="15" t="s">
        <v>986</v>
      </c>
      <c r="C191" s="15">
        <v>2026</v>
      </c>
      <c r="D191" s="10" t="s">
        <v>1125</v>
      </c>
      <c r="E191" s="11" t="s">
        <v>50</v>
      </c>
      <c r="F191" s="11" t="s">
        <v>51</v>
      </c>
      <c r="G191" s="16" t="s">
        <v>1126</v>
      </c>
      <c r="H191" s="23" t="s">
        <v>1127</v>
      </c>
      <c r="I191" s="11" t="s">
        <v>54</v>
      </c>
      <c r="J191" s="12" t="s">
        <v>762</v>
      </c>
      <c r="K191" s="12" t="s">
        <v>56</v>
      </c>
      <c r="L191" s="17" t="s">
        <v>57</v>
      </c>
      <c r="M191" s="15" t="s">
        <v>58</v>
      </c>
      <c r="N191" s="12"/>
      <c r="O191" s="12" t="s">
        <v>1128</v>
      </c>
      <c r="P191" s="12"/>
      <c r="Q191" s="12"/>
      <c r="R191" s="12"/>
      <c r="S191" s="12"/>
      <c r="T191" s="12"/>
      <c r="U191" s="12"/>
      <c r="V191" s="31" t="s">
        <v>1129</v>
      </c>
      <c r="W191" s="13">
        <v>78000000</v>
      </c>
      <c r="X191" s="13">
        <v>78000000</v>
      </c>
      <c r="Y191" s="13">
        <v>0</v>
      </c>
      <c r="Z191" s="13">
        <v>0</v>
      </c>
      <c r="AA191" s="13">
        <v>78000000</v>
      </c>
      <c r="AB191" s="14">
        <v>46203</v>
      </c>
      <c r="AC191" s="10">
        <v>184</v>
      </c>
      <c r="AD191" s="10">
        <v>0</v>
      </c>
      <c r="AE191" s="25">
        <v>46204</v>
      </c>
      <c r="AF191" s="25">
        <v>46387</v>
      </c>
      <c r="AG191" s="17" t="s">
        <v>1130</v>
      </c>
      <c r="AH191" s="12" t="s">
        <v>1131</v>
      </c>
      <c r="AI191" s="17" t="s">
        <v>165</v>
      </c>
      <c r="AJ191" s="35">
        <v>0</v>
      </c>
      <c r="AK191" s="35">
        <v>0</v>
      </c>
      <c r="AL191" s="35">
        <v>0</v>
      </c>
      <c r="AM191" s="35">
        <v>0</v>
      </c>
      <c r="AN191" s="35">
        <v>0</v>
      </c>
      <c r="AO191" s="35">
        <v>0</v>
      </c>
      <c r="AP191" s="35">
        <v>0</v>
      </c>
      <c r="AQ191" s="35">
        <v>13000000</v>
      </c>
      <c r="AR191" s="18">
        <f t="shared" si="6"/>
        <v>13000000</v>
      </c>
      <c r="AS191" s="45">
        <f t="shared" si="7"/>
        <v>65000000</v>
      </c>
      <c r="AT191" s="28">
        <f t="shared" si="8"/>
        <v>0.16666666666666666</v>
      </c>
      <c r="AU191" s="44"/>
      <c r="AV191" s="44"/>
    </row>
    <row r="192" spans="1:48">
      <c r="A192" s="15">
        <v>188</v>
      </c>
      <c r="B192" s="15" t="s">
        <v>1132</v>
      </c>
      <c r="C192" s="15">
        <v>2026</v>
      </c>
      <c r="D192" s="10" t="s">
        <v>1133</v>
      </c>
      <c r="E192" s="11" t="s">
        <v>50</v>
      </c>
      <c r="F192" s="11" t="s">
        <v>683</v>
      </c>
      <c r="G192" s="16" t="s">
        <v>1134</v>
      </c>
      <c r="H192" s="23" t="s">
        <v>1135</v>
      </c>
      <c r="I192" s="11" t="s">
        <v>54</v>
      </c>
      <c r="J192" s="12" t="s">
        <v>1136</v>
      </c>
      <c r="K192" s="12" t="s">
        <v>56</v>
      </c>
      <c r="L192" s="17" t="s">
        <v>57</v>
      </c>
      <c r="M192" s="15" t="s">
        <v>58</v>
      </c>
      <c r="N192" s="12"/>
      <c r="O192" s="12" t="s">
        <v>1137</v>
      </c>
      <c r="P192" s="12"/>
      <c r="Q192" s="12"/>
      <c r="R192" s="12"/>
      <c r="S192" s="12"/>
      <c r="T192" s="12"/>
      <c r="U192" s="12"/>
      <c r="V192" s="31" t="s">
        <v>1138</v>
      </c>
      <c r="W192" s="13">
        <v>297004410</v>
      </c>
      <c r="X192" s="13">
        <v>297004410</v>
      </c>
      <c r="Y192" s="13">
        <v>0</v>
      </c>
      <c r="Z192" s="13">
        <v>0</v>
      </c>
      <c r="AA192" s="13">
        <v>297004410</v>
      </c>
      <c r="AB192" s="14">
        <v>46204</v>
      </c>
      <c r="AC192" s="10">
        <v>184</v>
      </c>
      <c r="AD192" s="10">
        <v>0</v>
      </c>
      <c r="AE192" s="25">
        <v>46204</v>
      </c>
      <c r="AF192" s="25">
        <v>46387</v>
      </c>
      <c r="AG192" s="17" t="s">
        <v>1139</v>
      </c>
      <c r="AH192" s="12" t="s">
        <v>1140</v>
      </c>
      <c r="AI192" s="17" t="s">
        <v>63</v>
      </c>
      <c r="AJ192" s="35">
        <v>0</v>
      </c>
      <c r="AK192" s="35">
        <v>0</v>
      </c>
      <c r="AL192" s="35">
        <v>0</v>
      </c>
      <c r="AM192" s="35">
        <v>0</v>
      </c>
      <c r="AN192" s="35">
        <v>0</v>
      </c>
      <c r="AO192" s="35">
        <v>0</v>
      </c>
      <c r="AP192" s="35">
        <v>0</v>
      </c>
      <c r="AQ192" s="35">
        <v>49500735</v>
      </c>
      <c r="AR192" s="18">
        <f t="shared" si="6"/>
        <v>49500735</v>
      </c>
      <c r="AS192" s="45">
        <f t="shared" si="7"/>
        <v>247503675</v>
      </c>
      <c r="AT192" s="28">
        <f t="shared" si="8"/>
        <v>0.16666666666666666</v>
      </c>
      <c r="AU192" s="44"/>
      <c r="AV192" s="44"/>
    </row>
    <row r="193" spans="1:48">
      <c r="A193" s="15">
        <v>189</v>
      </c>
      <c r="B193" s="15" t="s">
        <v>1132</v>
      </c>
      <c r="C193" s="15">
        <v>2026</v>
      </c>
      <c r="D193" s="10" t="s">
        <v>1141</v>
      </c>
      <c r="E193" s="11" t="s">
        <v>50</v>
      </c>
      <c r="F193" s="11" t="s">
        <v>51</v>
      </c>
      <c r="G193" s="16" t="s">
        <v>1142</v>
      </c>
      <c r="H193" s="23" t="s">
        <v>1143</v>
      </c>
      <c r="I193" s="11" t="s">
        <v>54</v>
      </c>
      <c r="J193" s="12" t="s">
        <v>1144</v>
      </c>
      <c r="K193" s="12" t="s">
        <v>56</v>
      </c>
      <c r="L193" s="17" t="s">
        <v>57</v>
      </c>
      <c r="M193" s="15" t="s">
        <v>58</v>
      </c>
      <c r="N193" s="12"/>
      <c r="O193" s="12" t="s">
        <v>1145</v>
      </c>
      <c r="P193" s="12"/>
      <c r="Q193" s="12"/>
      <c r="R193" s="12"/>
      <c r="S193" s="12"/>
      <c r="T193" s="12"/>
      <c r="U193" s="12"/>
      <c r="V193" s="31" t="s">
        <v>1146</v>
      </c>
      <c r="W193" s="13">
        <v>63594000</v>
      </c>
      <c r="X193" s="13">
        <v>63594000</v>
      </c>
      <c r="Y193" s="13">
        <v>0</v>
      </c>
      <c r="Z193" s="13">
        <v>0</v>
      </c>
      <c r="AA193" s="13">
        <v>63594000</v>
      </c>
      <c r="AB193" s="14">
        <v>46204</v>
      </c>
      <c r="AC193" s="10">
        <v>184</v>
      </c>
      <c r="AD193" s="10">
        <v>0</v>
      </c>
      <c r="AE193" s="25">
        <v>46204</v>
      </c>
      <c r="AF193" s="25">
        <v>46387</v>
      </c>
      <c r="AG193" s="17" t="s">
        <v>205</v>
      </c>
      <c r="AH193" s="12" t="s">
        <v>206</v>
      </c>
      <c r="AI193" s="17" t="s">
        <v>63</v>
      </c>
      <c r="AJ193" s="35">
        <v>0</v>
      </c>
      <c r="AK193" s="35">
        <v>0</v>
      </c>
      <c r="AL193" s="35">
        <v>0</v>
      </c>
      <c r="AM193" s="35">
        <v>0</v>
      </c>
      <c r="AN193" s="35">
        <v>0</v>
      </c>
      <c r="AO193" s="35">
        <v>0</v>
      </c>
      <c r="AP193" s="35">
        <v>0</v>
      </c>
      <c r="AQ193" s="35">
        <v>10599000</v>
      </c>
      <c r="AR193" s="18">
        <f t="shared" si="6"/>
        <v>10599000</v>
      </c>
      <c r="AS193" s="45">
        <f t="shared" si="7"/>
        <v>52995000</v>
      </c>
      <c r="AT193" s="28">
        <f t="shared" si="8"/>
        <v>0.16666666666666666</v>
      </c>
      <c r="AU193" s="44"/>
      <c r="AV193" s="44"/>
    </row>
    <row r="194" spans="1:48">
      <c r="A194" s="15">
        <v>190</v>
      </c>
      <c r="B194" s="15" t="s">
        <v>1132</v>
      </c>
      <c r="C194" s="15">
        <v>2026</v>
      </c>
      <c r="D194" s="10" t="s">
        <v>1147</v>
      </c>
      <c r="E194" s="11" t="s">
        <v>50</v>
      </c>
      <c r="F194" s="11" t="s">
        <v>51</v>
      </c>
      <c r="G194" s="16" t="s">
        <v>1148</v>
      </c>
      <c r="H194" s="23" t="s">
        <v>1149</v>
      </c>
      <c r="I194" s="11" t="s">
        <v>54</v>
      </c>
      <c r="J194" s="12" t="s">
        <v>291</v>
      </c>
      <c r="K194" s="12" t="s">
        <v>56</v>
      </c>
      <c r="L194" s="17" t="s">
        <v>57</v>
      </c>
      <c r="M194" s="15" t="s">
        <v>58</v>
      </c>
      <c r="N194" s="12"/>
      <c r="O194" s="12" t="s">
        <v>1150</v>
      </c>
      <c r="P194" s="12"/>
      <c r="Q194" s="12"/>
      <c r="R194" s="12"/>
      <c r="S194" s="12"/>
      <c r="T194" s="12"/>
      <c r="U194" s="12"/>
      <c r="V194" s="31" t="s">
        <v>293</v>
      </c>
      <c r="W194" s="13">
        <v>32247012</v>
      </c>
      <c r="X194" s="13">
        <v>32247012</v>
      </c>
      <c r="Y194" s="13">
        <v>0</v>
      </c>
      <c r="Z194" s="13">
        <v>0</v>
      </c>
      <c r="AA194" s="13">
        <v>32247012</v>
      </c>
      <c r="AB194" s="14">
        <v>46204</v>
      </c>
      <c r="AC194" s="10">
        <v>183</v>
      </c>
      <c r="AD194" s="10">
        <v>0</v>
      </c>
      <c r="AE194" s="25">
        <v>46205</v>
      </c>
      <c r="AF194" s="25">
        <v>46387</v>
      </c>
      <c r="AG194" s="17" t="s">
        <v>61</v>
      </c>
      <c r="AH194" s="12" t="s">
        <v>62</v>
      </c>
      <c r="AI194" s="17" t="s">
        <v>63</v>
      </c>
      <c r="AJ194" s="35">
        <v>0</v>
      </c>
      <c r="AK194" s="35">
        <v>0</v>
      </c>
      <c r="AL194" s="35">
        <v>0</v>
      </c>
      <c r="AM194" s="35">
        <v>0</v>
      </c>
      <c r="AN194" s="35">
        <v>0</v>
      </c>
      <c r="AO194" s="35">
        <v>0</v>
      </c>
      <c r="AP194" s="35">
        <v>0</v>
      </c>
      <c r="AQ194" s="35">
        <v>5374502</v>
      </c>
      <c r="AR194" s="18">
        <f t="shared" si="6"/>
        <v>5374502</v>
      </c>
      <c r="AS194" s="45">
        <f t="shared" si="7"/>
        <v>26872510</v>
      </c>
      <c r="AT194" s="28">
        <f t="shared" si="8"/>
        <v>0.16666666666666666</v>
      </c>
      <c r="AU194" s="44"/>
      <c r="AV194" s="44"/>
    </row>
    <row r="195" spans="1:48">
      <c r="A195" s="15">
        <v>191</v>
      </c>
      <c r="B195" s="15" t="s">
        <v>1132</v>
      </c>
      <c r="C195" s="15">
        <v>2026</v>
      </c>
      <c r="D195" s="10" t="s">
        <v>1151</v>
      </c>
      <c r="E195" s="11" t="s">
        <v>50</v>
      </c>
      <c r="F195" s="11" t="s">
        <v>51</v>
      </c>
      <c r="G195" s="16" t="s">
        <v>1152</v>
      </c>
      <c r="H195" s="23" t="s">
        <v>1153</v>
      </c>
      <c r="I195" s="11" t="s">
        <v>54</v>
      </c>
      <c r="J195" s="12" t="s">
        <v>1154</v>
      </c>
      <c r="K195" s="12" t="s">
        <v>56</v>
      </c>
      <c r="L195" s="17" t="s">
        <v>57</v>
      </c>
      <c r="M195" s="15" t="s">
        <v>58</v>
      </c>
      <c r="N195" s="12"/>
      <c r="O195" s="12" t="s">
        <v>1155</v>
      </c>
      <c r="P195" s="12"/>
      <c r="Q195" s="12"/>
      <c r="R195" s="12"/>
      <c r="S195" s="12"/>
      <c r="T195" s="12"/>
      <c r="U195" s="12"/>
      <c r="V195" s="31" t="s">
        <v>1156</v>
      </c>
      <c r="W195" s="13">
        <v>29007600</v>
      </c>
      <c r="X195" s="13">
        <v>29007600</v>
      </c>
      <c r="Y195" s="13">
        <v>0</v>
      </c>
      <c r="Z195" s="13">
        <v>0</v>
      </c>
      <c r="AA195" s="13">
        <v>29007600</v>
      </c>
      <c r="AB195" s="14">
        <v>46204</v>
      </c>
      <c r="AC195" s="10">
        <v>183</v>
      </c>
      <c r="AD195" s="10">
        <v>0</v>
      </c>
      <c r="AE195" s="25">
        <v>46205</v>
      </c>
      <c r="AF195" s="25">
        <v>46387</v>
      </c>
      <c r="AG195" s="17" t="s">
        <v>242</v>
      </c>
      <c r="AH195" s="12" t="s">
        <v>243</v>
      </c>
      <c r="AI195" s="17" t="s">
        <v>63</v>
      </c>
      <c r="AJ195" s="35">
        <v>0</v>
      </c>
      <c r="AK195" s="35">
        <v>0</v>
      </c>
      <c r="AL195" s="35">
        <v>0</v>
      </c>
      <c r="AM195" s="35">
        <v>0</v>
      </c>
      <c r="AN195" s="35">
        <v>0</v>
      </c>
      <c r="AO195" s="35">
        <v>0</v>
      </c>
      <c r="AP195" s="35">
        <v>0</v>
      </c>
      <c r="AQ195" s="35">
        <v>4834600</v>
      </c>
      <c r="AR195" s="18">
        <f t="shared" si="6"/>
        <v>4834600</v>
      </c>
      <c r="AS195" s="45">
        <f t="shared" si="7"/>
        <v>24173000</v>
      </c>
      <c r="AT195" s="28">
        <f t="shared" si="8"/>
        <v>0.16666666666666666</v>
      </c>
      <c r="AU195" s="44"/>
      <c r="AV195" s="44"/>
    </row>
    <row r="196" spans="1:48">
      <c r="A196" s="15">
        <v>192</v>
      </c>
      <c r="B196" s="15" t="s">
        <v>1132</v>
      </c>
      <c r="C196" s="15">
        <v>2026</v>
      </c>
      <c r="D196" s="10" t="s">
        <v>1157</v>
      </c>
      <c r="E196" s="11" t="s">
        <v>50</v>
      </c>
      <c r="F196" s="11" t="s">
        <v>51</v>
      </c>
      <c r="G196" s="16" t="s">
        <v>1158</v>
      </c>
      <c r="H196" s="23" t="s">
        <v>1159</v>
      </c>
      <c r="I196" s="11" t="s">
        <v>54</v>
      </c>
      <c r="J196" s="12" t="s">
        <v>1160</v>
      </c>
      <c r="K196" s="12" t="s">
        <v>56</v>
      </c>
      <c r="L196" s="17" t="s">
        <v>57</v>
      </c>
      <c r="M196" s="15" t="s">
        <v>58</v>
      </c>
      <c r="N196" s="12"/>
      <c r="O196" s="12" t="s">
        <v>1161</v>
      </c>
      <c r="P196" s="12"/>
      <c r="Q196" s="12"/>
      <c r="R196" s="12"/>
      <c r="S196" s="12"/>
      <c r="T196" s="12"/>
      <c r="U196" s="12"/>
      <c r="V196" s="31" t="s">
        <v>1162</v>
      </c>
      <c r="W196" s="13">
        <v>36356256</v>
      </c>
      <c r="X196" s="13">
        <v>36356256</v>
      </c>
      <c r="Y196" s="13">
        <v>0</v>
      </c>
      <c r="Z196" s="13">
        <v>0</v>
      </c>
      <c r="AA196" s="13">
        <v>36356256</v>
      </c>
      <c r="AB196" s="14">
        <v>46204</v>
      </c>
      <c r="AC196" s="10">
        <v>183</v>
      </c>
      <c r="AD196" s="10">
        <v>0</v>
      </c>
      <c r="AE196" s="25">
        <v>46205</v>
      </c>
      <c r="AF196" s="25">
        <v>46387</v>
      </c>
      <c r="AG196" s="17" t="s">
        <v>537</v>
      </c>
      <c r="AH196" s="12" t="s">
        <v>538</v>
      </c>
      <c r="AI196" s="17" t="s">
        <v>287</v>
      </c>
      <c r="AJ196" s="35">
        <v>0</v>
      </c>
      <c r="AK196" s="35">
        <v>0</v>
      </c>
      <c r="AL196" s="35">
        <v>0</v>
      </c>
      <c r="AM196" s="35">
        <v>0</v>
      </c>
      <c r="AN196" s="35">
        <v>0</v>
      </c>
      <c r="AO196" s="35">
        <v>0</v>
      </c>
      <c r="AP196" s="35">
        <v>0</v>
      </c>
      <c r="AQ196" s="35">
        <v>6059376</v>
      </c>
      <c r="AR196" s="18">
        <f t="shared" si="6"/>
        <v>6059376</v>
      </c>
      <c r="AS196" s="45">
        <f t="shared" si="7"/>
        <v>30296880</v>
      </c>
      <c r="AT196" s="28">
        <f t="shared" si="8"/>
        <v>0.16666666666666666</v>
      </c>
      <c r="AU196" s="44"/>
      <c r="AV196" s="44"/>
    </row>
    <row r="197" spans="1:48">
      <c r="A197" s="15">
        <v>193</v>
      </c>
      <c r="B197" s="15" t="s">
        <v>1132</v>
      </c>
      <c r="C197" s="15">
        <v>2026</v>
      </c>
      <c r="D197" s="10" t="s">
        <v>1163</v>
      </c>
      <c r="E197" s="11" t="s">
        <v>50</v>
      </c>
      <c r="F197" s="11" t="s">
        <v>51</v>
      </c>
      <c r="G197" s="16" t="s">
        <v>1164</v>
      </c>
      <c r="H197" s="23" t="s">
        <v>1165</v>
      </c>
      <c r="I197" s="11" t="s">
        <v>54</v>
      </c>
      <c r="J197" s="12" t="s">
        <v>1166</v>
      </c>
      <c r="K197" s="12" t="s">
        <v>56</v>
      </c>
      <c r="L197" s="17" t="s">
        <v>57</v>
      </c>
      <c r="M197" s="15" t="s">
        <v>58</v>
      </c>
      <c r="N197" s="12"/>
      <c r="O197" s="12" t="s">
        <v>1167</v>
      </c>
      <c r="P197" s="12"/>
      <c r="Q197" s="12"/>
      <c r="R197" s="12"/>
      <c r="S197" s="12"/>
      <c r="T197" s="12"/>
      <c r="U197" s="12"/>
      <c r="V197" s="31" t="s">
        <v>1168</v>
      </c>
      <c r="W197" s="13">
        <v>72000000</v>
      </c>
      <c r="X197" s="13">
        <v>72000000</v>
      </c>
      <c r="Y197" s="13">
        <v>0</v>
      </c>
      <c r="Z197" s="13">
        <v>0</v>
      </c>
      <c r="AA197" s="13">
        <v>72000000</v>
      </c>
      <c r="AB197" s="14">
        <v>46204</v>
      </c>
      <c r="AC197" s="10">
        <v>182</v>
      </c>
      <c r="AD197" s="10">
        <v>0</v>
      </c>
      <c r="AE197" s="25">
        <v>46206</v>
      </c>
      <c r="AF197" s="25">
        <v>46387</v>
      </c>
      <c r="AG197" s="17" t="s">
        <v>1169</v>
      </c>
      <c r="AH197" s="12" t="s">
        <v>1170</v>
      </c>
      <c r="AI197" s="17" t="s">
        <v>88</v>
      </c>
      <c r="AJ197" s="35">
        <v>0</v>
      </c>
      <c r="AK197" s="35">
        <v>0</v>
      </c>
      <c r="AL197" s="35">
        <v>0</v>
      </c>
      <c r="AM197" s="35">
        <v>0</v>
      </c>
      <c r="AN197" s="35">
        <v>0</v>
      </c>
      <c r="AO197" s="35">
        <v>0</v>
      </c>
      <c r="AP197" s="35">
        <v>0</v>
      </c>
      <c r="AQ197" s="35">
        <v>11600000</v>
      </c>
      <c r="AR197" s="18">
        <f t="shared" si="6"/>
        <v>11600000</v>
      </c>
      <c r="AS197" s="45">
        <f t="shared" si="7"/>
        <v>60400000</v>
      </c>
      <c r="AT197" s="28">
        <f t="shared" si="8"/>
        <v>0.16111111111111112</v>
      </c>
      <c r="AU197" s="44"/>
      <c r="AV197" s="44"/>
    </row>
    <row r="198" spans="1:48">
      <c r="A198" s="15">
        <v>194</v>
      </c>
      <c r="B198" s="15" t="s">
        <v>1132</v>
      </c>
      <c r="C198" s="15">
        <v>2026</v>
      </c>
      <c r="D198" s="10" t="s">
        <v>1171</v>
      </c>
      <c r="E198" s="11" t="s">
        <v>50</v>
      </c>
      <c r="F198" s="11" t="s">
        <v>51</v>
      </c>
      <c r="G198" s="16" t="s">
        <v>1172</v>
      </c>
      <c r="H198" s="23" t="s">
        <v>1173</v>
      </c>
      <c r="I198" s="11" t="s">
        <v>54</v>
      </c>
      <c r="J198" s="12" t="s">
        <v>1174</v>
      </c>
      <c r="K198" s="12" t="s">
        <v>56</v>
      </c>
      <c r="L198" s="17" t="s">
        <v>57</v>
      </c>
      <c r="M198" s="15" t="s">
        <v>58</v>
      </c>
      <c r="N198" s="12"/>
      <c r="O198" s="12" t="s">
        <v>1175</v>
      </c>
      <c r="P198" s="12"/>
      <c r="Q198" s="12"/>
      <c r="R198" s="12"/>
      <c r="S198" s="12"/>
      <c r="T198" s="12"/>
      <c r="U198" s="12"/>
      <c r="V198" s="31" t="s">
        <v>1176</v>
      </c>
      <c r="W198" s="13">
        <v>72000000</v>
      </c>
      <c r="X198" s="13">
        <v>72000000</v>
      </c>
      <c r="Y198" s="13">
        <v>0</v>
      </c>
      <c r="Z198" s="13">
        <v>0</v>
      </c>
      <c r="AA198" s="13">
        <v>72000000</v>
      </c>
      <c r="AB198" s="14">
        <v>46205</v>
      </c>
      <c r="AC198" s="10">
        <v>183</v>
      </c>
      <c r="AD198" s="10">
        <v>0</v>
      </c>
      <c r="AE198" s="25">
        <v>46205</v>
      </c>
      <c r="AF198" s="25">
        <v>46387</v>
      </c>
      <c r="AG198" s="17" t="s">
        <v>1130</v>
      </c>
      <c r="AH198" s="12" t="s">
        <v>1131</v>
      </c>
      <c r="AI198" s="17" t="s">
        <v>165</v>
      </c>
      <c r="AJ198" s="35">
        <v>0</v>
      </c>
      <c r="AK198" s="35">
        <v>0</v>
      </c>
      <c r="AL198" s="35">
        <v>0</v>
      </c>
      <c r="AM198" s="35">
        <v>0</v>
      </c>
      <c r="AN198" s="35">
        <v>0</v>
      </c>
      <c r="AO198" s="35">
        <v>0</v>
      </c>
      <c r="AP198" s="35">
        <v>0</v>
      </c>
      <c r="AQ198" s="35">
        <v>12000000</v>
      </c>
      <c r="AR198" s="18">
        <f t="shared" ref="AR198:AR261" si="9">AJ198+AK198+AL198+AM198+AN198+AO198+AP198+AQ198</f>
        <v>12000000</v>
      </c>
      <c r="AS198" s="45">
        <f t="shared" ref="AS198:AS261" si="10">AA198-AR198</f>
        <v>60000000</v>
      </c>
      <c r="AT198" s="28">
        <f t="shared" ref="AT198:AT261" si="11">AR198/AA198</f>
        <v>0.16666666666666666</v>
      </c>
      <c r="AU198" s="44"/>
      <c r="AV198" s="44"/>
    </row>
    <row r="199" spans="1:48">
      <c r="A199" s="15">
        <v>195</v>
      </c>
      <c r="B199" s="15" t="s">
        <v>1132</v>
      </c>
      <c r="C199" s="15">
        <v>2026</v>
      </c>
      <c r="D199" s="10" t="s">
        <v>1177</v>
      </c>
      <c r="E199" s="11" t="s">
        <v>50</v>
      </c>
      <c r="F199" s="11" t="s">
        <v>51</v>
      </c>
      <c r="G199" s="16" t="s">
        <v>1178</v>
      </c>
      <c r="H199" s="23" t="s">
        <v>1179</v>
      </c>
      <c r="I199" s="11" t="s">
        <v>54</v>
      </c>
      <c r="J199" s="12" t="s">
        <v>1180</v>
      </c>
      <c r="K199" s="12" t="s">
        <v>56</v>
      </c>
      <c r="L199" s="17" t="s">
        <v>57</v>
      </c>
      <c r="M199" s="15" t="s">
        <v>58</v>
      </c>
      <c r="N199" s="12"/>
      <c r="O199" s="12" t="s">
        <v>1181</v>
      </c>
      <c r="P199" s="12"/>
      <c r="Q199" s="12"/>
      <c r="R199" s="12"/>
      <c r="S199" s="12"/>
      <c r="T199" s="12"/>
      <c r="U199" s="12"/>
      <c r="V199" s="31" t="s">
        <v>1182</v>
      </c>
      <c r="W199" s="13">
        <v>39690000</v>
      </c>
      <c r="X199" s="13">
        <v>39690000</v>
      </c>
      <c r="Y199" s="13">
        <v>0</v>
      </c>
      <c r="Z199" s="13">
        <v>0</v>
      </c>
      <c r="AA199" s="13">
        <v>39690000</v>
      </c>
      <c r="AB199" s="14">
        <v>46205</v>
      </c>
      <c r="AC199" s="10">
        <v>178</v>
      </c>
      <c r="AD199" s="10">
        <v>0</v>
      </c>
      <c r="AE199" s="25">
        <v>46210</v>
      </c>
      <c r="AF199" s="25">
        <v>46387</v>
      </c>
      <c r="AG199" s="17" t="s">
        <v>95</v>
      </c>
      <c r="AH199" s="12" t="s">
        <v>96</v>
      </c>
      <c r="AI199" s="17" t="s">
        <v>88</v>
      </c>
      <c r="AJ199" s="35">
        <v>0</v>
      </c>
      <c r="AK199" s="35">
        <v>0</v>
      </c>
      <c r="AL199" s="35">
        <v>0</v>
      </c>
      <c r="AM199" s="35">
        <v>0</v>
      </c>
      <c r="AN199" s="35">
        <v>0</v>
      </c>
      <c r="AO199" s="35">
        <v>0</v>
      </c>
      <c r="AP199" s="35">
        <v>0</v>
      </c>
      <c r="AQ199" s="35">
        <v>5512500</v>
      </c>
      <c r="AR199" s="18">
        <f t="shared" si="9"/>
        <v>5512500</v>
      </c>
      <c r="AS199" s="45">
        <f t="shared" si="10"/>
        <v>34177500</v>
      </c>
      <c r="AT199" s="28">
        <f t="shared" si="11"/>
        <v>0.1388888888888889</v>
      </c>
      <c r="AU199" s="44"/>
      <c r="AV199" s="44"/>
    </row>
    <row r="200" spans="1:48">
      <c r="A200" s="15">
        <v>196</v>
      </c>
      <c r="B200" s="15" t="s">
        <v>1132</v>
      </c>
      <c r="C200" s="15">
        <v>2026</v>
      </c>
      <c r="D200" s="10" t="s">
        <v>1183</v>
      </c>
      <c r="E200" s="11" t="s">
        <v>50</v>
      </c>
      <c r="F200" s="11" t="s">
        <v>230</v>
      </c>
      <c r="G200" s="16" t="s">
        <v>1184</v>
      </c>
      <c r="H200" s="23" t="s">
        <v>1185</v>
      </c>
      <c r="I200" s="11" t="s">
        <v>54</v>
      </c>
      <c r="J200" s="12" t="s">
        <v>625</v>
      </c>
      <c r="K200" s="12" t="s">
        <v>56</v>
      </c>
      <c r="L200" s="17" t="s">
        <v>57</v>
      </c>
      <c r="M200" s="15" t="s">
        <v>58</v>
      </c>
      <c r="N200" s="12"/>
      <c r="O200" s="12" t="s">
        <v>1186</v>
      </c>
      <c r="P200" s="12"/>
      <c r="Q200" s="12"/>
      <c r="R200" s="12"/>
      <c r="S200" s="12"/>
      <c r="T200" s="12"/>
      <c r="U200" s="12"/>
      <c r="V200" s="31" t="s">
        <v>1187</v>
      </c>
      <c r="W200" s="13">
        <v>14478186</v>
      </c>
      <c r="X200" s="13">
        <v>14478186</v>
      </c>
      <c r="Y200" s="13">
        <v>0</v>
      </c>
      <c r="Z200" s="13">
        <v>0</v>
      </c>
      <c r="AA200" s="13">
        <v>14478186</v>
      </c>
      <c r="AB200" s="14">
        <v>46205</v>
      </c>
      <c r="AC200" s="10">
        <v>182</v>
      </c>
      <c r="AD200" s="10">
        <v>0</v>
      </c>
      <c r="AE200" s="25">
        <v>46206</v>
      </c>
      <c r="AF200" s="25">
        <v>46387</v>
      </c>
      <c r="AG200" s="17" t="s">
        <v>628</v>
      </c>
      <c r="AH200" s="12" t="s">
        <v>802</v>
      </c>
      <c r="AI200" s="17" t="s">
        <v>63</v>
      </c>
      <c r="AJ200" s="35">
        <v>0</v>
      </c>
      <c r="AK200" s="35">
        <v>0</v>
      </c>
      <c r="AL200" s="35">
        <v>0</v>
      </c>
      <c r="AM200" s="35">
        <v>0</v>
      </c>
      <c r="AN200" s="35">
        <v>0</v>
      </c>
      <c r="AO200" s="35">
        <v>0</v>
      </c>
      <c r="AP200" s="35">
        <v>0</v>
      </c>
      <c r="AQ200" s="35">
        <v>2332597</v>
      </c>
      <c r="AR200" s="18">
        <f t="shared" si="9"/>
        <v>2332597</v>
      </c>
      <c r="AS200" s="45">
        <f t="shared" si="10"/>
        <v>12145589</v>
      </c>
      <c r="AT200" s="28">
        <f t="shared" si="11"/>
        <v>0.16111113643656741</v>
      </c>
      <c r="AU200" s="44"/>
      <c r="AV200" s="44"/>
    </row>
    <row r="201" spans="1:48">
      <c r="A201" s="15">
        <v>197</v>
      </c>
      <c r="B201" s="15" t="s">
        <v>1132</v>
      </c>
      <c r="C201" s="15">
        <v>2026</v>
      </c>
      <c r="D201" s="10" t="s">
        <v>1188</v>
      </c>
      <c r="E201" s="11" t="s">
        <v>50</v>
      </c>
      <c r="F201" s="11" t="s">
        <v>230</v>
      </c>
      <c r="G201" s="16" t="s">
        <v>1189</v>
      </c>
      <c r="H201" s="23" t="s">
        <v>1190</v>
      </c>
      <c r="I201" s="11" t="s">
        <v>54</v>
      </c>
      <c r="J201" s="12" t="s">
        <v>1191</v>
      </c>
      <c r="K201" s="12" t="s">
        <v>56</v>
      </c>
      <c r="L201" s="17" t="s">
        <v>57</v>
      </c>
      <c r="M201" s="15" t="s">
        <v>58</v>
      </c>
      <c r="N201" s="12"/>
      <c r="O201" s="12" t="s">
        <v>1192</v>
      </c>
      <c r="P201" s="12"/>
      <c r="Q201" s="12"/>
      <c r="R201" s="12"/>
      <c r="S201" s="12"/>
      <c r="T201" s="12"/>
      <c r="U201" s="12"/>
      <c r="V201" s="31" t="s">
        <v>1187</v>
      </c>
      <c r="W201" s="13">
        <v>14478186</v>
      </c>
      <c r="X201" s="13">
        <v>14478186</v>
      </c>
      <c r="Y201" s="13">
        <v>0</v>
      </c>
      <c r="Z201" s="13">
        <v>0</v>
      </c>
      <c r="AA201" s="13">
        <v>14478186</v>
      </c>
      <c r="AB201" s="14">
        <v>46205</v>
      </c>
      <c r="AC201" s="10">
        <v>182</v>
      </c>
      <c r="AD201" s="10">
        <v>0</v>
      </c>
      <c r="AE201" s="25">
        <v>46206</v>
      </c>
      <c r="AF201" s="25">
        <v>46387</v>
      </c>
      <c r="AG201" s="17" t="s">
        <v>628</v>
      </c>
      <c r="AH201" s="12" t="s">
        <v>802</v>
      </c>
      <c r="AI201" s="17" t="s">
        <v>63</v>
      </c>
      <c r="AJ201" s="35">
        <v>0</v>
      </c>
      <c r="AK201" s="35">
        <v>0</v>
      </c>
      <c r="AL201" s="35">
        <v>0</v>
      </c>
      <c r="AM201" s="35">
        <v>0</v>
      </c>
      <c r="AN201" s="35">
        <v>0</v>
      </c>
      <c r="AO201" s="35">
        <v>0</v>
      </c>
      <c r="AP201" s="35">
        <v>0</v>
      </c>
      <c r="AQ201" s="35">
        <v>2332597</v>
      </c>
      <c r="AR201" s="18">
        <f t="shared" si="9"/>
        <v>2332597</v>
      </c>
      <c r="AS201" s="45">
        <f t="shared" si="10"/>
        <v>12145589</v>
      </c>
      <c r="AT201" s="28">
        <f t="shared" si="11"/>
        <v>0.16111113643656741</v>
      </c>
      <c r="AU201" s="44"/>
      <c r="AV201" s="44"/>
    </row>
    <row r="202" spans="1:48">
      <c r="A202" s="15">
        <v>198</v>
      </c>
      <c r="B202" s="15" t="s">
        <v>1132</v>
      </c>
      <c r="C202" s="15">
        <v>2026</v>
      </c>
      <c r="D202" s="10" t="s">
        <v>1193</v>
      </c>
      <c r="E202" s="11" t="s">
        <v>50</v>
      </c>
      <c r="F202" s="11" t="s">
        <v>840</v>
      </c>
      <c r="G202" s="16" t="s">
        <v>1194</v>
      </c>
      <c r="H202" s="23" t="s">
        <v>1195</v>
      </c>
      <c r="I202" s="11" t="s">
        <v>843</v>
      </c>
      <c r="J202" s="12" t="s">
        <v>1196</v>
      </c>
      <c r="K202" s="12" t="s">
        <v>83</v>
      </c>
      <c r="L202" s="17" t="s">
        <v>57</v>
      </c>
      <c r="M202" s="15" t="s">
        <v>58</v>
      </c>
      <c r="N202" s="12"/>
      <c r="O202" s="12" t="s">
        <v>1197</v>
      </c>
      <c r="P202" s="12"/>
      <c r="Q202" s="12"/>
      <c r="R202" s="12"/>
      <c r="S202" s="12"/>
      <c r="T202" s="12"/>
      <c r="U202" s="12"/>
      <c r="V202" s="31" t="s">
        <v>1198</v>
      </c>
      <c r="W202" s="13">
        <v>2672997874</v>
      </c>
      <c r="X202" s="13">
        <v>2672997874</v>
      </c>
      <c r="Y202" s="13">
        <v>0</v>
      </c>
      <c r="Z202" s="13">
        <v>0</v>
      </c>
      <c r="AA202" s="13">
        <v>2672997874</v>
      </c>
      <c r="AB202" s="14">
        <v>46206</v>
      </c>
      <c r="AC202" s="10">
        <v>179</v>
      </c>
      <c r="AD202" s="10">
        <v>0</v>
      </c>
      <c r="AE202" s="25">
        <v>46209</v>
      </c>
      <c r="AF202" s="25">
        <v>46387</v>
      </c>
      <c r="AG202" s="17" t="s">
        <v>515</v>
      </c>
      <c r="AH202" s="12" t="s">
        <v>516</v>
      </c>
      <c r="AI202" s="17" t="s">
        <v>287</v>
      </c>
      <c r="AJ202" s="35">
        <v>0</v>
      </c>
      <c r="AK202" s="35">
        <v>0</v>
      </c>
      <c r="AL202" s="35">
        <v>0</v>
      </c>
      <c r="AM202" s="35">
        <v>0</v>
      </c>
      <c r="AN202" s="35">
        <v>0</v>
      </c>
      <c r="AO202" s="35">
        <v>0</v>
      </c>
      <c r="AP202" s="35">
        <v>0</v>
      </c>
      <c r="AQ202" s="35">
        <v>27384456</v>
      </c>
      <c r="AR202" s="18">
        <f t="shared" si="9"/>
        <v>27384456</v>
      </c>
      <c r="AS202" s="45">
        <f t="shared" si="10"/>
        <v>2645613418</v>
      </c>
      <c r="AT202" s="28">
        <f t="shared" si="11"/>
        <v>1.0244847654525295E-2</v>
      </c>
      <c r="AU202" s="44"/>
      <c r="AV202" s="44"/>
    </row>
    <row r="203" spans="1:48">
      <c r="A203" s="15">
        <v>199</v>
      </c>
      <c r="B203" s="15" t="s">
        <v>1132</v>
      </c>
      <c r="C203" s="15">
        <v>2026</v>
      </c>
      <c r="D203" s="10" t="s">
        <v>1199</v>
      </c>
      <c r="E203" s="11" t="s">
        <v>50</v>
      </c>
      <c r="F203" s="11" t="s">
        <v>840</v>
      </c>
      <c r="G203" s="16" t="s">
        <v>1194</v>
      </c>
      <c r="H203" s="23" t="s">
        <v>1195</v>
      </c>
      <c r="I203" s="11" t="s">
        <v>843</v>
      </c>
      <c r="J203" s="12" t="s">
        <v>1196</v>
      </c>
      <c r="K203" s="12" t="s">
        <v>83</v>
      </c>
      <c r="L203" s="17" t="s">
        <v>57</v>
      </c>
      <c r="M203" s="15" t="s">
        <v>58</v>
      </c>
      <c r="N203" s="12"/>
      <c r="O203" s="12" t="s">
        <v>1197</v>
      </c>
      <c r="P203" s="12"/>
      <c r="Q203" s="12"/>
      <c r="R203" s="12"/>
      <c r="S203" s="12"/>
      <c r="T203" s="12"/>
      <c r="U203" s="12"/>
      <c r="V203" s="31" t="s">
        <v>1198</v>
      </c>
      <c r="W203" s="13">
        <v>2515852440</v>
      </c>
      <c r="X203" s="13">
        <v>2515852440</v>
      </c>
      <c r="Y203" s="13">
        <v>0</v>
      </c>
      <c r="Z203" s="13">
        <v>0</v>
      </c>
      <c r="AA203" s="13">
        <v>2515852440</v>
      </c>
      <c r="AB203" s="14">
        <v>46206</v>
      </c>
      <c r="AC203" s="10">
        <v>179</v>
      </c>
      <c r="AD203" s="10">
        <v>0</v>
      </c>
      <c r="AE203" s="25">
        <v>46209</v>
      </c>
      <c r="AF203" s="25">
        <v>46387</v>
      </c>
      <c r="AG203" s="17" t="s">
        <v>515</v>
      </c>
      <c r="AH203" s="12" t="s">
        <v>516</v>
      </c>
      <c r="AI203" s="17" t="s">
        <v>287</v>
      </c>
      <c r="AJ203" s="35">
        <v>0</v>
      </c>
      <c r="AK203" s="35">
        <v>0</v>
      </c>
      <c r="AL203" s="35">
        <v>0</v>
      </c>
      <c r="AM203" s="35">
        <v>0</v>
      </c>
      <c r="AN203" s="35">
        <v>0</v>
      </c>
      <c r="AO203" s="35">
        <v>0</v>
      </c>
      <c r="AP203" s="35">
        <v>0</v>
      </c>
      <c r="AQ203" s="35">
        <v>93618046</v>
      </c>
      <c r="AR203" s="18">
        <f t="shared" si="9"/>
        <v>93618046</v>
      </c>
      <c r="AS203" s="45">
        <f t="shared" si="10"/>
        <v>2422234394</v>
      </c>
      <c r="AT203" s="28">
        <f t="shared" si="11"/>
        <v>3.7211262676439004E-2</v>
      </c>
      <c r="AU203" s="44"/>
      <c r="AV203" s="44"/>
    </row>
    <row r="204" spans="1:48">
      <c r="A204" s="15">
        <v>200</v>
      </c>
      <c r="B204" s="15" t="s">
        <v>1132</v>
      </c>
      <c r="C204" s="15">
        <v>2026</v>
      </c>
      <c r="D204" s="10" t="s">
        <v>1200</v>
      </c>
      <c r="E204" s="11" t="s">
        <v>50</v>
      </c>
      <c r="F204" s="11" t="s">
        <v>51</v>
      </c>
      <c r="G204" s="16" t="s">
        <v>1201</v>
      </c>
      <c r="H204" s="23" t="s">
        <v>1202</v>
      </c>
      <c r="I204" s="11" t="s">
        <v>54</v>
      </c>
      <c r="J204" s="12" t="s">
        <v>1203</v>
      </c>
      <c r="K204" s="12" t="s">
        <v>56</v>
      </c>
      <c r="L204" s="17" t="s">
        <v>57</v>
      </c>
      <c r="M204" s="15" t="s">
        <v>58</v>
      </c>
      <c r="N204" s="12"/>
      <c r="O204" s="12" t="s">
        <v>1204</v>
      </c>
      <c r="P204" s="12"/>
      <c r="Q204" s="12"/>
      <c r="R204" s="12"/>
      <c r="S204" s="12"/>
      <c r="T204" s="12"/>
      <c r="U204" s="12"/>
      <c r="V204" s="31" t="s">
        <v>1205</v>
      </c>
      <c r="W204" s="13">
        <v>57805000</v>
      </c>
      <c r="X204" s="13">
        <v>57805000</v>
      </c>
      <c r="Y204" s="13">
        <v>0</v>
      </c>
      <c r="Z204" s="13">
        <v>0</v>
      </c>
      <c r="AA204" s="13">
        <v>57805000</v>
      </c>
      <c r="AB204" s="14">
        <v>46209</v>
      </c>
      <c r="AC204" s="10">
        <v>153</v>
      </c>
      <c r="AD204" s="10">
        <v>0</v>
      </c>
      <c r="AE204" s="25">
        <v>46211</v>
      </c>
      <c r="AF204" s="25">
        <v>46363</v>
      </c>
      <c r="AG204" s="17" t="s">
        <v>1206</v>
      </c>
      <c r="AH204" s="12" t="s">
        <v>1207</v>
      </c>
      <c r="AI204" s="17" t="s">
        <v>63</v>
      </c>
      <c r="AJ204" s="35">
        <v>0</v>
      </c>
      <c r="AK204" s="35">
        <v>0</v>
      </c>
      <c r="AL204" s="35">
        <v>0</v>
      </c>
      <c r="AM204" s="35">
        <v>0</v>
      </c>
      <c r="AN204" s="35">
        <v>0</v>
      </c>
      <c r="AO204" s="35">
        <v>0</v>
      </c>
      <c r="AP204" s="35">
        <v>0</v>
      </c>
      <c r="AQ204" s="35">
        <v>8863433</v>
      </c>
      <c r="AR204" s="18">
        <f t="shared" si="9"/>
        <v>8863433</v>
      </c>
      <c r="AS204" s="45">
        <f t="shared" si="10"/>
        <v>48941567</v>
      </c>
      <c r="AT204" s="28">
        <f t="shared" si="11"/>
        <v>0.15333332756681947</v>
      </c>
      <c r="AU204" s="44"/>
      <c r="AV204" s="44"/>
    </row>
    <row r="205" spans="1:48">
      <c r="A205" s="15">
        <v>201</v>
      </c>
      <c r="B205" s="15" t="s">
        <v>1132</v>
      </c>
      <c r="C205" s="15">
        <v>2026</v>
      </c>
      <c r="D205" s="10" t="s">
        <v>1208</v>
      </c>
      <c r="E205" s="11" t="s">
        <v>50</v>
      </c>
      <c r="F205" s="11" t="s">
        <v>230</v>
      </c>
      <c r="G205" s="16" t="s">
        <v>1209</v>
      </c>
      <c r="H205" s="23" t="s">
        <v>1210</v>
      </c>
      <c r="I205" s="11" t="s">
        <v>54</v>
      </c>
      <c r="J205" s="12" t="s">
        <v>1211</v>
      </c>
      <c r="K205" s="12" t="s">
        <v>56</v>
      </c>
      <c r="L205" s="17" t="s">
        <v>57</v>
      </c>
      <c r="M205" s="15" t="s">
        <v>58</v>
      </c>
      <c r="N205" s="12"/>
      <c r="O205" s="12" t="s">
        <v>1212</v>
      </c>
      <c r="P205" s="12"/>
      <c r="Q205" s="12"/>
      <c r="R205" s="12"/>
      <c r="S205" s="12"/>
      <c r="T205" s="12"/>
      <c r="U205" s="12"/>
      <c r="V205" s="31" t="s">
        <v>1213</v>
      </c>
      <c r="W205" s="13">
        <v>14360865</v>
      </c>
      <c r="X205" s="13">
        <v>14360865</v>
      </c>
      <c r="Y205" s="13">
        <v>0</v>
      </c>
      <c r="Z205" s="13">
        <v>0</v>
      </c>
      <c r="AA205" s="13">
        <v>14360865</v>
      </c>
      <c r="AB205" s="14">
        <v>46209</v>
      </c>
      <c r="AC205" s="10">
        <v>153</v>
      </c>
      <c r="AD205" s="10">
        <v>0</v>
      </c>
      <c r="AE205" s="25">
        <v>46235</v>
      </c>
      <c r="AF205" s="25">
        <v>46387</v>
      </c>
      <c r="AG205" s="17" t="s">
        <v>1214</v>
      </c>
      <c r="AH205" s="12" t="s">
        <v>1215</v>
      </c>
      <c r="AI205" s="17" t="s">
        <v>63</v>
      </c>
      <c r="AJ205" s="35">
        <v>0</v>
      </c>
      <c r="AK205" s="35">
        <v>0</v>
      </c>
      <c r="AL205" s="35">
        <v>0</v>
      </c>
      <c r="AM205" s="35">
        <v>0</v>
      </c>
      <c r="AN205" s="35">
        <v>0</v>
      </c>
      <c r="AO205" s="35">
        <v>0</v>
      </c>
      <c r="AP205" s="35">
        <v>0</v>
      </c>
      <c r="AQ205" s="35">
        <v>0</v>
      </c>
      <c r="AR205" s="18">
        <f t="shared" si="9"/>
        <v>0</v>
      </c>
      <c r="AS205" s="45">
        <f t="shared" si="10"/>
        <v>14360865</v>
      </c>
      <c r="AT205" s="28">
        <f t="shared" si="11"/>
        <v>0</v>
      </c>
      <c r="AU205" s="44"/>
      <c r="AV205" s="44"/>
    </row>
    <row r="206" spans="1:48">
      <c r="A206" s="15">
        <v>202</v>
      </c>
      <c r="B206" s="15" t="s">
        <v>1132</v>
      </c>
      <c r="C206" s="15">
        <v>2026</v>
      </c>
      <c r="D206" s="10" t="s">
        <v>1216</v>
      </c>
      <c r="E206" s="11" t="s">
        <v>50</v>
      </c>
      <c r="F206" s="11" t="s">
        <v>51</v>
      </c>
      <c r="G206" s="16" t="s">
        <v>1217</v>
      </c>
      <c r="H206" s="23" t="s">
        <v>1218</v>
      </c>
      <c r="I206" s="11" t="s">
        <v>54</v>
      </c>
      <c r="J206" s="12" t="s">
        <v>1219</v>
      </c>
      <c r="K206" s="12" t="s">
        <v>56</v>
      </c>
      <c r="L206" s="17" t="s">
        <v>57</v>
      </c>
      <c r="M206" s="15" t="s">
        <v>58</v>
      </c>
      <c r="N206" s="12"/>
      <c r="O206" s="12" t="s">
        <v>1220</v>
      </c>
      <c r="P206" s="12"/>
      <c r="Q206" s="12"/>
      <c r="R206" s="12"/>
      <c r="S206" s="12"/>
      <c r="T206" s="12"/>
      <c r="U206" s="12"/>
      <c r="V206" s="31" t="s">
        <v>1221</v>
      </c>
      <c r="W206" s="13">
        <v>35471250</v>
      </c>
      <c r="X206" s="13">
        <v>35471250</v>
      </c>
      <c r="Y206" s="13">
        <v>0</v>
      </c>
      <c r="Z206" s="13">
        <v>0</v>
      </c>
      <c r="AA206" s="13">
        <v>35471250</v>
      </c>
      <c r="AB206" s="14">
        <v>46209</v>
      </c>
      <c r="AC206" s="10">
        <v>137</v>
      </c>
      <c r="AD206" s="10">
        <v>0</v>
      </c>
      <c r="AE206" s="25">
        <v>46235</v>
      </c>
      <c r="AF206" s="25">
        <v>46371</v>
      </c>
      <c r="AG206" s="17" t="s">
        <v>1214</v>
      </c>
      <c r="AH206" s="12" t="s">
        <v>1215</v>
      </c>
      <c r="AI206" s="17" t="s">
        <v>63</v>
      </c>
      <c r="AJ206" s="35">
        <v>0</v>
      </c>
      <c r="AK206" s="35">
        <v>0</v>
      </c>
      <c r="AL206" s="35">
        <v>0</v>
      </c>
      <c r="AM206" s="35">
        <v>0</v>
      </c>
      <c r="AN206" s="35">
        <v>0</v>
      </c>
      <c r="AO206" s="35">
        <v>0</v>
      </c>
      <c r="AP206" s="35">
        <v>0</v>
      </c>
      <c r="AQ206" s="35">
        <v>0</v>
      </c>
      <c r="AR206" s="18">
        <f t="shared" si="9"/>
        <v>0</v>
      </c>
      <c r="AS206" s="45">
        <f t="shared" si="10"/>
        <v>35471250</v>
      </c>
      <c r="AT206" s="28">
        <f t="shared" si="11"/>
        <v>0</v>
      </c>
      <c r="AU206" s="44"/>
      <c r="AV206" s="44"/>
    </row>
    <row r="207" spans="1:48">
      <c r="A207" s="15">
        <v>203</v>
      </c>
      <c r="B207" s="15" t="s">
        <v>1132</v>
      </c>
      <c r="C207" s="15">
        <v>2026</v>
      </c>
      <c r="D207" s="10" t="s">
        <v>1222</v>
      </c>
      <c r="E207" s="11" t="s">
        <v>50</v>
      </c>
      <c r="F207" s="11" t="s">
        <v>51</v>
      </c>
      <c r="G207" s="16" t="s">
        <v>1223</v>
      </c>
      <c r="H207" s="23" t="s">
        <v>1224</v>
      </c>
      <c r="I207" s="11" t="s">
        <v>54</v>
      </c>
      <c r="J207" s="12" t="s">
        <v>1225</v>
      </c>
      <c r="K207" s="12" t="s">
        <v>56</v>
      </c>
      <c r="L207" s="17" t="s">
        <v>57</v>
      </c>
      <c r="M207" s="15" t="s">
        <v>58</v>
      </c>
      <c r="N207" s="12"/>
      <c r="O207" s="12" t="s">
        <v>1226</v>
      </c>
      <c r="P207" s="12"/>
      <c r="Q207" s="12"/>
      <c r="R207" s="12"/>
      <c r="S207" s="12"/>
      <c r="T207" s="12"/>
      <c r="U207" s="12"/>
      <c r="V207" s="31" t="s">
        <v>1227</v>
      </c>
      <c r="W207" s="13">
        <v>59514000</v>
      </c>
      <c r="X207" s="13">
        <v>59514000</v>
      </c>
      <c r="Y207" s="13">
        <v>0</v>
      </c>
      <c r="Z207" s="13">
        <v>0</v>
      </c>
      <c r="AA207" s="13">
        <v>59514000</v>
      </c>
      <c r="AB207" s="14">
        <v>46209</v>
      </c>
      <c r="AC207" s="10">
        <v>178</v>
      </c>
      <c r="AD207" s="10">
        <v>0</v>
      </c>
      <c r="AE207" s="25">
        <v>46210</v>
      </c>
      <c r="AF207" s="25">
        <v>46387</v>
      </c>
      <c r="AG207" s="17" t="s">
        <v>375</v>
      </c>
      <c r="AH207" s="12" t="s">
        <v>376</v>
      </c>
      <c r="AI207" s="17" t="s">
        <v>287</v>
      </c>
      <c r="AJ207" s="35">
        <v>0</v>
      </c>
      <c r="AK207" s="35">
        <v>0</v>
      </c>
      <c r="AL207" s="35">
        <v>0</v>
      </c>
      <c r="AM207" s="35">
        <v>0</v>
      </c>
      <c r="AN207" s="35">
        <v>0</v>
      </c>
      <c r="AO207" s="35">
        <v>0</v>
      </c>
      <c r="AP207" s="35">
        <v>0</v>
      </c>
      <c r="AQ207" s="35">
        <v>8265833</v>
      </c>
      <c r="AR207" s="18">
        <f t="shared" si="9"/>
        <v>8265833</v>
      </c>
      <c r="AS207" s="45">
        <f t="shared" si="10"/>
        <v>51248167</v>
      </c>
      <c r="AT207" s="28">
        <f t="shared" si="11"/>
        <v>0.13888888328796586</v>
      </c>
      <c r="AU207" s="44"/>
      <c r="AV207" s="44"/>
    </row>
    <row r="208" spans="1:48">
      <c r="A208" s="15">
        <v>204</v>
      </c>
      <c r="B208" s="15" t="s">
        <v>1132</v>
      </c>
      <c r="C208" s="15">
        <v>2026</v>
      </c>
      <c r="D208" s="10" t="s">
        <v>1228</v>
      </c>
      <c r="E208" s="11" t="s">
        <v>50</v>
      </c>
      <c r="F208" s="11" t="s">
        <v>230</v>
      </c>
      <c r="G208" s="16" t="s">
        <v>1229</v>
      </c>
      <c r="H208" s="23" t="s">
        <v>1230</v>
      </c>
      <c r="I208" s="11" t="s">
        <v>54</v>
      </c>
      <c r="J208" s="12" t="s">
        <v>1231</v>
      </c>
      <c r="K208" s="12" t="s">
        <v>56</v>
      </c>
      <c r="L208" s="17" t="s">
        <v>57</v>
      </c>
      <c r="M208" s="15" t="s">
        <v>58</v>
      </c>
      <c r="N208" s="12"/>
      <c r="O208" s="12" t="s">
        <v>1232</v>
      </c>
      <c r="P208" s="12"/>
      <c r="Q208" s="12"/>
      <c r="R208" s="12"/>
      <c r="S208" s="12"/>
      <c r="T208" s="12"/>
      <c r="U208" s="12"/>
      <c r="V208" s="31" t="s">
        <v>1233</v>
      </c>
      <c r="W208" s="13">
        <v>15023190</v>
      </c>
      <c r="X208" s="13">
        <v>15023190</v>
      </c>
      <c r="Y208" s="13">
        <v>0</v>
      </c>
      <c r="Z208" s="13">
        <v>0</v>
      </c>
      <c r="AA208" s="13">
        <v>15023190</v>
      </c>
      <c r="AB208" s="14">
        <v>46209</v>
      </c>
      <c r="AC208" s="10">
        <v>153</v>
      </c>
      <c r="AD208" s="10">
        <v>0</v>
      </c>
      <c r="AE208" s="25">
        <v>46235</v>
      </c>
      <c r="AF208" s="25">
        <v>46387</v>
      </c>
      <c r="AG208" s="17" t="s">
        <v>1214</v>
      </c>
      <c r="AH208" s="12" t="s">
        <v>1215</v>
      </c>
      <c r="AI208" s="17" t="s">
        <v>63</v>
      </c>
      <c r="AJ208" s="35">
        <v>0</v>
      </c>
      <c r="AK208" s="35">
        <v>0</v>
      </c>
      <c r="AL208" s="35">
        <v>0</v>
      </c>
      <c r="AM208" s="35">
        <v>0</v>
      </c>
      <c r="AN208" s="35">
        <v>0</v>
      </c>
      <c r="AO208" s="35">
        <v>0</v>
      </c>
      <c r="AP208" s="35">
        <v>0</v>
      </c>
      <c r="AQ208" s="35">
        <v>0</v>
      </c>
      <c r="AR208" s="18">
        <f t="shared" si="9"/>
        <v>0</v>
      </c>
      <c r="AS208" s="45">
        <f t="shared" si="10"/>
        <v>15023190</v>
      </c>
      <c r="AT208" s="28">
        <f t="shared" si="11"/>
        <v>0</v>
      </c>
      <c r="AU208" s="44"/>
      <c r="AV208" s="44"/>
    </row>
    <row r="209" spans="1:48">
      <c r="A209" s="15">
        <v>205</v>
      </c>
      <c r="B209" s="15" t="s">
        <v>1132</v>
      </c>
      <c r="C209" s="15">
        <v>2026</v>
      </c>
      <c r="D209" s="10" t="s">
        <v>1234</v>
      </c>
      <c r="E209" s="11" t="s">
        <v>50</v>
      </c>
      <c r="F209" s="11" t="s">
        <v>51</v>
      </c>
      <c r="G209" s="16" t="s">
        <v>1235</v>
      </c>
      <c r="H209" s="23" t="s">
        <v>1236</v>
      </c>
      <c r="I209" s="11" t="s">
        <v>54</v>
      </c>
      <c r="J209" s="12" t="s">
        <v>1237</v>
      </c>
      <c r="K209" s="12" t="s">
        <v>56</v>
      </c>
      <c r="L209" s="17" t="s">
        <v>57</v>
      </c>
      <c r="M209" s="15" t="s">
        <v>58</v>
      </c>
      <c r="N209" s="12"/>
      <c r="O209" s="12" t="s">
        <v>1238</v>
      </c>
      <c r="P209" s="12"/>
      <c r="Q209" s="12"/>
      <c r="R209" s="12"/>
      <c r="S209" s="12"/>
      <c r="T209" s="12"/>
      <c r="U209" s="12"/>
      <c r="V209" s="31" t="s">
        <v>1239</v>
      </c>
      <c r="W209" s="13">
        <v>36686732</v>
      </c>
      <c r="X209" s="13">
        <v>36686732</v>
      </c>
      <c r="Y209" s="13">
        <v>0</v>
      </c>
      <c r="Z209" s="13">
        <v>0</v>
      </c>
      <c r="AA209" s="13">
        <v>36686732</v>
      </c>
      <c r="AB209" s="14">
        <v>46210</v>
      </c>
      <c r="AC209" s="10">
        <v>137</v>
      </c>
      <c r="AD209" s="10">
        <v>0</v>
      </c>
      <c r="AE209" s="25">
        <v>46235</v>
      </c>
      <c r="AF209" s="25">
        <v>46371</v>
      </c>
      <c r="AG209" s="17" t="s">
        <v>1214</v>
      </c>
      <c r="AH209" s="12" t="s">
        <v>1215</v>
      </c>
      <c r="AI209" s="17" t="s">
        <v>63</v>
      </c>
      <c r="AJ209" s="35">
        <v>0</v>
      </c>
      <c r="AK209" s="35">
        <v>0</v>
      </c>
      <c r="AL209" s="35">
        <v>0</v>
      </c>
      <c r="AM209" s="35">
        <v>0</v>
      </c>
      <c r="AN209" s="35">
        <v>0</v>
      </c>
      <c r="AO209" s="35">
        <v>0</v>
      </c>
      <c r="AP209" s="35">
        <v>0</v>
      </c>
      <c r="AQ209" s="35">
        <v>0</v>
      </c>
      <c r="AR209" s="18">
        <f t="shared" si="9"/>
        <v>0</v>
      </c>
      <c r="AS209" s="45">
        <f t="shared" si="10"/>
        <v>36686732</v>
      </c>
      <c r="AT209" s="28">
        <f t="shared" si="11"/>
        <v>0</v>
      </c>
      <c r="AU209" s="44"/>
      <c r="AV209" s="44"/>
    </row>
    <row r="210" spans="1:48" ht="14.45">
      <c r="A210" s="15">
        <v>206</v>
      </c>
      <c r="B210" s="15" t="s">
        <v>1132</v>
      </c>
      <c r="C210" s="15">
        <v>2026</v>
      </c>
      <c r="D210" s="10" t="s">
        <v>1240</v>
      </c>
      <c r="E210" s="11" t="s">
        <v>50</v>
      </c>
      <c r="F210" s="11" t="s">
        <v>230</v>
      </c>
      <c r="G210" s="16" t="s">
        <v>1241</v>
      </c>
      <c r="H210" s="32" t="s">
        <v>1242</v>
      </c>
      <c r="I210" s="11" t="s">
        <v>54</v>
      </c>
      <c r="J210" s="12" t="s">
        <v>1243</v>
      </c>
      <c r="K210" s="12" t="s">
        <v>56</v>
      </c>
      <c r="L210" s="17" t="s">
        <v>57</v>
      </c>
      <c r="M210" s="15" t="s">
        <v>58</v>
      </c>
      <c r="N210" s="12"/>
      <c r="O210" s="12" t="s">
        <v>1244</v>
      </c>
      <c r="P210" s="12"/>
      <c r="Q210" s="12"/>
      <c r="R210" s="12"/>
      <c r="S210" s="12"/>
      <c r="T210" s="12"/>
      <c r="U210" s="12"/>
      <c r="V210" s="31" t="s">
        <v>1245</v>
      </c>
      <c r="W210" s="13">
        <v>14292000</v>
      </c>
      <c r="X210" s="13">
        <v>14292000</v>
      </c>
      <c r="Y210" s="13">
        <v>0</v>
      </c>
      <c r="Z210" s="13">
        <v>0</v>
      </c>
      <c r="AA210" s="13">
        <v>14292000</v>
      </c>
      <c r="AB210" s="14">
        <v>46210</v>
      </c>
      <c r="AC210" s="10">
        <v>137</v>
      </c>
      <c r="AD210" s="10">
        <v>0</v>
      </c>
      <c r="AE210" s="25">
        <v>46235</v>
      </c>
      <c r="AF210" s="25">
        <v>46371</v>
      </c>
      <c r="AG210" s="17" t="s">
        <v>1214</v>
      </c>
      <c r="AH210" s="12" t="s">
        <v>1215</v>
      </c>
      <c r="AI210" s="17" t="s">
        <v>63</v>
      </c>
      <c r="AJ210" s="35">
        <v>0</v>
      </c>
      <c r="AK210" s="35">
        <v>0</v>
      </c>
      <c r="AL210" s="35">
        <v>0</v>
      </c>
      <c r="AM210" s="35">
        <v>0</v>
      </c>
      <c r="AN210" s="35">
        <v>0</v>
      </c>
      <c r="AO210" s="35">
        <v>0</v>
      </c>
      <c r="AP210" s="35">
        <v>0</v>
      </c>
      <c r="AQ210" s="35">
        <v>0</v>
      </c>
      <c r="AR210" s="18">
        <f t="shared" si="9"/>
        <v>0</v>
      </c>
      <c r="AS210" s="45">
        <f t="shared" si="10"/>
        <v>14292000</v>
      </c>
      <c r="AT210" s="28">
        <f t="shared" si="11"/>
        <v>0</v>
      </c>
      <c r="AU210" s="44"/>
      <c r="AV210" s="44"/>
    </row>
    <row r="211" spans="1:48">
      <c r="A211" s="15">
        <v>207</v>
      </c>
      <c r="B211" s="15" t="s">
        <v>1132</v>
      </c>
      <c r="C211" s="15">
        <v>2026</v>
      </c>
      <c r="D211" s="10" t="s">
        <v>1246</v>
      </c>
      <c r="E211" s="11" t="s">
        <v>50</v>
      </c>
      <c r="F211" s="11" t="s">
        <v>51</v>
      </c>
      <c r="G211" s="16" t="s">
        <v>1247</v>
      </c>
      <c r="H211" s="23" t="s">
        <v>1248</v>
      </c>
      <c r="I211" s="11" t="s">
        <v>54</v>
      </c>
      <c r="J211" s="12" t="s">
        <v>1249</v>
      </c>
      <c r="K211" s="12" t="s">
        <v>56</v>
      </c>
      <c r="L211" s="17" t="s">
        <v>57</v>
      </c>
      <c r="M211" s="15" t="s">
        <v>58</v>
      </c>
      <c r="N211" s="12"/>
      <c r="O211" s="12" t="s">
        <v>1250</v>
      </c>
      <c r="P211" s="12"/>
      <c r="Q211" s="12"/>
      <c r="R211" s="12"/>
      <c r="S211" s="12"/>
      <c r="T211" s="12"/>
      <c r="U211" s="12"/>
      <c r="V211" s="31" t="s">
        <v>1251</v>
      </c>
      <c r="W211" s="13">
        <v>42565500</v>
      </c>
      <c r="X211" s="13">
        <v>42565500</v>
      </c>
      <c r="Y211" s="13">
        <v>0</v>
      </c>
      <c r="Z211" s="13">
        <v>0</v>
      </c>
      <c r="AA211" s="13">
        <v>42565500</v>
      </c>
      <c r="AB211" s="14">
        <v>46210</v>
      </c>
      <c r="AC211" s="10">
        <v>137</v>
      </c>
      <c r="AD211" s="10">
        <v>0</v>
      </c>
      <c r="AE211" s="25">
        <v>46235</v>
      </c>
      <c r="AF211" s="25">
        <v>46371</v>
      </c>
      <c r="AG211" s="17" t="s">
        <v>1214</v>
      </c>
      <c r="AH211" s="12" t="s">
        <v>1215</v>
      </c>
      <c r="AI211" s="17" t="s">
        <v>63</v>
      </c>
      <c r="AJ211" s="35">
        <v>0</v>
      </c>
      <c r="AK211" s="35">
        <v>0</v>
      </c>
      <c r="AL211" s="35">
        <v>0</v>
      </c>
      <c r="AM211" s="35">
        <v>0</v>
      </c>
      <c r="AN211" s="35">
        <v>0</v>
      </c>
      <c r="AO211" s="35">
        <v>0</v>
      </c>
      <c r="AP211" s="35">
        <v>0</v>
      </c>
      <c r="AQ211" s="35">
        <v>0</v>
      </c>
      <c r="AR211" s="18">
        <f t="shared" si="9"/>
        <v>0</v>
      </c>
      <c r="AS211" s="45">
        <f t="shared" si="10"/>
        <v>42565500</v>
      </c>
      <c r="AT211" s="28">
        <f t="shared" si="11"/>
        <v>0</v>
      </c>
      <c r="AU211" s="44"/>
      <c r="AV211" s="44"/>
    </row>
    <row r="212" spans="1:48">
      <c r="A212" s="15">
        <v>208</v>
      </c>
      <c r="B212" s="15" t="s">
        <v>1132</v>
      </c>
      <c r="C212" s="15">
        <v>2026</v>
      </c>
      <c r="D212" s="10" t="s">
        <v>1252</v>
      </c>
      <c r="E212" s="11" t="s">
        <v>50</v>
      </c>
      <c r="F212" s="11" t="s">
        <v>230</v>
      </c>
      <c r="G212" s="16" t="s">
        <v>1253</v>
      </c>
      <c r="H212" s="23" t="s">
        <v>1254</v>
      </c>
      <c r="I212" s="11" t="s">
        <v>54</v>
      </c>
      <c r="J212" s="12" t="s">
        <v>1255</v>
      </c>
      <c r="K212" s="12" t="s">
        <v>56</v>
      </c>
      <c r="L212" s="17" t="s">
        <v>57</v>
      </c>
      <c r="M212" s="15" t="s">
        <v>58</v>
      </c>
      <c r="N212" s="12"/>
      <c r="O212" s="12" t="s">
        <v>1256</v>
      </c>
      <c r="P212" s="12"/>
      <c r="Q212" s="12"/>
      <c r="R212" s="12"/>
      <c r="S212" s="12"/>
      <c r="T212" s="12"/>
      <c r="U212" s="12"/>
      <c r="V212" s="31" t="s">
        <v>1257</v>
      </c>
      <c r="W212" s="13">
        <v>18029408</v>
      </c>
      <c r="X212" s="13">
        <v>18029408</v>
      </c>
      <c r="Y212" s="13">
        <v>0</v>
      </c>
      <c r="Z212" s="13">
        <v>0</v>
      </c>
      <c r="AA212" s="13">
        <v>18029408</v>
      </c>
      <c r="AB212" s="14">
        <v>46210</v>
      </c>
      <c r="AC212" s="10">
        <v>137</v>
      </c>
      <c r="AD212" s="10">
        <v>0</v>
      </c>
      <c r="AE212" s="25">
        <v>46235</v>
      </c>
      <c r="AF212" s="25">
        <v>46371</v>
      </c>
      <c r="AG212" s="17" t="s">
        <v>1214</v>
      </c>
      <c r="AH212" s="12" t="s">
        <v>1215</v>
      </c>
      <c r="AI212" s="17" t="s">
        <v>63</v>
      </c>
      <c r="AJ212" s="35">
        <v>0</v>
      </c>
      <c r="AK212" s="35">
        <v>0</v>
      </c>
      <c r="AL212" s="35">
        <v>0</v>
      </c>
      <c r="AM212" s="35">
        <v>0</v>
      </c>
      <c r="AN212" s="35">
        <v>0</v>
      </c>
      <c r="AO212" s="35">
        <v>0</v>
      </c>
      <c r="AP212" s="35">
        <v>0</v>
      </c>
      <c r="AQ212" s="35">
        <v>0</v>
      </c>
      <c r="AR212" s="18">
        <f t="shared" si="9"/>
        <v>0</v>
      </c>
      <c r="AS212" s="45">
        <f t="shared" si="10"/>
        <v>18029408</v>
      </c>
      <c r="AT212" s="28">
        <f t="shared" si="11"/>
        <v>0</v>
      </c>
      <c r="AU212" s="44"/>
      <c r="AV212" s="44"/>
    </row>
    <row r="213" spans="1:48">
      <c r="A213" s="15">
        <v>209</v>
      </c>
      <c r="B213" s="15" t="s">
        <v>1132</v>
      </c>
      <c r="C213" s="15">
        <v>2026</v>
      </c>
      <c r="D213" s="10" t="s">
        <v>1258</v>
      </c>
      <c r="E213" s="11" t="s">
        <v>50</v>
      </c>
      <c r="F213" s="11" t="s">
        <v>51</v>
      </c>
      <c r="G213" s="16" t="s">
        <v>1259</v>
      </c>
      <c r="H213" s="23" t="s">
        <v>1260</v>
      </c>
      <c r="I213" s="11" t="s">
        <v>54</v>
      </c>
      <c r="J213" s="12" t="s">
        <v>1261</v>
      </c>
      <c r="K213" s="12" t="s">
        <v>56</v>
      </c>
      <c r="L213" s="17" t="s">
        <v>57</v>
      </c>
      <c r="M213" s="15" t="s">
        <v>58</v>
      </c>
      <c r="N213" s="12"/>
      <c r="O213" s="12" t="s">
        <v>1262</v>
      </c>
      <c r="P213" s="12"/>
      <c r="Q213" s="12"/>
      <c r="R213" s="12"/>
      <c r="S213" s="12"/>
      <c r="T213" s="12"/>
      <c r="U213" s="12"/>
      <c r="V213" s="31" t="s">
        <v>1263</v>
      </c>
      <c r="W213" s="13">
        <v>45526752</v>
      </c>
      <c r="X213" s="13">
        <v>45526752</v>
      </c>
      <c r="Y213" s="13">
        <v>0</v>
      </c>
      <c r="Z213" s="13">
        <v>0</v>
      </c>
      <c r="AA213" s="13">
        <v>45526752</v>
      </c>
      <c r="AB213" s="14">
        <v>46210</v>
      </c>
      <c r="AC213" s="10">
        <v>176</v>
      </c>
      <c r="AD213" s="10">
        <v>0</v>
      </c>
      <c r="AE213" s="25">
        <v>46212</v>
      </c>
      <c r="AF213" s="25">
        <v>46387</v>
      </c>
      <c r="AG213" s="17" t="s">
        <v>907</v>
      </c>
      <c r="AH213" s="12" t="s">
        <v>908</v>
      </c>
      <c r="AI213" s="17" t="s">
        <v>165</v>
      </c>
      <c r="AJ213" s="35">
        <v>0</v>
      </c>
      <c r="AK213" s="35">
        <v>0</v>
      </c>
      <c r="AL213" s="35">
        <v>0</v>
      </c>
      <c r="AM213" s="35">
        <v>0</v>
      </c>
      <c r="AN213" s="35">
        <v>0</v>
      </c>
      <c r="AO213" s="35">
        <v>0</v>
      </c>
      <c r="AP213" s="35">
        <v>0</v>
      </c>
      <c r="AQ213" s="35">
        <v>5817307</v>
      </c>
      <c r="AR213" s="18">
        <f t="shared" si="9"/>
        <v>5817307</v>
      </c>
      <c r="AS213" s="45">
        <f t="shared" si="10"/>
        <v>39709445</v>
      </c>
      <c r="AT213" s="28">
        <f t="shared" si="11"/>
        <v>0.12777777338475629</v>
      </c>
      <c r="AU213" s="44"/>
      <c r="AV213" s="44"/>
    </row>
    <row r="214" spans="1:48">
      <c r="A214" s="15">
        <v>210</v>
      </c>
      <c r="B214" s="15" t="s">
        <v>1132</v>
      </c>
      <c r="C214" s="15">
        <v>2026</v>
      </c>
      <c r="D214" s="10" t="s">
        <v>1264</v>
      </c>
      <c r="E214" s="11" t="s">
        <v>50</v>
      </c>
      <c r="F214" s="11" t="s">
        <v>51</v>
      </c>
      <c r="G214" s="16" t="s">
        <v>1265</v>
      </c>
      <c r="H214" s="23" t="s">
        <v>1266</v>
      </c>
      <c r="I214" s="11" t="s">
        <v>54</v>
      </c>
      <c r="J214" s="12" t="s">
        <v>1267</v>
      </c>
      <c r="K214" s="12" t="s">
        <v>56</v>
      </c>
      <c r="L214" s="17" t="s">
        <v>57</v>
      </c>
      <c r="M214" s="15" t="s">
        <v>58</v>
      </c>
      <c r="N214" s="12"/>
      <c r="O214" s="12" t="s">
        <v>1268</v>
      </c>
      <c r="P214" s="12"/>
      <c r="Q214" s="12"/>
      <c r="R214" s="12"/>
      <c r="S214" s="12"/>
      <c r="T214" s="12"/>
      <c r="U214" s="12"/>
      <c r="V214" s="31" t="s">
        <v>1269</v>
      </c>
      <c r="W214" s="13">
        <v>25956000</v>
      </c>
      <c r="X214" s="13">
        <v>25956000</v>
      </c>
      <c r="Y214" s="13">
        <v>0</v>
      </c>
      <c r="Z214" s="13">
        <v>0</v>
      </c>
      <c r="AA214" s="13">
        <v>25956000</v>
      </c>
      <c r="AB214" s="14">
        <v>46210</v>
      </c>
      <c r="AC214" s="10">
        <v>176</v>
      </c>
      <c r="AD214" s="10">
        <v>0</v>
      </c>
      <c r="AE214" s="25">
        <v>46212</v>
      </c>
      <c r="AF214" s="25">
        <v>46387</v>
      </c>
      <c r="AG214" s="17" t="s">
        <v>907</v>
      </c>
      <c r="AH214" s="12" t="s">
        <v>908</v>
      </c>
      <c r="AI214" s="17" t="s">
        <v>165</v>
      </c>
      <c r="AJ214" s="35">
        <v>0</v>
      </c>
      <c r="AK214" s="35">
        <v>0</v>
      </c>
      <c r="AL214" s="35">
        <v>0</v>
      </c>
      <c r="AM214" s="35">
        <v>0</v>
      </c>
      <c r="AN214" s="35">
        <v>0</v>
      </c>
      <c r="AO214" s="35">
        <v>0</v>
      </c>
      <c r="AP214" s="35">
        <v>0</v>
      </c>
      <c r="AQ214" s="35">
        <v>3316600</v>
      </c>
      <c r="AR214" s="18">
        <f t="shared" si="9"/>
        <v>3316600</v>
      </c>
      <c r="AS214" s="45">
        <f t="shared" si="10"/>
        <v>22639400</v>
      </c>
      <c r="AT214" s="28">
        <f t="shared" si="11"/>
        <v>0.12777777777777777</v>
      </c>
      <c r="AU214" s="44"/>
      <c r="AV214" s="44"/>
    </row>
    <row r="215" spans="1:48">
      <c r="A215" s="15">
        <v>211</v>
      </c>
      <c r="B215" s="15" t="s">
        <v>1132</v>
      </c>
      <c r="C215" s="15">
        <v>2026</v>
      </c>
      <c r="D215" s="10" t="s">
        <v>1270</v>
      </c>
      <c r="E215" s="11" t="s">
        <v>50</v>
      </c>
      <c r="F215" s="11" t="s">
        <v>51</v>
      </c>
      <c r="G215" s="16" t="s">
        <v>1271</v>
      </c>
      <c r="H215" s="23" t="s">
        <v>1272</v>
      </c>
      <c r="I215" s="11" t="s">
        <v>54</v>
      </c>
      <c r="J215" s="12" t="s">
        <v>1273</v>
      </c>
      <c r="K215" s="12" t="s">
        <v>56</v>
      </c>
      <c r="L215" s="17" t="s">
        <v>57</v>
      </c>
      <c r="M215" s="15" t="s">
        <v>58</v>
      </c>
      <c r="N215" s="12"/>
      <c r="O215" s="12" t="s">
        <v>1274</v>
      </c>
      <c r="P215" s="12"/>
      <c r="Q215" s="12"/>
      <c r="R215" s="12"/>
      <c r="S215" s="12"/>
      <c r="T215" s="12"/>
      <c r="U215" s="12"/>
      <c r="V215" s="31" t="s">
        <v>1275</v>
      </c>
      <c r="W215" s="13">
        <v>60000000</v>
      </c>
      <c r="X215" s="13">
        <v>60000000</v>
      </c>
      <c r="Y215" s="13">
        <v>0</v>
      </c>
      <c r="Z215" s="13">
        <v>0</v>
      </c>
      <c r="AA215" s="13">
        <v>60000000</v>
      </c>
      <c r="AB215" s="14">
        <v>46210</v>
      </c>
      <c r="AC215" s="10">
        <v>177</v>
      </c>
      <c r="AD215" s="10">
        <v>0</v>
      </c>
      <c r="AE215" s="25">
        <v>46211</v>
      </c>
      <c r="AF215" s="25">
        <v>46387</v>
      </c>
      <c r="AG215" s="17" t="s">
        <v>172</v>
      </c>
      <c r="AH215" s="12" t="s">
        <v>173</v>
      </c>
      <c r="AI215" s="17" t="s">
        <v>165</v>
      </c>
      <c r="AJ215" s="35">
        <v>0</v>
      </c>
      <c r="AK215" s="35">
        <v>0</v>
      </c>
      <c r="AL215" s="35">
        <v>0</v>
      </c>
      <c r="AM215" s="35">
        <v>0</v>
      </c>
      <c r="AN215" s="35">
        <v>0</v>
      </c>
      <c r="AO215" s="35">
        <v>0</v>
      </c>
      <c r="AP215" s="35">
        <v>0</v>
      </c>
      <c r="AQ215" s="35">
        <v>8000000</v>
      </c>
      <c r="AR215" s="18">
        <f t="shared" si="9"/>
        <v>8000000</v>
      </c>
      <c r="AS215" s="45">
        <f t="shared" si="10"/>
        <v>52000000</v>
      </c>
      <c r="AT215" s="28">
        <f t="shared" si="11"/>
        <v>0.13333333333333333</v>
      </c>
      <c r="AU215" s="44"/>
      <c r="AV215" s="44"/>
    </row>
    <row r="216" spans="1:48">
      <c r="A216" s="15">
        <v>212</v>
      </c>
      <c r="B216" s="15" t="s">
        <v>1132</v>
      </c>
      <c r="C216" s="15">
        <v>2026</v>
      </c>
      <c r="D216" s="10" t="s">
        <v>1276</v>
      </c>
      <c r="E216" s="11" t="s">
        <v>50</v>
      </c>
      <c r="F216" s="11" t="s">
        <v>230</v>
      </c>
      <c r="G216" s="16" t="s">
        <v>1277</v>
      </c>
      <c r="H216" s="23" t="s">
        <v>1278</v>
      </c>
      <c r="I216" s="11" t="s">
        <v>54</v>
      </c>
      <c r="J216" s="12" t="s">
        <v>1279</v>
      </c>
      <c r="K216" s="12" t="s">
        <v>56</v>
      </c>
      <c r="L216" s="17" t="s">
        <v>57</v>
      </c>
      <c r="M216" s="15" t="s">
        <v>58</v>
      </c>
      <c r="N216" s="12"/>
      <c r="O216" s="12" t="s">
        <v>1280</v>
      </c>
      <c r="P216" s="12"/>
      <c r="Q216" s="12"/>
      <c r="R216" s="12"/>
      <c r="S216" s="12"/>
      <c r="T216" s="12"/>
      <c r="U216" s="12"/>
      <c r="V216" s="31" t="s">
        <v>1187</v>
      </c>
      <c r="W216" s="13">
        <v>14478186</v>
      </c>
      <c r="X216" s="13">
        <v>14478186</v>
      </c>
      <c r="Y216" s="13">
        <v>0</v>
      </c>
      <c r="Z216" s="13">
        <v>0</v>
      </c>
      <c r="AA216" s="13">
        <v>14478186</v>
      </c>
      <c r="AB216" s="14">
        <v>46211</v>
      </c>
      <c r="AC216" s="10">
        <v>175</v>
      </c>
      <c r="AD216" s="10">
        <v>0</v>
      </c>
      <c r="AE216" s="25">
        <v>46213</v>
      </c>
      <c r="AF216" s="25">
        <v>46247</v>
      </c>
      <c r="AG216" s="17" t="s">
        <v>628</v>
      </c>
      <c r="AH216" s="12" t="s">
        <v>802</v>
      </c>
      <c r="AI216" s="17" t="s">
        <v>63</v>
      </c>
      <c r="AJ216" s="35">
        <v>0</v>
      </c>
      <c r="AK216" s="35">
        <v>0</v>
      </c>
      <c r="AL216" s="35">
        <v>0</v>
      </c>
      <c r="AM216" s="35">
        <v>0</v>
      </c>
      <c r="AN216" s="35">
        <v>0</v>
      </c>
      <c r="AO216" s="35">
        <v>0</v>
      </c>
      <c r="AP216" s="35">
        <v>0</v>
      </c>
      <c r="AQ216" s="35">
        <v>0</v>
      </c>
      <c r="AR216" s="18">
        <f t="shared" si="9"/>
        <v>0</v>
      </c>
      <c r="AS216" s="45">
        <f t="shared" si="10"/>
        <v>14478186</v>
      </c>
      <c r="AT216" s="28">
        <f t="shared" si="11"/>
        <v>0</v>
      </c>
      <c r="AU216" s="44"/>
      <c r="AV216" s="44"/>
    </row>
    <row r="217" spans="1:48">
      <c r="A217" s="15">
        <v>213</v>
      </c>
      <c r="B217" s="15" t="s">
        <v>1132</v>
      </c>
      <c r="C217" s="15">
        <v>2026</v>
      </c>
      <c r="D217" s="10" t="s">
        <v>1281</v>
      </c>
      <c r="E217" s="11" t="s">
        <v>50</v>
      </c>
      <c r="F217" s="11" t="s">
        <v>230</v>
      </c>
      <c r="G217" s="16" t="s">
        <v>1282</v>
      </c>
      <c r="H217" s="23" t="s">
        <v>1283</v>
      </c>
      <c r="I217" s="11" t="s">
        <v>54</v>
      </c>
      <c r="J217" s="12" t="s">
        <v>1284</v>
      </c>
      <c r="K217" s="12" t="s">
        <v>56</v>
      </c>
      <c r="L217" s="17" t="s">
        <v>57</v>
      </c>
      <c r="M217" s="15" t="s">
        <v>58</v>
      </c>
      <c r="N217" s="12"/>
      <c r="O217" s="12" t="s">
        <v>1285</v>
      </c>
      <c r="P217" s="12"/>
      <c r="Q217" s="12"/>
      <c r="R217" s="12"/>
      <c r="S217" s="12"/>
      <c r="T217" s="12"/>
      <c r="U217" s="12"/>
      <c r="V217" s="31" t="s">
        <v>1286</v>
      </c>
      <c r="W217" s="13">
        <v>22417728</v>
      </c>
      <c r="X217" s="13">
        <v>22417728</v>
      </c>
      <c r="Y217" s="13">
        <v>0</v>
      </c>
      <c r="Z217" s="13">
        <v>0</v>
      </c>
      <c r="AA217" s="13">
        <v>22417728</v>
      </c>
      <c r="AB217" s="14">
        <v>46211</v>
      </c>
      <c r="AC217" s="10">
        <v>175</v>
      </c>
      <c r="AD217" s="10">
        <v>0</v>
      </c>
      <c r="AE217" s="25">
        <v>46213</v>
      </c>
      <c r="AF217" s="25">
        <v>46387</v>
      </c>
      <c r="AG217" s="17" t="s">
        <v>628</v>
      </c>
      <c r="AH217" s="12" t="s">
        <v>802</v>
      </c>
      <c r="AI217" s="17" t="s">
        <v>63</v>
      </c>
      <c r="AJ217" s="35">
        <v>0</v>
      </c>
      <c r="AK217" s="35">
        <v>0</v>
      </c>
      <c r="AL217" s="35">
        <v>0</v>
      </c>
      <c r="AM217" s="35">
        <v>0</v>
      </c>
      <c r="AN217" s="35">
        <v>0</v>
      </c>
      <c r="AO217" s="35">
        <v>0</v>
      </c>
      <c r="AP217" s="35">
        <v>0</v>
      </c>
      <c r="AQ217" s="35">
        <v>2739945</v>
      </c>
      <c r="AR217" s="18">
        <f t="shared" si="9"/>
        <v>2739945</v>
      </c>
      <c r="AS217" s="45">
        <f t="shared" si="10"/>
        <v>19677783</v>
      </c>
      <c r="AT217" s="28">
        <f t="shared" si="11"/>
        <v>0.1222222430390805</v>
      </c>
      <c r="AU217" s="44"/>
      <c r="AV217" s="44"/>
    </row>
    <row r="218" spans="1:48" ht="14.45">
      <c r="A218" s="15">
        <v>214</v>
      </c>
      <c r="B218" s="15" t="s">
        <v>1132</v>
      </c>
      <c r="C218" s="15">
        <v>2026</v>
      </c>
      <c r="D218" s="10" t="s">
        <v>1287</v>
      </c>
      <c r="E218" s="11" t="s">
        <v>50</v>
      </c>
      <c r="F218" s="11" t="s">
        <v>51</v>
      </c>
      <c r="G218" s="16" t="s">
        <v>1288</v>
      </c>
      <c r="H218" s="32" t="s">
        <v>1289</v>
      </c>
      <c r="I218" s="11" t="s">
        <v>54</v>
      </c>
      <c r="J218" s="12" t="s">
        <v>1290</v>
      </c>
      <c r="K218" s="12" t="s">
        <v>56</v>
      </c>
      <c r="L218" s="17" t="s">
        <v>57</v>
      </c>
      <c r="M218" s="15" t="s">
        <v>58</v>
      </c>
      <c r="N218" s="12"/>
      <c r="O218" s="12" t="s">
        <v>1291</v>
      </c>
      <c r="P218" s="12"/>
      <c r="Q218" s="12"/>
      <c r="R218" s="12"/>
      <c r="S218" s="12"/>
      <c r="T218" s="12"/>
      <c r="U218" s="12"/>
      <c r="V218" s="31" t="s">
        <v>1292</v>
      </c>
      <c r="W218" s="13">
        <v>19472328</v>
      </c>
      <c r="X218" s="13">
        <v>19472328</v>
      </c>
      <c r="Y218" s="13">
        <v>0</v>
      </c>
      <c r="Z218" s="13">
        <v>0</v>
      </c>
      <c r="AA218" s="13">
        <v>19472328</v>
      </c>
      <c r="AB218" s="14">
        <v>46211</v>
      </c>
      <c r="AC218" s="10">
        <v>137</v>
      </c>
      <c r="AD218" s="10">
        <v>0</v>
      </c>
      <c r="AE218" s="25">
        <v>46235</v>
      </c>
      <c r="AF218" s="25">
        <v>46371</v>
      </c>
      <c r="AG218" s="17" t="s">
        <v>1214</v>
      </c>
      <c r="AH218" s="12" t="s">
        <v>1215</v>
      </c>
      <c r="AI218" s="17" t="s">
        <v>63</v>
      </c>
      <c r="AJ218" s="35">
        <v>0</v>
      </c>
      <c r="AK218" s="35">
        <v>0</v>
      </c>
      <c r="AL218" s="35">
        <v>0</v>
      </c>
      <c r="AM218" s="35">
        <v>0</v>
      </c>
      <c r="AN218" s="35">
        <v>0</v>
      </c>
      <c r="AO218" s="35">
        <v>0</v>
      </c>
      <c r="AP218" s="35">
        <v>0</v>
      </c>
      <c r="AQ218" s="35">
        <v>0</v>
      </c>
      <c r="AR218" s="18">
        <f t="shared" si="9"/>
        <v>0</v>
      </c>
      <c r="AS218" s="45">
        <f t="shared" si="10"/>
        <v>19472328</v>
      </c>
      <c r="AT218" s="28">
        <f t="shared" si="11"/>
        <v>0</v>
      </c>
      <c r="AU218" s="44"/>
      <c r="AV218" s="44"/>
    </row>
    <row r="219" spans="1:48">
      <c r="A219" s="15">
        <v>215</v>
      </c>
      <c r="B219" s="15" t="s">
        <v>1132</v>
      </c>
      <c r="C219" s="15">
        <v>2026</v>
      </c>
      <c r="D219" s="10" t="s">
        <v>1293</v>
      </c>
      <c r="E219" s="11" t="s">
        <v>50</v>
      </c>
      <c r="F219" s="11" t="s">
        <v>51</v>
      </c>
      <c r="G219" s="16" t="s">
        <v>1294</v>
      </c>
      <c r="H219" s="23" t="s">
        <v>1295</v>
      </c>
      <c r="I219" s="11" t="s">
        <v>54</v>
      </c>
      <c r="J219" s="12" t="s">
        <v>1296</v>
      </c>
      <c r="K219" s="12" t="s">
        <v>56</v>
      </c>
      <c r="L219" s="17" t="s">
        <v>57</v>
      </c>
      <c r="M219" s="15" t="s">
        <v>58</v>
      </c>
      <c r="N219" s="12"/>
      <c r="O219" s="12" t="s">
        <v>1297</v>
      </c>
      <c r="P219" s="12"/>
      <c r="Q219" s="12"/>
      <c r="R219" s="12"/>
      <c r="S219" s="12"/>
      <c r="T219" s="12"/>
      <c r="U219" s="12"/>
      <c r="V219" s="31" t="s">
        <v>1298</v>
      </c>
      <c r="W219" s="13">
        <v>30000000</v>
      </c>
      <c r="X219" s="13">
        <v>30000000</v>
      </c>
      <c r="Y219" s="13">
        <v>0</v>
      </c>
      <c r="Z219" s="13">
        <v>0</v>
      </c>
      <c r="AA219" s="13">
        <v>30000000</v>
      </c>
      <c r="AB219" s="14">
        <v>46211</v>
      </c>
      <c r="AC219" s="10">
        <v>175</v>
      </c>
      <c r="AD219" s="10">
        <v>0</v>
      </c>
      <c r="AE219" s="25">
        <v>46213</v>
      </c>
      <c r="AF219" s="25">
        <v>46387</v>
      </c>
      <c r="AG219" s="17" t="s">
        <v>1169</v>
      </c>
      <c r="AH219" s="12" t="s">
        <v>1170</v>
      </c>
      <c r="AI219" s="17" t="s">
        <v>88</v>
      </c>
      <c r="AJ219" s="35">
        <v>0</v>
      </c>
      <c r="AK219" s="35">
        <v>0</v>
      </c>
      <c r="AL219" s="35">
        <v>0</v>
      </c>
      <c r="AM219" s="35">
        <v>0</v>
      </c>
      <c r="AN219" s="35">
        <v>0</v>
      </c>
      <c r="AO219" s="35">
        <v>0</v>
      </c>
      <c r="AP219" s="35">
        <v>0</v>
      </c>
      <c r="AQ219" s="35">
        <v>0</v>
      </c>
      <c r="AR219" s="18">
        <f t="shared" si="9"/>
        <v>0</v>
      </c>
      <c r="AS219" s="45">
        <f t="shared" si="10"/>
        <v>30000000</v>
      </c>
      <c r="AT219" s="28">
        <f t="shared" si="11"/>
        <v>0</v>
      </c>
      <c r="AU219" s="44"/>
      <c r="AV219" s="44"/>
    </row>
    <row r="220" spans="1:48">
      <c r="A220" s="15">
        <v>216</v>
      </c>
      <c r="B220" s="15" t="s">
        <v>1132</v>
      </c>
      <c r="C220" s="15">
        <v>2026</v>
      </c>
      <c r="D220" s="10" t="s">
        <v>1299</v>
      </c>
      <c r="E220" s="11" t="s">
        <v>50</v>
      </c>
      <c r="F220" s="11" t="s">
        <v>230</v>
      </c>
      <c r="G220" s="16" t="s">
        <v>1300</v>
      </c>
      <c r="H220" s="23" t="s">
        <v>1301</v>
      </c>
      <c r="I220" s="11" t="s">
        <v>54</v>
      </c>
      <c r="J220" s="12" t="s">
        <v>1302</v>
      </c>
      <c r="K220" s="12" t="s">
        <v>56</v>
      </c>
      <c r="L220" s="17" t="s">
        <v>57</v>
      </c>
      <c r="M220" s="15" t="s">
        <v>58</v>
      </c>
      <c r="N220" s="12"/>
      <c r="O220" s="12" t="s">
        <v>1303</v>
      </c>
      <c r="P220" s="12"/>
      <c r="Q220" s="12"/>
      <c r="R220" s="12"/>
      <c r="S220" s="12"/>
      <c r="T220" s="12"/>
      <c r="U220" s="12"/>
      <c r="V220" s="31" t="s">
        <v>1304</v>
      </c>
      <c r="W220" s="13">
        <v>15030027</v>
      </c>
      <c r="X220" s="13">
        <v>15030027</v>
      </c>
      <c r="Y220" s="13">
        <v>0</v>
      </c>
      <c r="Z220" s="13">
        <v>0</v>
      </c>
      <c r="AA220" s="13">
        <v>15030027</v>
      </c>
      <c r="AB220" s="14">
        <v>46211</v>
      </c>
      <c r="AC220" s="10">
        <v>137</v>
      </c>
      <c r="AD220" s="10">
        <v>0</v>
      </c>
      <c r="AE220" s="25">
        <v>46235</v>
      </c>
      <c r="AF220" s="25">
        <v>46371</v>
      </c>
      <c r="AG220" s="17" t="s">
        <v>1214</v>
      </c>
      <c r="AH220" s="12" t="s">
        <v>1215</v>
      </c>
      <c r="AI220" s="17" t="s">
        <v>63</v>
      </c>
      <c r="AJ220" s="35">
        <v>0</v>
      </c>
      <c r="AK220" s="35">
        <v>0</v>
      </c>
      <c r="AL220" s="35">
        <v>0</v>
      </c>
      <c r="AM220" s="35">
        <v>0</v>
      </c>
      <c r="AN220" s="35">
        <v>0</v>
      </c>
      <c r="AO220" s="35">
        <v>0</v>
      </c>
      <c r="AP220" s="35">
        <v>0</v>
      </c>
      <c r="AQ220" s="35">
        <v>0</v>
      </c>
      <c r="AR220" s="18">
        <f t="shared" si="9"/>
        <v>0</v>
      </c>
      <c r="AS220" s="45">
        <f t="shared" si="10"/>
        <v>15030027</v>
      </c>
      <c r="AT220" s="28">
        <f t="shared" si="11"/>
        <v>0</v>
      </c>
      <c r="AU220" s="44"/>
      <c r="AV220" s="44"/>
    </row>
    <row r="221" spans="1:48">
      <c r="A221" s="15">
        <v>217</v>
      </c>
      <c r="B221" s="15" t="s">
        <v>1132</v>
      </c>
      <c r="C221" s="15">
        <v>2026</v>
      </c>
      <c r="D221" s="10" t="s">
        <v>1305</v>
      </c>
      <c r="E221" s="11" t="s">
        <v>894</v>
      </c>
      <c r="F221" s="11" t="s">
        <v>917</v>
      </c>
      <c r="G221" s="16" t="s">
        <v>1306</v>
      </c>
      <c r="H221" s="23" t="s">
        <v>1307</v>
      </c>
      <c r="I221" s="11" t="s">
        <v>889</v>
      </c>
      <c r="J221" s="12" t="s">
        <v>1308</v>
      </c>
      <c r="K221" s="12" t="s">
        <v>83</v>
      </c>
      <c r="L221" s="17" t="s">
        <v>57</v>
      </c>
      <c r="M221" s="15" t="s">
        <v>58</v>
      </c>
      <c r="N221" s="12"/>
      <c r="O221" s="12" t="s">
        <v>1309</v>
      </c>
      <c r="P221" s="12" t="s">
        <v>1310</v>
      </c>
      <c r="Q221" s="12"/>
      <c r="R221" s="12"/>
      <c r="S221" s="12"/>
      <c r="T221" s="12"/>
      <c r="U221" s="12"/>
      <c r="V221" s="31" t="s">
        <v>1311</v>
      </c>
      <c r="W221" s="13">
        <v>106358544</v>
      </c>
      <c r="X221" s="13">
        <v>106358544</v>
      </c>
      <c r="Y221" s="13">
        <v>0</v>
      </c>
      <c r="Z221" s="13">
        <v>0</v>
      </c>
      <c r="AA221" s="13">
        <v>106358544</v>
      </c>
      <c r="AB221" s="14">
        <v>46211</v>
      </c>
      <c r="AC221" s="10">
        <v>153</v>
      </c>
      <c r="AD221" s="10">
        <v>0</v>
      </c>
      <c r="AE221" s="25">
        <v>46235</v>
      </c>
      <c r="AF221" s="25">
        <v>46387</v>
      </c>
      <c r="AG221" s="17" t="s">
        <v>628</v>
      </c>
      <c r="AH221" s="12" t="s">
        <v>802</v>
      </c>
      <c r="AI221" s="17" t="s">
        <v>63</v>
      </c>
      <c r="AJ221" s="35">
        <v>0</v>
      </c>
      <c r="AK221" s="35">
        <v>0</v>
      </c>
      <c r="AL221" s="35">
        <v>0</v>
      </c>
      <c r="AM221" s="35">
        <v>0</v>
      </c>
      <c r="AN221" s="35">
        <v>0</v>
      </c>
      <c r="AO221" s="35">
        <v>0</v>
      </c>
      <c r="AP221" s="35">
        <v>0</v>
      </c>
      <c r="AQ221" s="35">
        <v>0</v>
      </c>
      <c r="AR221" s="18">
        <f t="shared" si="9"/>
        <v>0</v>
      </c>
      <c r="AS221" s="45">
        <f t="shared" si="10"/>
        <v>106358544</v>
      </c>
      <c r="AT221" s="28">
        <f t="shared" si="11"/>
        <v>0</v>
      </c>
      <c r="AU221" s="44"/>
      <c r="AV221" s="44"/>
    </row>
    <row r="222" spans="1:48">
      <c r="A222" s="15">
        <v>218</v>
      </c>
      <c r="B222" s="15" t="s">
        <v>1132</v>
      </c>
      <c r="C222" s="15">
        <v>2026</v>
      </c>
      <c r="D222" s="10" t="s">
        <v>1312</v>
      </c>
      <c r="E222" s="11" t="s">
        <v>50</v>
      </c>
      <c r="F222" s="11" t="s">
        <v>51</v>
      </c>
      <c r="G222" s="16" t="s">
        <v>1313</v>
      </c>
      <c r="H222" s="23" t="s">
        <v>1314</v>
      </c>
      <c r="I222" s="11" t="s">
        <v>54</v>
      </c>
      <c r="J222" s="12" t="s">
        <v>1315</v>
      </c>
      <c r="K222" s="12" t="s">
        <v>56</v>
      </c>
      <c r="L222" s="17" t="s">
        <v>57</v>
      </c>
      <c r="M222" s="15" t="s">
        <v>58</v>
      </c>
      <c r="N222" s="12"/>
      <c r="O222" s="12" t="s">
        <v>1316</v>
      </c>
      <c r="P222" s="12"/>
      <c r="Q222" s="12"/>
      <c r="R222" s="12"/>
      <c r="S222" s="12"/>
      <c r="T222" s="12"/>
      <c r="U222" s="12"/>
      <c r="V222" s="31" t="s">
        <v>1317</v>
      </c>
      <c r="W222" s="13">
        <v>49758666</v>
      </c>
      <c r="X222" s="13">
        <v>49758666</v>
      </c>
      <c r="Y222" s="13">
        <v>0</v>
      </c>
      <c r="Z222" s="13">
        <v>0</v>
      </c>
      <c r="AA222" s="13">
        <v>49758666</v>
      </c>
      <c r="AB222" s="14">
        <v>46211</v>
      </c>
      <c r="AC222" s="10">
        <v>135</v>
      </c>
      <c r="AD222" s="10">
        <v>0</v>
      </c>
      <c r="AE222" s="25">
        <v>46237</v>
      </c>
      <c r="AF222" s="25">
        <v>46371</v>
      </c>
      <c r="AG222" s="17" t="s">
        <v>213</v>
      </c>
      <c r="AH222" s="12" t="s">
        <v>1318</v>
      </c>
      <c r="AI222" s="17" t="s">
        <v>63</v>
      </c>
      <c r="AJ222" s="35">
        <v>0</v>
      </c>
      <c r="AK222" s="35">
        <v>0</v>
      </c>
      <c r="AL222" s="35">
        <v>0</v>
      </c>
      <c r="AM222" s="35">
        <v>0</v>
      </c>
      <c r="AN222" s="35">
        <v>0</v>
      </c>
      <c r="AO222" s="35">
        <v>0</v>
      </c>
      <c r="AP222" s="35">
        <v>0</v>
      </c>
      <c r="AQ222" s="35">
        <v>0</v>
      </c>
      <c r="AR222" s="18">
        <f t="shared" si="9"/>
        <v>0</v>
      </c>
      <c r="AS222" s="45">
        <f t="shared" si="10"/>
        <v>49758666</v>
      </c>
      <c r="AT222" s="28">
        <f t="shared" si="11"/>
        <v>0</v>
      </c>
      <c r="AU222" s="44"/>
      <c r="AV222" s="44"/>
    </row>
    <row r="223" spans="1:48">
      <c r="A223" s="15">
        <v>219</v>
      </c>
      <c r="B223" s="15" t="s">
        <v>1132</v>
      </c>
      <c r="C223" s="15">
        <v>2026</v>
      </c>
      <c r="D223" s="10" t="s">
        <v>1319</v>
      </c>
      <c r="E223" s="11" t="s">
        <v>50</v>
      </c>
      <c r="F223" s="11" t="s">
        <v>230</v>
      </c>
      <c r="G223" s="16" t="s">
        <v>1320</v>
      </c>
      <c r="H223" s="23" t="s">
        <v>1321</v>
      </c>
      <c r="I223" s="11" t="s">
        <v>54</v>
      </c>
      <c r="J223" s="12" t="s">
        <v>1322</v>
      </c>
      <c r="K223" s="12" t="s">
        <v>56</v>
      </c>
      <c r="L223" s="17" t="s">
        <v>57</v>
      </c>
      <c r="M223" s="15" t="s">
        <v>58</v>
      </c>
      <c r="N223" s="12"/>
      <c r="O223" s="12" t="s">
        <v>1323</v>
      </c>
      <c r="P223" s="12"/>
      <c r="Q223" s="12"/>
      <c r="R223" s="12"/>
      <c r="S223" s="12"/>
      <c r="T223" s="12"/>
      <c r="U223" s="12"/>
      <c r="V223" s="31" t="s">
        <v>1324</v>
      </c>
      <c r="W223" s="13">
        <v>12924779</v>
      </c>
      <c r="X223" s="13">
        <v>12924779</v>
      </c>
      <c r="Y223" s="13">
        <v>0</v>
      </c>
      <c r="Z223" s="13">
        <v>0</v>
      </c>
      <c r="AA223" s="13">
        <v>12924779</v>
      </c>
      <c r="AB223" s="14">
        <v>46211</v>
      </c>
      <c r="AC223" s="10">
        <v>137</v>
      </c>
      <c r="AD223" s="10">
        <v>0</v>
      </c>
      <c r="AE223" s="25">
        <v>46235</v>
      </c>
      <c r="AF223" s="25">
        <v>46371</v>
      </c>
      <c r="AG223" s="17" t="s">
        <v>1214</v>
      </c>
      <c r="AH223" s="12" t="s">
        <v>1215</v>
      </c>
      <c r="AI223" s="17" t="s">
        <v>63</v>
      </c>
      <c r="AJ223" s="35">
        <v>0</v>
      </c>
      <c r="AK223" s="35">
        <v>0</v>
      </c>
      <c r="AL223" s="35">
        <v>0</v>
      </c>
      <c r="AM223" s="35">
        <v>0</v>
      </c>
      <c r="AN223" s="35">
        <v>0</v>
      </c>
      <c r="AO223" s="35">
        <v>0</v>
      </c>
      <c r="AP223" s="35">
        <v>0</v>
      </c>
      <c r="AQ223" s="35">
        <v>0</v>
      </c>
      <c r="AR223" s="18">
        <f t="shared" si="9"/>
        <v>0</v>
      </c>
      <c r="AS223" s="45">
        <f t="shared" si="10"/>
        <v>12924779</v>
      </c>
      <c r="AT223" s="28">
        <f t="shared" si="11"/>
        <v>0</v>
      </c>
      <c r="AU223" s="44"/>
      <c r="AV223" s="44"/>
    </row>
    <row r="224" spans="1:48">
      <c r="A224" s="15">
        <v>220</v>
      </c>
      <c r="B224" s="15" t="s">
        <v>1132</v>
      </c>
      <c r="C224" s="15">
        <v>2026</v>
      </c>
      <c r="D224" s="10" t="s">
        <v>1325</v>
      </c>
      <c r="E224" s="11" t="s">
        <v>50</v>
      </c>
      <c r="F224" s="11" t="s">
        <v>51</v>
      </c>
      <c r="G224" s="16" t="s">
        <v>1326</v>
      </c>
      <c r="H224" s="23" t="s">
        <v>1327</v>
      </c>
      <c r="I224" s="11" t="s">
        <v>54</v>
      </c>
      <c r="J224" s="12" t="s">
        <v>1328</v>
      </c>
      <c r="K224" s="12" t="s">
        <v>56</v>
      </c>
      <c r="L224" s="17" t="s">
        <v>57</v>
      </c>
      <c r="M224" s="15" t="s">
        <v>58</v>
      </c>
      <c r="N224" s="12"/>
      <c r="O224" s="12" t="s">
        <v>1329</v>
      </c>
      <c r="P224" s="12"/>
      <c r="Q224" s="12"/>
      <c r="R224" s="12"/>
      <c r="S224" s="12"/>
      <c r="T224" s="12"/>
      <c r="U224" s="12"/>
      <c r="V224" s="31" t="s">
        <v>1330</v>
      </c>
      <c r="W224" s="13">
        <v>40212531</v>
      </c>
      <c r="X224" s="13">
        <v>40212531</v>
      </c>
      <c r="Y224" s="13">
        <v>0</v>
      </c>
      <c r="Z224" s="13">
        <v>0</v>
      </c>
      <c r="AA224" s="13">
        <v>40212531</v>
      </c>
      <c r="AB224" s="14">
        <v>46211</v>
      </c>
      <c r="AC224" s="10">
        <v>137</v>
      </c>
      <c r="AD224" s="10">
        <v>0</v>
      </c>
      <c r="AE224" s="25">
        <v>46235</v>
      </c>
      <c r="AF224" s="25">
        <v>46371</v>
      </c>
      <c r="AG224" s="17" t="s">
        <v>1214</v>
      </c>
      <c r="AH224" s="12" t="s">
        <v>1215</v>
      </c>
      <c r="AI224" s="17" t="s">
        <v>63</v>
      </c>
      <c r="AJ224" s="35">
        <v>0</v>
      </c>
      <c r="AK224" s="35">
        <v>0</v>
      </c>
      <c r="AL224" s="35">
        <v>0</v>
      </c>
      <c r="AM224" s="35">
        <v>0</v>
      </c>
      <c r="AN224" s="35">
        <v>0</v>
      </c>
      <c r="AO224" s="35">
        <v>0</v>
      </c>
      <c r="AP224" s="35">
        <v>0</v>
      </c>
      <c r="AQ224" s="35">
        <v>0</v>
      </c>
      <c r="AR224" s="18">
        <f t="shared" si="9"/>
        <v>0</v>
      </c>
      <c r="AS224" s="45">
        <f t="shared" si="10"/>
        <v>40212531</v>
      </c>
      <c r="AT224" s="28">
        <f t="shared" si="11"/>
        <v>0</v>
      </c>
      <c r="AU224" s="44"/>
      <c r="AV224" s="44"/>
    </row>
    <row r="225" spans="1:48">
      <c r="A225" s="15">
        <v>221</v>
      </c>
      <c r="B225" s="15" t="s">
        <v>1132</v>
      </c>
      <c r="C225" s="15">
        <v>2026</v>
      </c>
      <c r="D225" s="10" t="s">
        <v>1331</v>
      </c>
      <c r="E225" s="11" t="s">
        <v>50</v>
      </c>
      <c r="F225" s="11" t="s">
        <v>230</v>
      </c>
      <c r="G225" s="16" t="s">
        <v>1332</v>
      </c>
      <c r="H225" s="23" t="s">
        <v>1333</v>
      </c>
      <c r="I225" s="11" t="s">
        <v>54</v>
      </c>
      <c r="J225" s="12" t="s">
        <v>1334</v>
      </c>
      <c r="K225" s="12" t="s">
        <v>56</v>
      </c>
      <c r="L225" s="17" t="s">
        <v>57</v>
      </c>
      <c r="M225" s="15" t="s">
        <v>58</v>
      </c>
      <c r="N225" s="12"/>
      <c r="O225" s="12" t="s">
        <v>1335</v>
      </c>
      <c r="P225" s="12"/>
      <c r="Q225" s="12"/>
      <c r="R225" s="12"/>
      <c r="S225" s="12"/>
      <c r="T225" s="12"/>
      <c r="U225" s="12"/>
      <c r="V225" s="31" t="s">
        <v>1336</v>
      </c>
      <c r="W225" s="13">
        <v>22863600</v>
      </c>
      <c r="X225" s="13">
        <v>22863600</v>
      </c>
      <c r="Y225" s="13">
        <v>0</v>
      </c>
      <c r="Z225" s="13">
        <v>0</v>
      </c>
      <c r="AA225" s="13">
        <v>22863600</v>
      </c>
      <c r="AB225" s="14">
        <v>46212</v>
      </c>
      <c r="AC225" s="10">
        <v>176</v>
      </c>
      <c r="AD225" s="10">
        <v>0</v>
      </c>
      <c r="AE225" s="25">
        <v>46212</v>
      </c>
      <c r="AF225" s="25">
        <v>46387</v>
      </c>
      <c r="AG225" s="17" t="s">
        <v>537</v>
      </c>
      <c r="AH225" s="12" t="s">
        <v>538</v>
      </c>
      <c r="AI225" s="17" t="s">
        <v>287</v>
      </c>
      <c r="AJ225" s="35">
        <v>0</v>
      </c>
      <c r="AK225" s="35">
        <v>0</v>
      </c>
      <c r="AL225" s="35">
        <v>0</v>
      </c>
      <c r="AM225" s="35">
        <v>0</v>
      </c>
      <c r="AN225" s="35">
        <v>0</v>
      </c>
      <c r="AO225" s="35">
        <v>0</v>
      </c>
      <c r="AP225" s="35">
        <v>0</v>
      </c>
      <c r="AQ225" s="35">
        <v>2825131</v>
      </c>
      <c r="AR225" s="18">
        <f t="shared" si="9"/>
        <v>2825131</v>
      </c>
      <c r="AS225" s="45">
        <f t="shared" si="10"/>
        <v>20038469</v>
      </c>
      <c r="AT225" s="28">
        <f t="shared" si="11"/>
        <v>0.12356457425777218</v>
      </c>
      <c r="AU225" s="44"/>
      <c r="AV225" s="44"/>
    </row>
    <row r="226" spans="1:48">
      <c r="A226" s="15">
        <v>222</v>
      </c>
      <c r="B226" s="15" t="s">
        <v>1132</v>
      </c>
      <c r="C226" s="15">
        <v>2026</v>
      </c>
      <c r="D226" s="10" t="s">
        <v>1337</v>
      </c>
      <c r="E226" s="11" t="s">
        <v>50</v>
      </c>
      <c r="F226" s="11" t="s">
        <v>51</v>
      </c>
      <c r="G226" s="16" t="s">
        <v>1338</v>
      </c>
      <c r="H226" s="23" t="s">
        <v>1339</v>
      </c>
      <c r="I226" s="11" t="s">
        <v>54</v>
      </c>
      <c r="J226" s="12" t="s">
        <v>1340</v>
      </c>
      <c r="K226" s="12" t="s">
        <v>56</v>
      </c>
      <c r="L226" s="17" t="s">
        <v>57</v>
      </c>
      <c r="M226" s="15" t="s">
        <v>58</v>
      </c>
      <c r="N226" s="12"/>
      <c r="O226" s="12" t="s">
        <v>1341</v>
      </c>
      <c r="P226" s="12"/>
      <c r="Q226" s="12"/>
      <c r="R226" s="12"/>
      <c r="S226" s="12"/>
      <c r="T226" s="12"/>
      <c r="U226" s="12"/>
      <c r="V226" s="31" t="s">
        <v>1342</v>
      </c>
      <c r="W226" s="13">
        <v>32247072</v>
      </c>
      <c r="X226" s="13">
        <v>32247072</v>
      </c>
      <c r="Y226" s="13">
        <v>0</v>
      </c>
      <c r="Z226" s="13">
        <v>0</v>
      </c>
      <c r="AA226" s="13">
        <v>32247072</v>
      </c>
      <c r="AB226" s="14">
        <v>46212</v>
      </c>
      <c r="AC226" s="10">
        <v>175</v>
      </c>
      <c r="AD226" s="10">
        <v>0</v>
      </c>
      <c r="AE226" s="25">
        <v>46213</v>
      </c>
      <c r="AF226" s="25">
        <v>46387</v>
      </c>
      <c r="AG226" s="17" t="s">
        <v>537</v>
      </c>
      <c r="AH226" s="12" t="s">
        <v>538</v>
      </c>
      <c r="AI226" s="17" t="s">
        <v>287</v>
      </c>
      <c r="AJ226" s="35">
        <v>0</v>
      </c>
      <c r="AK226" s="35">
        <v>0</v>
      </c>
      <c r="AL226" s="35">
        <v>0</v>
      </c>
      <c r="AM226" s="35">
        <v>0</v>
      </c>
      <c r="AN226" s="35">
        <v>0</v>
      </c>
      <c r="AO226" s="35">
        <v>0</v>
      </c>
      <c r="AP226" s="35">
        <v>0</v>
      </c>
      <c r="AQ226" s="35">
        <v>3941309</v>
      </c>
      <c r="AR226" s="18">
        <f t="shared" si="9"/>
        <v>3941309</v>
      </c>
      <c r="AS226" s="45">
        <f t="shared" si="10"/>
        <v>28305763</v>
      </c>
      <c r="AT226" s="28">
        <f t="shared" si="11"/>
        <v>0.12222222842433571</v>
      </c>
      <c r="AU226" s="44"/>
      <c r="AV226" s="44"/>
    </row>
    <row r="227" spans="1:48">
      <c r="A227" s="15">
        <v>223</v>
      </c>
      <c r="B227" s="15" t="s">
        <v>1132</v>
      </c>
      <c r="C227" s="15">
        <v>2026</v>
      </c>
      <c r="D227" s="10" t="s">
        <v>1343</v>
      </c>
      <c r="E227" s="11" t="s">
        <v>50</v>
      </c>
      <c r="F227" s="11" t="s">
        <v>51</v>
      </c>
      <c r="G227" s="16" t="s">
        <v>1344</v>
      </c>
      <c r="H227" s="23" t="s">
        <v>1345</v>
      </c>
      <c r="I227" s="11" t="s">
        <v>54</v>
      </c>
      <c r="J227" s="12" t="s">
        <v>1346</v>
      </c>
      <c r="K227" s="12" t="s">
        <v>56</v>
      </c>
      <c r="L227" s="17" t="s">
        <v>57</v>
      </c>
      <c r="M227" s="15" t="s">
        <v>58</v>
      </c>
      <c r="N227" s="12"/>
      <c r="O227" s="12" t="s">
        <v>1347</v>
      </c>
      <c r="P227" s="12"/>
      <c r="Q227" s="12"/>
      <c r="R227" s="12"/>
      <c r="S227" s="12"/>
      <c r="T227" s="12"/>
      <c r="U227" s="12"/>
      <c r="V227" s="31" t="s">
        <v>1348</v>
      </c>
      <c r="W227" s="13">
        <v>51000000</v>
      </c>
      <c r="X227" s="13">
        <v>51000000</v>
      </c>
      <c r="Y227" s="13">
        <v>0</v>
      </c>
      <c r="Z227" s="13">
        <v>0</v>
      </c>
      <c r="AA227" s="13">
        <v>51000000</v>
      </c>
      <c r="AB227" s="14">
        <v>46212</v>
      </c>
      <c r="AC227" s="10">
        <v>175</v>
      </c>
      <c r="AD227" s="10">
        <v>0</v>
      </c>
      <c r="AE227" s="25">
        <v>46213</v>
      </c>
      <c r="AF227" s="25">
        <v>46387</v>
      </c>
      <c r="AG227" s="17" t="s">
        <v>537</v>
      </c>
      <c r="AH227" s="12" t="s">
        <v>538</v>
      </c>
      <c r="AI227" s="17" t="s">
        <v>287</v>
      </c>
      <c r="AJ227" s="35">
        <v>0</v>
      </c>
      <c r="AK227" s="35">
        <v>0</v>
      </c>
      <c r="AL227" s="35">
        <v>0</v>
      </c>
      <c r="AM227" s="35">
        <v>0</v>
      </c>
      <c r="AN227" s="35">
        <v>0</v>
      </c>
      <c r="AO227" s="35">
        <v>0</v>
      </c>
      <c r="AP227" s="35">
        <v>0</v>
      </c>
      <c r="AQ227" s="35">
        <v>6233333</v>
      </c>
      <c r="AR227" s="18">
        <f t="shared" si="9"/>
        <v>6233333</v>
      </c>
      <c r="AS227" s="45">
        <f t="shared" si="10"/>
        <v>44766667</v>
      </c>
      <c r="AT227" s="28">
        <f t="shared" si="11"/>
        <v>0.1222222156862745</v>
      </c>
      <c r="AU227" s="44"/>
      <c r="AV227" s="44"/>
    </row>
    <row r="228" spans="1:48">
      <c r="A228" s="15">
        <v>224</v>
      </c>
      <c r="B228" s="15" t="s">
        <v>1132</v>
      </c>
      <c r="C228" s="15">
        <v>2026</v>
      </c>
      <c r="D228" s="10" t="s">
        <v>1349</v>
      </c>
      <c r="E228" s="11" t="s">
        <v>77</v>
      </c>
      <c r="F228" s="11" t="s">
        <v>1350</v>
      </c>
      <c r="G228" s="16" t="s">
        <v>1351</v>
      </c>
      <c r="H228" s="23" t="s">
        <v>1352</v>
      </c>
      <c r="I228" s="11" t="s">
        <v>54</v>
      </c>
      <c r="J228" s="12" t="s">
        <v>1353</v>
      </c>
      <c r="K228" s="12" t="s">
        <v>282</v>
      </c>
      <c r="L228" s="17" t="s">
        <v>57</v>
      </c>
      <c r="M228" s="15" t="s">
        <v>58</v>
      </c>
      <c r="N228" s="12"/>
      <c r="O228" s="12" t="s">
        <v>1354</v>
      </c>
      <c r="P228" s="12"/>
      <c r="Q228" s="12"/>
      <c r="R228" s="12"/>
      <c r="S228" s="12"/>
      <c r="T228" s="12"/>
      <c r="U228" s="12"/>
      <c r="V228" s="31" t="s">
        <v>1355</v>
      </c>
      <c r="W228" s="13">
        <v>0</v>
      </c>
      <c r="X228" s="13">
        <v>0</v>
      </c>
      <c r="Y228" s="13">
        <v>0</v>
      </c>
      <c r="Z228" s="13">
        <v>0</v>
      </c>
      <c r="AA228" s="13">
        <v>0</v>
      </c>
      <c r="AB228" s="14">
        <v>46212</v>
      </c>
      <c r="AC228" s="10">
        <v>207</v>
      </c>
      <c r="AD228" s="10">
        <v>0</v>
      </c>
      <c r="AE228" s="25">
        <v>46212</v>
      </c>
      <c r="AF228" s="25">
        <v>46418</v>
      </c>
      <c r="AG228" s="17" t="s">
        <v>620</v>
      </c>
      <c r="AH228" s="12" t="s">
        <v>621</v>
      </c>
      <c r="AI228" s="17" t="s">
        <v>88</v>
      </c>
      <c r="AJ228" s="35">
        <v>0</v>
      </c>
      <c r="AK228" s="35">
        <v>0</v>
      </c>
      <c r="AL228" s="35">
        <v>0</v>
      </c>
      <c r="AM228" s="35">
        <v>0</v>
      </c>
      <c r="AN228" s="35">
        <v>0</v>
      </c>
      <c r="AO228" s="35">
        <v>0</v>
      </c>
      <c r="AP228" s="35">
        <v>0</v>
      </c>
      <c r="AQ228" s="35">
        <v>0</v>
      </c>
      <c r="AR228" s="18">
        <f t="shared" si="9"/>
        <v>0</v>
      </c>
      <c r="AS228" s="45">
        <f t="shared" si="10"/>
        <v>0</v>
      </c>
      <c r="AT228" s="28">
        <v>0</v>
      </c>
      <c r="AU228" s="44"/>
      <c r="AV228" s="44"/>
    </row>
    <row r="229" spans="1:48">
      <c r="A229" s="15">
        <v>225</v>
      </c>
      <c r="B229" s="15" t="s">
        <v>1132</v>
      </c>
      <c r="C229" s="15">
        <v>2026</v>
      </c>
      <c r="D229" s="10" t="s">
        <v>1356</v>
      </c>
      <c r="E229" s="11" t="s">
        <v>50</v>
      </c>
      <c r="F229" s="11" t="s">
        <v>230</v>
      </c>
      <c r="G229" s="16" t="s">
        <v>1357</v>
      </c>
      <c r="H229" s="23" t="s">
        <v>1358</v>
      </c>
      <c r="I229" s="11" t="s">
        <v>54</v>
      </c>
      <c r="J229" s="12" t="s">
        <v>1359</v>
      </c>
      <c r="K229" s="12" t="s">
        <v>56</v>
      </c>
      <c r="L229" s="17" t="s">
        <v>57</v>
      </c>
      <c r="M229" s="15" t="s">
        <v>58</v>
      </c>
      <c r="N229" s="12"/>
      <c r="O229" s="12" t="s">
        <v>1360</v>
      </c>
      <c r="P229" s="12"/>
      <c r="Q229" s="12"/>
      <c r="R229" s="12"/>
      <c r="S229" s="12"/>
      <c r="T229" s="12"/>
      <c r="U229" s="12"/>
      <c r="V229" s="31" t="s">
        <v>1361</v>
      </c>
      <c r="W229" s="13">
        <v>18929808</v>
      </c>
      <c r="X229" s="13">
        <v>18929808</v>
      </c>
      <c r="Y229" s="13">
        <v>0</v>
      </c>
      <c r="Z229" s="13">
        <v>0</v>
      </c>
      <c r="AA229" s="13">
        <v>18929808</v>
      </c>
      <c r="AB229" s="14">
        <v>46212</v>
      </c>
      <c r="AC229" s="10">
        <v>175</v>
      </c>
      <c r="AD229" s="10">
        <v>0</v>
      </c>
      <c r="AE229" s="25">
        <v>46213</v>
      </c>
      <c r="AF229" s="25">
        <v>46387</v>
      </c>
      <c r="AG229" s="17" t="s">
        <v>537</v>
      </c>
      <c r="AH229" s="12" t="s">
        <v>538</v>
      </c>
      <c r="AI229" s="17" t="s">
        <v>287</v>
      </c>
      <c r="AJ229" s="35">
        <v>0</v>
      </c>
      <c r="AK229" s="35">
        <v>0</v>
      </c>
      <c r="AL229" s="35">
        <v>0</v>
      </c>
      <c r="AM229" s="35">
        <v>0</v>
      </c>
      <c r="AN229" s="35">
        <v>0</v>
      </c>
      <c r="AO229" s="35">
        <v>0</v>
      </c>
      <c r="AP229" s="35">
        <v>0</v>
      </c>
      <c r="AQ229" s="35">
        <v>2329067</v>
      </c>
      <c r="AR229" s="18">
        <f t="shared" si="9"/>
        <v>2329067</v>
      </c>
      <c r="AS229" s="45">
        <f t="shared" si="10"/>
        <v>16600741</v>
      </c>
      <c r="AT229" s="28">
        <f t="shared" si="11"/>
        <v>0.12303701125758909</v>
      </c>
      <c r="AU229" s="44"/>
      <c r="AV229" s="44"/>
    </row>
    <row r="230" spans="1:48">
      <c r="A230" s="15">
        <v>226</v>
      </c>
      <c r="B230" s="15" t="s">
        <v>1132</v>
      </c>
      <c r="C230" s="15">
        <v>2026</v>
      </c>
      <c r="D230" s="10" t="s">
        <v>1362</v>
      </c>
      <c r="E230" s="11" t="s">
        <v>50</v>
      </c>
      <c r="F230" s="11" t="s">
        <v>51</v>
      </c>
      <c r="G230" s="16" t="s">
        <v>1363</v>
      </c>
      <c r="H230" s="23" t="s">
        <v>1364</v>
      </c>
      <c r="I230" s="11" t="s">
        <v>54</v>
      </c>
      <c r="J230" s="12" t="s">
        <v>1365</v>
      </c>
      <c r="K230" s="12" t="s">
        <v>56</v>
      </c>
      <c r="L230" s="17" t="s">
        <v>57</v>
      </c>
      <c r="M230" s="15" t="s">
        <v>58</v>
      </c>
      <c r="N230" s="12"/>
      <c r="O230" s="12" t="s">
        <v>1366</v>
      </c>
      <c r="P230" s="12"/>
      <c r="Q230" s="12"/>
      <c r="R230" s="12"/>
      <c r="S230" s="12"/>
      <c r="T230" s="12"/>
      <c r="U230" s="12"/>
      <c r="V230" s="31" t="s">
        <v>1367</v>
      </c>
      <c r="W230" s="13">
        <v>66000000</v>
      </c>
      <c r="X230" s="13">
        <v>66000000</v>
      </c>
      <c r="Y230" s="13">
        <v>0</v>
      </c>
      <c r="Z230" s="13">
        <v>0</v>
      </c>
      <c r="AA230" s="13">
        <v>66000000</v>
      </c>
      <c r="AB230" s="14">
        <v>46212</v>
      </c>
      <c r="AC230" s="10">
        <v>168</v>
      </c>
      <c r="AD230" s="10">
        <v>0</v>
      </c>
      <c r="AE230" s="25">
        <v>46220</v>
      </c>
      <c r="AF230" s="25">
        <v>46387</v>
      </c>
      <c r="AG230" s="17" t="s">
        <v>620</v>
      </c>
      <c r="AH230" s="12" t="s">
        <v>621</v>
      </c>
      <c r="AI230" s="17" t="s">
        <v>88</v>
      </c>
      <c r="AJ230" s="35">
        <v>0</v>
      </c>
      <c r="AK230" s="35">
        <v>0</v>
      </c>
      <c r="AL230" s="35">
        <v>0</v>
      </c>
      <c r="AM230" s="35">
        <v>0</v>
      </c>
      <c r="AN230" s="35">
        <v>0</v>
      </c>
      <c r="AO230" s="35">
        <v>0</v>
      </c>
      <c r="AP230" s="35">
        <v>0</v>
      </c>
      <c r="AQ230" s="35">
        <v>5500000</v>
      </c>
      <c r="AR230" s="18">
        <f t="shared" si="9"/>
        <v>5500000</v>
      </c>
      <c r="AS230" s="45">
        <f t="shared" si="10"/>
        <v>60500000</v>
      </c>
      <c r="AT230" s="28">
        <f t="shared" si="11"/>
        <v>8.3333333333333329E-2</v>
      </c>
      <c r="AU230" s="44"/>
      <c r="AV230" s="44"/>
    </row>
    <row r="231" spans="1:48">
      <c r="A231" s="15">
        <v>227</v>
      </c>
      <c r="B231" s="15" t="s">
        <v>1132</v>
      </c>
      <c r="C231" s="15">
        <v>2026</v>
      </c>
      <c r="D231" s="10" t="s">
        <v>1368</v>
      </c>
      <c r="E231" s="11" t="s">
        <v>50</v>
      </c>
      <c r="F231" s="11" t="s">
        <v>683</v>
      </c>
      <c r="G231" s="16" t="s">
        <v>1369</v>
      </c>
      <c r="H231" s="23" t="s">
        <v>1370</v>
      </c>
      <c r="I231" s="11" t="s">
        <v>54</v>
      </c>
      <c r="J231" s="12" t="s">
        <v>1371</v>
      </c>
      <c r="K231" s="12" t="s">
        <v>83</v>
      </c>
      <c r="L231" s="17" t="s">
        <v>57</v>
      </c>
      <c r="M231" s="15" t="s">
        <v>58</v>
      </c>
      <c r="N231" s="12"/>
      <c r="O231" s="12" t="s">
        <v>1372</v>
      </c>
      <c r="P231" s="12"/>
      <c r="Q231" s="12"/>
      <c r="R231" s="12"/>
      <c r="S231" s="12"/>
      <c r="T231" s="12"/>
      <c r="U231" s="12"/>
      <c r="V231" s="31" t="s">
        <v>1373</v>
      </c>
      <c r="W231" s="13">
        <v>240000000</v>
      </c>
      <c r="X231" s="13">
        <v>240000000</v>
      </c>
      <c r="Y231" s="13">
        <v>0</v>
      </c>
      <c r="Z231" s="13">
        <v>0</v>
      </c>
      <c r="AA231" s="13">
        <v>240000000</v>
      </c>
      <c r="AB231" s="14">
        <v>46212</v>
      </c>
      <c r="AC231" s="10">
        <v>175</v>
      </c>
      <c r="AD231" s="10">
        <v>0</v>
      </c>
      <c r="AE231" s="25">
        <v>46213</v>
      </c>
      <c r="AF231" s="25">
        <v>46387</v>
      </c>
      <c r="AG231" s="17" t="s">
        <v>1374</v>
      </c>
      <c r="AH231" s="12" t="s">
        <v>1375</v>
      </c>
      <c r="AI231" s="17" t="s">
        <v>63</v>
      </c>
      <c r="AJ231" s="35">
        <v>0</v>
      </c>
      <c r="AK231" s="35">
        <v>0</v>
      </c>
      <c r="AL231" s="35">
        <v>0</v>
      </c>
      <c r="AM231" s="35">
        <v>0</v>
      </c>
      <c r="AN231" s="35">
        <v>0</v>
      </c>
      <c r="AO231" s="35">
        <v>0</v>
      </c>
      <c r="AP231" s="35">
        <v>0</v>
      </c>
      <c r="AQ231" s="35">
        <v>0</v>
      </c>
      <c r="AR231" s="18">
        <f t="shared" si="9"/>
        <v>0</v>
      </c>
      <c r="AS231" s="45">
        <f t="shared" si="10"/>
        <v>240000000</v>
      </c>
      <c r="AT231" s="28">
        <f t="shared" si="11"/>
        <v>0</v>
      </c>
      <c r="AU231" s="44"/>
      <c r="AV231" s="44"/>
    </row>
    <row r="232" spans="1:48">
      <c r="A232" s="15">
        <v>228</v>
      </c>
      <c r="B232" s="15" t="s">
        <v>1132</v>
      </c>
      <c r="C232" s="15">
        <v>2026</v>
      </c>
      <c r="D232" s="10" t="s">
        <v>1376</v>
      </c>
      <c r="E232" s="11" t="s">
        <v>50</v>
      </c>
      <c r="F232" s="11" t="s">
        <v>51</v>
      </c>
      <c r="G232" s="16" t="s">
        <v>1377</v>
      </c>
      <c r="H232" s="23" t="s">
        <v>1378</v>
      </c>
      <c r="I232" s="11" t="s">
        <v>54</v>
      </c>
      <c r="J232" s="12" t="s">
        <v>1379</v>
      </c>
      <c r="K232" s="12" t="s">
        <v>56</v>
      </c>
      <c r="L232" s="17" t="s">
        <v>57</v>
      </c>
      <c r="M232" s="15" t="s">
        <v>58</v>
      </c>
      <c r="N232" s="12"/>
      <c r="O232" s="12" t="s">
        <v>1380</v>
      </c>
      <c r="P232" s="12"/>
      <c r="Q232" s="12"/>
      <c r="R232" s="12"/>
      <c r="S232" s="12"/>
      <c r="T232" s="12"/>
      <c r="U232" s="12"/>
      <c r="V232" s="31" t="s">
        <v>1381</v>
      </c>
      <c r="W232" s="13">
        <v>31560665</v>
      </c>
      <c r="X232" s="13">
        <v>31560665</v>
      </c>
      <c r="Y232" s="13">
        <v>0</v>
      </c>
      <c r="Z232" s="13">
        <v>0</v>
      </c>
      <c r="AA232" s="13">
        <v>31560665</v>
      </c>
      <c r="AB232" s="14">
        <v>46212</v>
      </c>
      <c r="AC232" s="10">
        <v>151</v>
      </c>
      <c r="AD232" s="10">
        <v>0</v>
      </c>
      <c r="AE232" s="25">
        <v>46237</v>
      </c>
      <c r="AF232" s="25">
        <v>46387</v>
      </c>
      <c r="AG232" s="17" t="s">
        <v>1382</v>
      </c>
      <c r="AH232" s="12" t="s">
        <v>1383</v>
      </c>
      <c r="AI232" s="17" t="s">
        <v>63</v>
      </c>
      <c r="AJ232" s="35">
        <v>0</v>
      </c>
      <c r="AK232" s="35">
        <v>0</v>
      </c>
      <c r="AL232" s="35">
        <v>0</v>
      </c>
      <c r="AM232" s="35">
        <v>0</v>
      </c>
      <c r="AN232" s="35">
        <v>0</v>
      </c>
      <c r="AO232" s="35">
        <v>0</v>
      </c>
      <c r="AP232" s="35">
        <v>0</v>
      </c>
      <c r="AQ232" s="35">
        <v>0</v>
      </c>
      <c r="AR232" s="18">
        <f t="shared" si="9"/>
        <v>0</v>
      </c>
      <c r="AS232" s="45">
        <f t="shared" si="10"/>
        <v>31560665</v>
      </c>
      <c r="AT232" s="28">
        <f t="shared" si="11"/>
        <v>0</v>
      </c>
      <c r="AU232" s="44"/>
      <c r="AV232" s="44"/>
    </row>
    <row r="233" spans="1:48">
      <c r="A233" s="15">
        <v>229</v>
      </c>
      <c r="B233" s="15" t="s">
        <v>1132</v>
      </c>
      <c r="C233" s="15">
        <v>2026</v>
      </c>
      <c r="D233" s="10" t="s">
        <v>1384</v>
      </c>
      <c r="E233" s="11" t="s">
        <v>50</v>
      </c>
      <c r="F233" s="11" t="s">
        <v>51</v>
      </c>
      <c r="G233" s="16" t="s">
        <v>1385</v>
      </c>
      <c r="H233" s="23" t="s">
        <v>1386</v>
      </c>
      <c r="I233" s="11" t="s">
        <v>54</v>
      </c>
      <c r="J233" s="12" t="s">
        <v>1387</v>
      </c>
      <c r="K233" s="12" t="s">
        <v>56</v>
      </c>
      <c r="L233" s="17" t="s">
        <v>57</v>
      </c>
      <c r="M233" s="15" t="s">
        <v>58</v>
      </c>
      <c r="N233" s="12"/>
      <c r="O233" s="12" t="s">
        <v>1388</v>
      </c>
      <c r="P233" s="12"/>
      <c r="Q233" s="12"/>
      <c r="R233" s="12"/>
      <c r="S233" s="12"/>
      <c r="T233" s="12"/>
      <c r="U233" s="12"/>
      <c r="V233" s="31" t="s">
        <v>1389</v>
      </c>
      <c r="W233" s="13">
        <v>30306345</v>
      </c>
      <c r="X233" s="13">
        <v>30306345</v>
      </c>
      <c r="Y233" s="13">
        <v>0</v>
      </c>
      <c r="Z233" s="13">
        <v>0</v>
      </c>
      <c r="AA233" s="13">
        <v>30306345</v>
      </c>
      <c r="AB233" s="14">
        <v>46212</v>
      </c>
      <c r="AC233" s="10">
        <v>136</v>
      </c>
      <c r="AD233" s="10">
        <v>0</v>
      </c>
      <c r="AE233" s="25">
        <v>46252</v>
      </c>
      <c r="AF233" s="25">
        <v>46387</v>
      </c>
      <c r="AG233" s="17" t="s">
        <v>1382</v>
      </c>
      <c r="AH233" s="12" t="s">
        <v>1383</v>
      </c>
      <c r="AI233" s="17" t="s">
        <v>63</v>
      </c>
      <c r="AJ233" s="35">
        <v>0</v>
      </c>
      <c r="AK233" s="35">
        <v>0</v>
      </c>
      <c r="AL233" s="35">
        <v>0</v>
      </c>
      <c r="AM233" s="35">
        <v>0</v>
      </c>
      <c r="AN233" s="35">
        <v>0</v>
      </c>
      <c r="AO233" s="35">
        <v>0</v>
      </c>
      <c r="AP233" s="35">
        <v>0</v>
      </c>
      <c r="AQ233" s="35">
        <v>0</v>
      </c>
      <c r="AR233" s="18">
        <f t="shared" si="9"/>
        <v>0</v>
      </c>
      <c r="AS233" s="45">
        <f t="shared" si="10"/>
        <v>30306345</v>
      </c>
      <c r="AT233" s="28">
        <f t="shared" si="11"/>
        <v>0</v>
      </c>
      <c r="AU233" s="44"/>
      <c r="AV233" s="44"/>
    </row>
    <row r="234" spans="1:48">
      <c r="A234" s="15">
        <v>230</v>
      </c>
      <c r="B234" s="15" t="s">
        <v>1132</v>
      </c>
      <c r="C234" s="15">
        <v>2026</v>
      </c>
      <c r="D234" s="10" t="s">
        <v>1390</v>
      </c>
      <c r="E234" s="11" t="s">
        <v>50</v>
      </c>
      <c r="F234" s="11" t="s">
        <v>51</v>
      </c>
      <c r="G234" s="16" t="s">
        <v>1391</v>
      </c>
      <c r="H234" s="23" t="s">
        <v>1392</v>
      </c>
      <c r="I234" s="11" t="s">
        <v>54</v>
      </c>
      <c r="J234" s="12" t="s">
        <v>1393</v>
      </c>
      <c r="K234" s="12" t="s">
        <v>56</v>
      </c>
      <c r="L234" s="17" t="s">
        <v>57</v>
      </c>
      <c r="M234" s="15" t="s">
        <v>58</v>
      </c>
      <c r="N234" s="12"/>
      <c r="O234" s="12" t="s">
        <v>1394</v>
      </c>
      <c r="P234" s="12"/>
      <c r="Q234" s="12"/>
      <c r="R234" s="12"/>
      <c r="S234" s="12"/>
      <c r="T234" s="12"/>
      <c r="U234" s="12"/>
      <c r="V234" s="31" t="s">
        <v>1395</v>
      </c>
      <c r="W234" s="13">
        <v>67320000</v>
      </c>
      <c r="X234" s="13">
        <v>67320000</v>
      </c>
      <c r="Y234" s="13">
        <v>0</v>
      </c>
      <c r="Z234" s="13">
        <v>0</v>
      </c>
      <c r="AA234" s="13">
        <v>67320000</v>
      </c>
      <c r="AB234" s="14">
        <v>46212</v>
      </c>
      <c r="AC234" s="10">
        <v>137</v>
      </c>
      <c r="AD234" s="10">
        <v>0</v>
      </c>
      <c r="AE234" s="25">
        <v>46235</v>
      </c>
      <c r="AF234" s="25">
        <v>46371</v>
      </c>
      <c r="AG234" s="17" t="s">
        <v>1214</v>
      </c>
      <c r="AH234" s="12" t="s">
        <v>1215</v>
      </c>
      <c r="AI234" s="17" t="s">
        <v>63</v>
      </c>
      <c r="AJ234" s="35">
        <v>0</v>
      </c>
      <c r="AK234" s="35">
        <v>0</v>
      </c>
      <c r="AL234" s="35">
        <v>0</v>
      </c>
      <c r="AM234" s="35">
        <v>0</v>
      </c>
      <c r="AN234" s="35">
        <v>0</v>
      </c>
      <c r="AO234" s="35">
        <v>0</v>
      </c>
      <c r="AP234" s="35">
        <v>0</v>
      </c>
      <c r="AQ234" s="35">
        <v>0</v>
      </c>
      <c r="AR234" s="18">
        <f t="shared" si="9"/>
        <v>0</v>
      </c>
      <c r="AS234" s="45">
        <f t="shared" si="10"/>
        <v>67320000</v>
      </c>
      <c r="AT234" s="28">
        <f t="shared" si="11"/>
        <v>0</v>
      </c>
      <c r="AU234" s="44"/>
      <c r="AV234" s="44"/>
    </row>
    <row r="235" spans="1:48">
      <c r="A235" s="15">
        <v>231</v>
      </c>
      <c r="B235" s="15" t="s">
        <v>1132</v>
      </c>
      <c r="C235" s="15">
        <v>2026</v>
      </c>
      <c r="D235" s="10" t="s">
        <v>1396</v>
      </c>
      <c r="E235" s="11" t="s">
        <v>77</v>
      </c>
      <c r="F235" s="11" t="s">
        <v>1350</v>
      </c>
      <c r="G235" s="16" t="s">
        <v>1397</v>
      </c>
      <c r="H235" s="23" t="s">
        <v>1398</v>
      </c>
      <c r="I235" s="11" t="s">
        <v>54</v>
      </c>
      <c r="J235" s="12" t="s">
        <v>1399</v>
      </c>
      <c r="K235" s="12" t="s">
        <v>282</v>
      </c>
      <c r="L235" s="17" t="s">
        <v>57</v>
      </c>
      <c r="M235" s="15" t="s">
        <v>58</v>
      </c>
      <c r="N235" s="12"/>
      <c r="O235" s="12" t="s">
        <v>1400</v>
      </c>
      <c r="P235" s="12"/>
      <c r="Q235" s="12"/>
      <c r="R235" s="12"/>
      <c r="S235" s="12"/>
      <c r="T235" s="12"/>
      <c r="U235" s="12"/>
      <c r="V235" s="31" t="s">
        <v>1401</v>
      </c>
      <c r="W235" s="13">
        <v>5053778461</v>
      </c>
      <c r="X235" s="13">
        <v>3123220857</v>
      </c>
      <c r="Y235" s="13">
        <v>0</v>
      </c>
      <c r="Z235" s="13">
        <v>0</v>
      </c>
      <c r="AA235" s="13">
        <v>5053778461</v>
      </c>
      <c r="AB235" s="14">
        <v>46213</v>
      </c>
      <c r="AC235" s="10">
        <v>155</v>
      </c>
      <c r="AD235" s="10">
        <v>0</v>
      </c>
      <c r="AE235" s="25">
        <v>46217</v>
      </c>
      <c r="AF235" s="25">
        <v>46371</v>
      </c>
      <c r="AG235" s="17" t="s">
        <v>180</v>
      </c>
      <c r="AH235" s="12" t="s">
        <v>181</v>
      </c>
      <c r="AI235" s="17" t="s">
        <v>88</v>
      </c>
      <c r="AJ235" s="35">
        <v>0</v>
      </c>
      <c r="AK235" s="35">
        <v>0</v>
      </c>
      <c r="AL235" s="35">
        <v>0</v>
      </c>
      <c r="AM235" s="35">
        <v>0</v>
      </c>
      <c r="AN235" s="35">
        <v>0</v>
      </c>
      <c r="AO235" s="35">
        <v>0</v>
      </c>
      <c r="AP235" s="35">
        <v>0</v>
      </c>
      <c r="AQ235" s="35">
        <v>0</v>
      </c>
      <c r="AR235" s="18">
        <f t="shared" si="9"/>
        <v>0</v>
      </c>
      <c r="AS235" s="45">
        <f t="shared" si="10"/>
        <v>5053778461</v>
      </c>
      <c r="AT235" s="28">
        <f t="shared" si="11"/>
        <v>0</v>
      </c>
      <c r="AU235" s="44"/>
      <c r="AV235" s="44"/>
    </row>
    <row r="236" spans="1:48">
      <c r="A236" s="15">
        <v>232</v>
      </c>
      <c r="B236" s="15" t="s">
        <v>1132</v>
      </c>
      <c r="C236" s="15">
        <v>2026</v>
      </c>
      <c r="D236" s="10" t="s">
        <v>1402</v>
      </c>
      <c r="E236" s="11" t="s">
        <v>50</v>
      </c>
      <c r="F236" s="11" t="s">
        <v>51</v>
      </c>
      <c r="G236" s="16" t="s">
        <v>1403</v>
      </c>
      <c r="H236" s="23" t="s">
        <v>1404</v>
      </c>
      <c r="I236" s="11" t="s">
        <v>54</v>
      </c>
      <c r="J236" s="12" t="s">
        <v>1405</v>
      </c>
      <c r="K236" s="12" t="s">
        <v>56</v>
      </c>
      <c r="L236" s="17" t="s">
        <v>57</v>
      </c>
      <c r="M236" s="15" t="s">
        <v>58</v>
      </c>
      <c r="N236" s="12"/>
      <c r="O236" s="12" t="s">
        <v>1406</v>
      </c>
      <c r="P236" s="12"/>
      <c r="Q236" s="12"/>
      <c r="R236" s="12"/>
      <c r="S236" s="12"/>
      <c r="T236" s="12"/>
      <c r="U236" s="12"/>
      <c r="V236" s="31" t="s">
        <v>1407</v>
      </c>
      <c r="W236" s="13">
        <v>40015773</v>
      </c>
      <c r="X236" s="13">
        <v>40015773</v>
      </c>
      <c r="Y236" s="13">
        <v>0</v>
      </c>
      <c r="Z236" s="13">
        <v>0</v>
      </c>
      <c r="AA236" s="13">
        <v>40015773</v>
      </c>
      <c r="AB236" s="14">
        <v>46213</v>
      </c>
      <c r="AC236" s="10">
        <v>137</v>
      </c>
      <c r="AD236" s="10">
        <v>0</v>
      </c>
      <c r="AE236" s="25">
        <v>46235</v>
      </c>
      <c r="AF236" s="25">
        <v>46371</v>
      </c>
      <c r="AG236" s="17" t="s">
        <v>1214</v>
      </c>
      <c r="AH236" s="12" t="s">
        <v>1215</v>
      </c>
      <c r="AI236" s="17" t="s">
        <v>63</v>
      </c>
      <c r="AJ236" s="35">
        <v>0</v>
      </c>
      <c r="AK236" s="35">
        <v>0</v>
      </c>
      <c r="AL236" s="35">
        <v>0</v>
      </c>
      <c r="AM236" s="35">
        <v>0</v>
      </c>
      <c r="AN236" s="35">
        <v>0</v>
      </c>
      <c r="AO236" s="35">
        <v>0</v>
      </c>
      <c r="AP236" s="35">
        <v>0</v>
      </c>
      <c r="AQ236" s="35">
        <v>0</v>
      </c>
      <c r="AR236" s="18">
        <f t="shared" si="9"/>
        <v>0</v>
      </c>
      <c r="AS236" s="45">
        <f t="shared" si="10"/>
        <v>40015773</v>
      </c>
      <c r="AT236" s="28">
        <f t="shared" si="11"/>
        <v>0</v>
      </c>
      <c r="AU236" s="44"/>
      <c r="AV236" s="44"/>
    </row>
    <row r="237" spans="1:48">
      <c r="A237" s="15">
        <v>233</v>
      </c>
      <c r="B237" s="15" t="s">
        <v>1132</v>
      </c>
      <c r="C237" s="15">
        <v>2026</v>
      </c>
      <c r="D237" s="10" t="s">
        <v>1408</v>
      </c>
      <c r="E237" s="11" t="s">
        <v>77</v>
      </c>
      <c r="F237" s="11" t="s">
        <v>1350</v>
      </c>
      <c r="G237" s="16" t="s">
        <v>1409</v>
      </c>
      <c r="H237" s="23" t="s">
        <v>1410</v>
      </c>
      <c r="I237" s="11" t="s">
        <v>54</v>
      </c>
      <c r="J237" s="12" t="s">
        <v>1411</v>
      </c>
      <c r="K237" s="12" t="s">
        <v>282</v>
      </c>
      <c r="L237" s="17" t="s">
        <v>57</v>
      </c>
      <c r="M237" s="15" t="s">
        <v>58</v>
      </c>
      <c r="N237" s="12"/>
      <c r="O237" s="12" t="s">
        <v>1412</v>
      </c>
      <c r="P237" s="12"/>
      <c r="Q237" s="12"/>
      <c r="R237" s="12"/>
      <c r="S237" s="12"/>
      <c r="T237" s="12"/>
      <c r="U237" s="12"/>
      <c r="V237" s="31" t="s">
        <v>1413</v>
      </c>
      <c r="W237" s="13">
        <v>1804726667</v>
      </c>
      <c r="X237" s="13">
        <v>1440110000</v>
      </c>
      <c r="Y237" s="13">
        <v>0</v>
      </c>
      <c r="Z237" s="13">
        <v>0</v>
      </c>
      <c r="AA237" s="13">
        <v>1804726667</v>
      </c>
      <c r="AB237" s="14">
        <v>46217</v>
      </c>
      <c r="AC237" s="10">
        <v>155</v>
      </c>
      <c r="AD237" s="10">
        <v>0</v>
      </c>
      <c r="AE237" s="25">
        <v>46217</v>
      </c>
      <c r="AF237" s="25">
        <v>46371</v>
      </c>
      <c r="AG237" s="17" t="s">
        <v>180</v>
      </c>
      <c r="AH237" s="12" t="s">
        <v>181</v>
      </c>
      <c r="AI237" s="17" t="s">
        <v>88</v>
      </c>
      <c r="AJ237" s="35">
        <v>0</v>
      </c>
      <c r="AK237" s="35">
        <v>0</v>
      </c>
      <c r="AL237" s="35">
        <v>0</v>
      </c>
      <c r="AM237" s="35">
        <v>0</v>
      </c>
      <c r="AN237" s="35">
        <v>0</v>
      </c>
      <c r="AO237" s="35">
        <v>0</v>
      </c>
      <c r="AP237" s="35">
        <v>0</v>
      </c>
      <c r="AQ237" s="35">
        <v>0</v>
      </c>
      <c r="AR237" s="18">
        <f t="shared" si="9"/>
        <v>0</v>
      </c>
      <c r="AS237" s="45">
        <f t="shared" si="10"/>
        <v>1804726667</v>
      </c>
      <c r="AT237" s="28">
        <f t="shared" si="11"/>
        <v>0</v>
      </c>
      <c r="AU237" s="44"/>
      <c r="AV237" s="44"/>
    </row>
    <row r="238" spans="1:48">
      <c r="A238" s="15">
        <v>234</v>
      </c>
      <c r="B238" s="15" t="s">
        <v>1132</v>
      </c>
      <c r="C238" s="15">
        <v>2026</v>
      </c>
      <c r="D238" s="10" t="s">
        <v>1414</v>
      </c>
      <c r="E238" s="11" t="s">
        <v>50</v>
      </c>
      <c r="F238" s="11" t="s">
        <v>51</v>
      </c>
      <c r="G238" s="16" t="s">
        <v>1415</v>
      </c>
      <c r="H238" s="23" t="s">
        <v>1416</v>
      </c>
      <c r="I238" s="11" t="s">
        <v>54</v>
      </c>
      <c r="J238" s="12" t="s">
        <v>1417</v>
      </c>
      <c r="K238" s="12" t="s">
        <v>56</v>
      </c>
      <c r="L238" s="17" t="s">
        <v>57</v>
      </c>
      <c r="M238" s="15" t="s">
        <v>58</v>
      </c>
      <c r="N238" s="12"/>
      <c r="O238" s="12" t="s">
        <v>1418</v>
      </c>
      <c r="P238" s="12"/>
      <c r="Q238" s="12"/>
      <c r="R238" s="12"/>
      <c r="S238" s="12"/>
      <c r="T238" s="12"/>
      <c r="U238" s="12"/>
      <c r="V238" s="31" t="s">
        <v>1419</v>
      </c>
      <c r="W238" s="13">
        <v>63433333</v>
      </c>
      <c r="X238" s="13">
        <v>63433333</v>
      </c>
      <c r="Y238" s="13">
        <v>0</v>
      </c>
      <c r="Z238" s="13">
        <v>0</v>
      </c>
      <c r="AA238" s="13">
        <v>63433333</v>
      </c>
      <c r="AB238" s="14">
        <v>46217</v>
      </c>
      <c r="AC238" s="10">
        <v>170</v>
      </c>
      <c r="AD238" s="10">
        <v>0</v>
      </c>
      <c r="AE238" s="25">
        <v>46218</v>
      </c>
      <c r="AF238" s="25">
        <v>46387</v>
      </c>
      <c r="AG238" s="17" t="s">
        <v>172</v>
      </c>
      <c r="AH238" s="12" t="s">
        <v>173</v>
      </c>
      <c r="AI238" s="17" t="s">
        <v>165</v>
      </c>
      <c r="AJ238" s="35">
        <v>0</v>
      </c>
      <c r="AK238" s="35">
        <v>0</v>
      </c>
      <c r="AL238" s="35">
        <v>0</v>
      </c>
      <c r="AM238" s="35">
        <v>0</v>
      </c>
      <c r="AN238" s="35">
        <v>0</v>
      </c>
      <c r="AO238" s="35">
        <v>0</v>
      </c>
      <c r="AP238" s="35">
        <v>0</v>
      </c>
      <c r="AQ238" s="35">
        <v>6233333</v>
      </c>
      <c r="AR238" s="18">
        <f t="shared" si="9"/>
        <v>6233333</v>
      </c>
      <c r="AS238" s="45">
        <f t="shared" si="10"/>
        <v>57200000</v>
      </c>
      <c r="AT238" s="28">
        <f t="shared" si="11"/>
        <v>9.826589121527006E-2</v>
      </c>
      <c r="AU238" s="44"/>
      <c r="AV238" s="44"/>
    </row>
    <row r="239" spans="1:48">
      <c r="A239" s="15">
        <v>235</v>
      </c>
      <c r="B239" s="15" t="s">
        <v>1132</v>
      </c>
      <c r="C239" s="15">
        <v>2026</v>
      </c>
      <c r="D239" s="10" t="s">
        <v>1420</v>
      </c>
      <c r="E239" s="11" t="s">
        <v>50</v>
      </c>
      <c r="F239" s="11" t="s">
        <v>51</v>
      </c>
      <c r="G239" s="16" t="s">
        <v>1421</v>
      </c>
      <c r="H239" s="23" t="s">
        <v>1422</v>
      </c>
      <c r="I239" s="11" t="s">
        <v>54</v>
      </c>
      <c r="J239" s="12" t="s">
        <v>1423</v>
      </c>
      <c r="K239" s="12" t="s">
        <v>56</v>
      </c>
      <c r="L239" s="17" t="s">
        <v>57</v>
      </c>
      <c r="M239" s="15" t="s">
        <v>58</v>
      </c>
      <c r="N239" s="12"/>
      <c r="O239" s="12" t="s">
        <v>1424</v>
      </c>
      <c r="P239" s="12"/>
      <c r="Q239" s="12"/>
      <c r="R239" s="12"/>
      <c r="S239" s="12"/>
      <c r="T239" s="12"/>
      <c r="U239" s="12"/>
      <c r="V239" s="31" t="s">
        <v>1425</v>
      </c>
      <c r="W239" s="13">
        <v>40402800</v>
      </c>
      <c r="X239" s="13">
        <v>40402800</v>
      </c>
      <c r="Y239" s="13">
        <v>0</v>
      </c>
      <c r="Z239" s="13">
        <v>0</v>
      </c>
      <c r="AA239" s="13">
        <v>40402800</v>
      </c>
      <c r="AB239" s="14">
        <v>46218</v>
      </c>
      <c r="AC239" s="10">
        <v>170</v>
      </c>
      <c r="AD239" s="10">
        <v>0</v>
      </c>
      <c r="AE239" s="25">
        <v>46218</v>
      </c>
      <c r="AF239" s="25">
        <v>46387</v>
      </c>
      <c r="AG239" s="17" t="s">
        <v>537</v>
      </c>
      <c r="AH239" s="12" t="s">
        <v>538</v>
      </c>
      <c r="AI239" s="17" t="s">
        <v>287</v>
      </c>
      <c r="AJ239" s="35">
        <v>0</v>
      </c>
      <c r="AK239" s="35">
        <v>0</v>
      </c>
      <c r="AL239" s="35">
        <v>0</v>
      </c>
      <c r="AM239" s="35">
        <v>0</v>
      </c>
      <c r="AN239" s="35">
        <v>0</v>
      </c>
      <c r="AO239" s="35">
        <v>0</v>
      </c>
      <c r="AP239" s="35">
        <v>0</v>
      </c>
      <c r="AQ239" s="35">
        <v>3815820</v>
      </c>
      <c r="AR239" s="18">
        <f t="shared" si="9"/>
        <v>3815820</v>
      </c>
      <c r="AS239" s="45">
        <f t="shared" si="10"/>
        <v>36586980</v>
      </c>
      <c r="AT239" s="28">
        <f t="shared" si="11"/>
        <v>9.4444444444444442E-2</v>
      </c>
      <c r="AU239" s="44"/>
      <c r="AV239" s="44"/>
    </row>
    <row r="240" spans="1:48">
      <c r="A240" s="15">
        <v>236</v>
      </c>
      <c r="B240" s="15" t="s">
        <v>1132</v>
      </c>
      <c r="C240" s="15">
        <v>2026</v>
      </c>
      <c r="D240" s="10" t="s">
        <v>1426</v>
      </c>
      <c r="E240" s="11" t="s">
        <v>50</v>
      </c>
      <c r="F240" s="11" t="s">
        <v>51</v>
      </c>
      <c r="G240" s="16" t="s">
        <v>1427</v>
      </c>
      <c r="H240" s="23" t="s">
        <v>1428</v>
      </c>
      <c r="I240" s="11" t="s">
        <v>54</v>
      </c>
      <c r="J240" s="12" t="s">
        <v>1429</v>
      </c>
      <c r="K240" s="12" t="s">
        <v>56</v>
      </c>
      <c r="L240" s="17" t="s">
        <v>57</v>
      </c>
      <c r="M240" s="15" t="s">
        <v>58</v>
      </c>
      <c r="N240" s="12"/>
      <c r="O240" s="12" t="s">
        <v>1430</v>
      </c>
      <c r="P240" s="12"/>
      <c r="Q240" s="12"/>
      <c r="R240" s="12"/>
      <c r="S240" s="12"/>
      <c r="T240" s="12"/>
      <c r="U240" s="12"/>
      <c r="V240" s="31" t="s">
        <v>1431</v>
      </c>
      <c r="W240" s="13">
        <v>38974608</v>
      </c>
      <c r="X240" s="13">
        <v>38974608</v>
      </c>
      <c r="Y240" s="13">
        <v>0</v>
      </c>
      <c r="Z240" s="13">
        <v>0</v>
      </c>
      <c r="AA240" s="13">
        <v>38974608</v>
      </c>
      <c r="AB240" s="14">
        <v>46218</v>
      </c>
      <c r="AC240" s="10">
        <v>170</v>
      </c>
      <c r="AD240" s="10">
        <v>0</v>
      </c>
      <c r="AE240" s="25">
        <v>46218</v>
      </c>
      <c r="AF240" s="25">
        <v>46387</v>
      </c>
      <c r="AG240" s="17" t="s">
        <v>537</v>
      </c>
      <c r="AH240" s="12" t="s">
        <v>538</v>
      </c>
      <c r="AI240" s="17" t="s">
        <v>287</v>
      </c>
      <c r="AJ240" s="35">
        <v>0</v>
      </c>
      <c r="AK240" s="35">
        <v>0</v>
      </c>
      <c r="AL240" s="35">
        <v>0</v>
      </c>
      <c r="AM240" s="35">
        <v>0</v>
      </c>
      <c r="AN240" s="35">
        <v>0</v>
      </c>
      <c r="AO240" s="35">
        <v>0</v>
      </c>
      <c r="AP240" s="35">
        <v>0</v>
      </c>
      <c r="AQ240" s="35">
        <v>3680935</v>
      </c>
      <c r="AR240" s="18">
        <f t="shared" si="9"/>
        <v>3680935</v>
      </c>
      <c r="AS240" s="45">
        <f t="shared" si="10"/>
        <v>35293673</v>
      </c>
      <c r="AT240" s="28">
        <f t="shared" si="11"/>
        <v>9.4444439312898282E-2</v>
      </c>
      <c r="AU240" s="44"/>
      <c r="AV240" s="44"/>
    </row>
    <row r="241" spans="1:48">
      <c r="A241" s="15">
        <v>237</v>
      </c>
      <c r="B241" s="15" t="s">
        <v>1132</v>
      </c>
      <c r="C241" s="15">
        <v>2026</v>
      </c>
      <c r="D241" s="10" t="s">
        <v>1432</v>
      </c>
      <c r="E241" s="11" t="s">
        <v>50</v>
      </c>
      <c r="F241" s="11" t="s">
        <v>51</v>
      </c>
      <c r="G241" s="16" t="s">
        <v>1433</v>
      </c>
      <c r="H241" s="23" t="s">
        <v>1434</v>
      </c>
      <c r="I241" s="11" t="s">
        <v>54</v>
      </c>
      <c r="J241" s="12" t="s">
        <v>1435</v>
      </c>
      <c r="K241" s="12" t="s">
        <v>56</v>
      </c>
      <c r="L241" s="17" t="s">
        <v>57</v>
      </c>
      <c r="M241" s="15" t="s">
        <v>58</v>
      </c>
      <c r="N241" s="12"/>
      <c r="O241" s="12" t="s">
        <v>1436</v>
      </c>
      <c r="P241" s="12"/>
      <c r="Q241" s="12"/>
      <c r="R241" s="12"/>
      <c r="S241" s="12"/>
      <c r="T241" s="12"/>
      <c r="U241" s="12"/>
      <c r="V241" s="31" t="s">
        <v>1437</v>
      </c>
      <c r="W241" s="13">
        <v>30000000</v>
      </c>
      <c r="X241" s="13">
        <v>30000000</v>
      </c>
      <c r="Y241" s="13">
        <v>0</v>
      </c>
      <c r="Z241" s="13">
        <v>0</v>
      </c>
      <c r="AA241" s="13">
        <v>30000000</v>
      </c>
      <c r="AB241" s="14">
        <v>46218</v>
      </c>
      <c r="AC241" s="10">
        <v>153</v>
      </c>
      <c r="AD241" s="10">
        <v>0</v>
      </c>
      <c r="AE241" s="25">
        <v>46235</v>
      </c>
      <c r="AF241" s="25">
        <v>46387</v>
      </c>
      <c r="AG241" s="17" t="s">
        <v>550</v>
      </c>
      <c r="AH241" s="12" t="s">
        <v>551</v>
      </c>
      <c r="AI241" s="17" t="s">
        <v>63</v>
      </c>
      <c r="AJ241" s="35">
        <v>0</v>
      </c>
      <c r="AK241" s="35">
        <v>0</v>
      </c>
      <c r="AL241" s="35">
        <v>0</v>
      </c>
      <c r="AM241" s="35">
        <v>0</v>
      </c>
      <c r="AN241" s="35">
        <v>0</v>
      </c>
      <c r="AO241" s="35">
        <v>0</v>
      </c>
      <c r="AP241" s="35">
        <v>0</v>
      </c>
      <c r="AQ241" s="35">
        <v>0</v>
      </c>
      <c r="AR241" s="18">
        <f t="shared" si="9"/>
        <v>0</v>
      </c>
      <c r="AS241" s="45">
        <f t="shared" si="10"/>
        <v>30000000</v>
      </c>
      <c r="AT241" s="28">
        <f t="shared" si="11"/>
        <v>0</v>
      </c>
      <c r="AU241" s="44"/>
      <c r="AV241" s="44"/>
    </row>
    <row r="242" spans="1:48">
      <c r="A242" s="15">
        <v>238</v>
      </c>
      <c r="B242" s="15" t="s">
        <v>1132</v>
      </c>
      <c r="C242" s="15">
        <v>2026</v>
      </c>
      <c r="D242" s="10" t="s">
        <v>1438</v>
      </c>
      <c r="E242" s="11" t="s">
        <v>50</v>
      </c>
      <c r="F242" s="11" t="s">
        <v>51</v>
      </c>
      <c r="G242" s="16" t="s">
        <v>1439</v>
      </c>
      <c r="H242" s="23" t="s">
        <v>1440</v>
      </c>
      <c r="I242" s="11" t="s">
        <v>54</v>
      </c>
      <c r="J242" s="12" t="s">
        <v>1441</v>
      </c>
      <c r="K242" s="12" t="s">
        <v>56</v>
      </c>
      <c r="L242" s="17" t="s">
        <v>57</v>
      </c>
      <c r="M242" s="15" t="s">
        <v>58</v>
      </c>
      <c r="N242" s="12"/>
      <c r="O242" s="12" t="s">
        <v>1442</v>
      </c>
      <c r="P242" s="12"/>
      <c r="Q242" s="12"/>
      <c r="R242" s="12"/>
      <c r="S242" s="12"/>
      <c r="T242" s="12"/>
      <c r="U242" s="12"/>
      <c r="V242" s="31" t="s">
        <v>1443</v>
      </c>
      <c r="W242" s="13">
        <v>47054000</v>
      </c>
      <c r="X242" s="13">
        <v>47054000</v>
      </c>
      <c r="Y242" s="13">
        <v>0</v>
      </c>
      <c r="Z242" s="13">
        <v>0</v>
      </c>
      <c r="AA242" s="13">
        <v>47054000</v>
      </c>
      <c r="AB242" s="14">
        <v>46218</v>
      </c>
      <c r="AC242" s="10">
        <v>142</v>
      </c>
      <c r="AD242" s="10">
        <v>0</v>
      </c>
      <c r="AE242" s="25">
        <v>46235</v>
      </c>
      <c r="AF242" s="25">
        <v>46376</v>
      </c>
      <c r="AG242" s="17" t="s">
        <v>550</v>
      </c>
      <c r="AH242" s="12" t="s">
        <v>551</v>
      </c>
      <c r="AI242" s="17" t="s">
        <v>63</v>
      </c>
      <c r="AJ242" s="35">
        <v>0</v>
      </c>
      <c r="AK242" s="35">
        <v>0</v>
      </c>
      <c r="AL242" s="35">
        <v>0</v>
      </c>
      <c r="AM242" s="35">
        <v>0</v>
      </c>
      <c r="AN242" s="35">
        <v>0</v>
      </c>
      <c r="AO242" s="35">
        <v>0</v>
      </c>
      <c r="AP242" s="35">
        <v>0</v>
      </c>
      <c r="AQ242" s="35">
        <v>0</v>
      </c>
      <c r="AR242" s="18">
        <f t="shared" si="9"/>
        <v>0</v>
      </c>
      <c r="AS242" s="45">
        <f t="shared" si="10"/>
        <v>47054000</v>
      </c>
      <c r="AT242" s="28">
        <f t="shared" si="11"/>
        <v>0</v>
      </c>
      <c r="AU242" s="44"/>
      <c r="AV242" s="44"/>
    </row>
    <row r="243" spans="1:48">
      <c r="A243" s="15">
        <v>239</v>
      </c>
      <c r="B243" s="15" t="s">
        <v>1132</v>
      </c>
      <c r="C243" s="15">
        <v>2026</v>
      </c>
      <c r="D243" s="10" t="s">
        <v>1444</v>
      </c>
      <c r="E243" s="11" t="s">
        <v>77</v>
      </c>
      <c r="F243" s="11" t="s">
        <v>1350</v>
      </c>
      <c r="G243" s="16" t="s">
        <v>1445</v>
      </c>
      <c r="H243" s="23" t="s">
        <v>1446</v>
      </c>
      <c r="I243" s="11" t="s">
        <v>54</v>
      </c>
      <c r="J243" s="12" t="s">
        <v>1411</v>
      </c>
      <c r="K243" s="12" t="s">
        <v>282</v>
      </c>
      <c r="L243" s="17" t="s">
        <v>57</v>
      </c>
      <c r="M243" s="15" t="s">
        <v>58</v>
      </c>
      <c r="N243" s="12"/>
      <c r="O243" s="12" t="s">
        <v>1447</v>
      </c>
      <c r="P243" s="12"/>
      <c r="Q243" s="12"/>
      <c r="R243" s="12"/>
      <c r="S243" s="12"/>
      <c r="T243" s="12"/>
      <c r="U243" s="12"/>
      <c r="V243" s="31" t="s">
        <v>1448</v>
      </c>
      <c r="W243" s="13">
        <v>2871664832</v>
      </c>
      <c r="X243" s="13">
        <v>1574162003</v>
      </c>
      <c r="Y243" s="13">
        <v>0</v>
      </c>
      <c r="Z243" s="13">
        <v>0</v>
      </c>
      <c r="AA243" s="13">
        <v>2871664832</v>
      </c>
      <c r="AB243" s="14">
        <v>46218</v>
      </c>
      <c r="AC243" s="10">
        <v>153</v>
      </c>
      <c r="AD243" s="10">
        <v>0</v>
      </c>
      <c r="AE243" s="25">
        <v>46219</v>
      </c>
      <c r="AF243" s="25">
        <v>46371</v>
      </c>
      <c r="AG243" s="17" t="s">
        <v>180</v>
      </c>
      <c r="AH243" s="12" t="s">
        <v>181</v>
      </c>
      <c r="AI243" s="17" t="s">
        <v>88</v>
      </c>
      <c r="AJ243" s="35">
        <v>0</v>
      </c>
      <c r="AK243" s="35">
        <v>0</v>
      </c>
      <c r="AL243" s="35">
        <v>0</v>
      </c>
      <c r="AM243" s="35">
        <v>0</v>
      </c>
      <c r="AN243" s="35">
        <v>0</v>
      </c>
      <c r="AO243" s="35">
        <v>0</v>
      </c>
      <c r="AP243" s="35">
        <v>0</v>
      </c>
      <c r="AQ243" s="35">
        <v>0</v>
      </c>
      <c r="AR243" s="18">
        <f t="shared" si="9"/>
        <v>0</v>
      </c>
      <c r="AS243" s="45">
        <f t="shared" si="10"/>
        <v>2871664832</v>
      </c>
      <c r="AT243" s="28">
        <f t="shared" si="11"/>
        <v>0</v>
      </c>
      <c r="AU243" s="44"/>
      <c r="AV243" s="44"/>
    </row>
    <row r="244" spans="1:48">
      <c r="A244" s="15">
        <v>240</v>
      </c>
      <c r="B244" s="15" t="s">
        <v>1132</v>
      </c>
      <c r="C244" s="15">
        <v>2026</v>
      </c>
      <c r="D244" s="10">
        <v>166791</v>
      </c>
      <c r="E244" s="11" t="s">
        <v>50</v>
      </c>
      <c r="F244" s="11" t="s">
        <v>676</v>
      </c>
      <c r="G244" s="16" t="s">
        <v>1449</v>
      </c>
      <c r="H244" s="23" t="s">
        <v>1450</v>
      </c>
      <c r="I244" s="11" t="s">
        <v>843</v>
      </c>
      <c r="J244" s="12" t="s">
        <v>1451</v>
      </c>
      <c r="K244" s="12" t="s">
        <v>83</v>
      </c>
      <c r="L244" s="17" t="s">
        <v>57</v>
      </c>
      <c r="M244" s="15" t="s">
        <v>58</v>
      </c>
      <c r="N244" s="12"/>
      <c r="O244" s="12" t="s">
        <v>1452</v>
      </c>
      <c r="P244" s="12"/>
      <c r="Q244" s="12"/>
      <c r="R244" s="12"/>
      <c r="S244" s="12"/>
      <c r="T244" s="12"/>
      <c r="U244" s="12"/>
      <c r="V244" s="31" t="s">
        <v>1453</v>
      </c>
      <c r="W244" s="13">
        <v>1189990894</v>
      </c>
      <c r="X244" s="13">
        <v>1189990894</v>
      </c>
      <c r="Y244" s="13">
        <v>0</v>
      </c>
      <c r="Z244" s="13">
        <v>0</v>
      </c>
      <c r="AA244" s="13">
        <v>1189990894</v>
      </c>
      <c r="AB244" s="14">
        <v>46219</v>
      </c>
      <c r="AC244" s="10">
        <v>59</v>
      </c>
      <c r="AD244" s="10">
        <v>0</v>
      </c>
      <c r="AE244" s="25">
        <v>46248</v>
      </c>
      <c r="AF244" s="25">
        <v>46306</v>
      </c>
      <c r="AG244" s="17" t="s">
        <v>515</v>
      </c>
      <c r="AH244" s="12" t="s">
        <v>516</v>
      </c>
      <c r="AI244" s="17" t="s">
        <v>287</v>
      </c>
      <c r="AJ244" s="35">
        <v>0</v>
      </c>
      <c r="AK244" s="35">
        <v>0</v>
      </c>
      <c r="AL244" s="35">
        <v>0</v>
      </c>
      <c r="AM244" s="35">
        <v>0</v>
      </c>
      <c r="AN244" s="35">
        <v>0</v>
      </c>
      <c r="AO244" s="35">
        <v>0</v>
      </c>
      <c r="AP244" s="35">
        <v>0</v>
      </c>
      <c r="AQ244" s="35">
        <v>0</v>
      </c>
      <c r="AR244" s="18">
        <f t="shared" si="9"/>
        <v>0</v>
      </c>
      <c r="AS244" s="45">
        <f t="shared" si="10"/>
        <v>1189990894</v>
      </c>
      <c r="AT244" s="28">
        <f t="shared" si="11"/>
        <v>0</v>
      </c>
      <c r="AU244" s="44"/>
      <c r="AV244" s="44"/>
    </row>
    <row r="245" spans="1:48">
      <c r="A245" s="15">
        <v>241</v>
      </c>
      <c r="B245" s="15" t="s">
        <v>1132</v>
      </c>
      <c r="C245" s="15">
        <v>2026</v>
      </c>
      <c r="D245" s="10">
        <v>166792</v>
      </c>
      <c r="E245" s="11" t="s">
        <v>50</v>
      </c>
      <c r="F245" s="11" t="s">
        <v>676</v>
      </c>
      <c r="G245" s="16" t="s">
        <v>1449</v>
      </c>
      <c r="H245" s="23" t="s">
        <v>1454</v>
      </c>
      <c r="I245" s="11" t="s">
        <v>843</v>
      </c>
      <c r="J245" s="12" t="s">
        <v>1455</v>
      </c>
      <c r="K245" s="12" t="s">
        <v>83</v>
      </c>
      <c r="L245" s="17" t="s">
        <v>57</v>
      </c>
      <c r="M245" s="15" t="s">
        <v>58</v>
      </c>
      <c r="N245" s="12"/>
      <c r="O245" s="12" t="s">
        <v>1452</v>
      </c>
      <c r="P245" s="12"/>
      <c r="Q245" s="12"/>
      <c r="R245" s="12"/>
      <c r="S245" s="12"/>
      <c r="T245" s="12"/>
      <c r="U245" s="12"/>
      <c r="V245" s="31" t="s">
        <v>1453</v>
      </c>
      <c r="W245" s="13">
        <v>1073744803</v>
      </c>
      <c r="X245" s="13">
        <v>1073744803</v>
      </c>
      <c r="Y245" s="13">
        <v>0</v>
      </c>
      <c r="Z245" s="13">
        <v>0</v>
      </c>
      <c r="AA245" s="13">
        <v>1073744803</v>
      </c>
      <c r="AB245" s="14">
        <v>46219</v>
      </c>
      <c r="AC245" s="10">
        <v>59</v>
      </c>
      <c r="AD245" s="10">
        <v>0</v>
      </c>
      <c r="AE245" s="25">
        <v>46248</v>
      </c>
      <c r="AF245" s="25">
        <v>46306</v>
      </c>
      <c r="AG245" s="17" t="s">
        <v>515</v>
      </c>
      <c r="AH245" s="12" t="s">
        <v>516</v>
      </c>
      <c r="AI245" s="17" t="s">
        <v>287</v>
      </c>
      <c r="AJ245" s="35">
        <v>0</v>
      </c>
      <c r="AK245" s="35">
        <v>0</v>
      </c>
      <c r="AL245" s="35">
        <v>0</v>
      </c>
      <c r="AM245" s="35">
        <v>0</v>
      </c>
      <c r="AN245" s="35">
        <v>0</v>
      </c>
      <c r="AO245" s="35">
        <v>0</v>
      </c>
      <c r="AP245" s="35">
        <v>0</v>
      </c>
      <c r="AQ245" s="35">
        <v>0</v>
      </c>
      <c r="AR245" s="18">
        <f t="shared" si="9"/>
        <v>0</v>
      </c>
      <c r="AS245" s="45">
        <f t="shared" si="10"/>
        <v>1073744803</v>
      </c>
      <c r="AT245" s="28">
        <f t="shared" si="11"/>
        <v>0</v>
      </c>
      <c r="AU245" s="44"/>
      <c r="AV245" s="44"/>
    </row>
    <row r="246" spans="1:48">
      <c r="A246" s="15">
        <v>242</v>
      </c>
      <c r="B246" s="15" t="s">
        <v>1132</v>
      </c>
      <c r="C246" s="15">
        <v>2026</v>
      </c>
      <c r="D246" s="10">
        <v>166793</v>
      </c>
      <c r="E246" s="11" t="s">
        <v>50</v>
      </c>
      <c r="F246" s="11" t="s">
        <v>676</v>
      </c>
      <c r="G246" s="16" t="s">
        <v>1449</v>
      </c>
      <c r="H246" s="23" t="s">
        <v>1456</v>
      </c>
      <c r="I246" s="11" t="s">
        <v>843</v>
      </c>
      <c r="J246" s="12" t="s">
        <v>1457</v>
      </c>
      <c r="K246" s="12" t="s">
        <v>83</v>
      </c>
      <c r="L246" s="17" t="s">
        <v>57</v>
      </c>
      <c r="M246" s="15" t="s">
        <v>58</v>
      </c>
      <c r="N246" s="12"/>
      <c r="O246" s="12" t="s">
        <v>1452</v>
      </c>
      <c r="P246" s="12" t="s">
        <v>1458</v>
      </c>
      <c r="Q246" s="12"/>
      <c r="R246" s="12"/>
      <c r="S246" s="12"/>
      <c r="T246" s="12"/>
      <c r="U246" s="12"/>
      <c r="V246" s="31" t="s">
        <v>1453</v>
      </c>
      <c r="W246" s="13">
        <v>1392831399</v>
      </c>
      <c r="X246" s="13">
        <v>1392831399</v>
      </c>
      <c r="Y246" s="13">
        <v>0</v>
      </c>
      <c r="Z246" s="13">
        <v>0</v>
      </c>
      <c r="AA246" s="13">
        <v>1392831399</v>
      </c>
      <c r="AB246" s="14">
        <v>46219</v>
      </c>
      <c r="AC246" s="10">
        <v>58</v>
      </c>
      <c r="AD246" s="10">
        <v>0</v>
      </c>
      <c r="AE246" s="25">
        <v>46249</v>
      </c>
      <c r="AF246" s="25">
        <v>46306</v>
      </c>
      <c r="AG246" s="17" t="s">
        <v>515</v>
      </c>
      <c r="AH246" s="12" t="s">
        <v>516</v>
      </c>
      <c r="AI246" s="17" t="s">
        <v>287</v>
      </c>
      <c r="AJ246" s="35">
        <v>0</v>
      </c>
      <c r="AK246" s="35">
        <v>0</v>
      </c>
      <c r="AL246" s="35">
        <v>0</v>
      </c>
      <c r="AM246" s="35">
        <v>0</v>
      </c>
      <c r="AN246" s="35">
        <v>0</v>
      </c>
      <c r="AO246" s="35">
        <v>0</v>
      </c>
      <c r="AP246" s="35">
        <v>0</v>
      </c>
      <c r="AQ246" s="35">
        <v>0</v>
      </c>
      <c r="AR246" s="18">
        <f t="shared" si="9"/>
        <v>0</v>
      </c>
      <c r="AS246" s="45">
        <f t="shared" si="10"/>
        <v>1392831399</v>
      </c>
      <c r="AT246" s="28">
        <f t="shared" si="11"/>
        <v>0</v>
      </c>
      <c r="AU246" s="44"/>
      <c r="AV246" s="44"/>
    </row>
    <row r="247" spans="1:48">
      <c r="A247" s="15">
        <v>243</v>
      </c>
      <c r="B247" s="15" t="s">
        <v>1132</v>
      </c>
      <c r="C247" s="15">
        <v>2026</v>
      </c>
      <c r="D247" s="10">
        <v>166794</v>
      </c>
      <c r="E247" s="11" t="s">
        <v>50</v>
      </c>
      <c r="F247" s="11" t="s">
        <v>676</v>
      </c>
      <c r="G247" s="16" t="s">
        <v>1449</v>
      </c>
      <c r="H247" s="23" t="s">
        <v>1459</v>
      </c>
      <c r="I247" s="11" t="s">
        <v>843</v>
      </c>
      <c r="J247" s="12" t="s">
        <v>1460</v>
      </c>
      <c r="K247" s="12" t="s">
        <v>83</v>
      </c>
      <c r="L247" s="17" t="s">
        <v>57</v>
      </c>
      <c r="M247" s="15" t="s">
        <v>58</v>
      </c>
      <c r="N247" s="12"/>
      <c r="O247" s="12" t="s">
        <v>1452</v>
      </c>
      <c r="P247" s="12"/>
      <c r="Q247" s="12"/>
      <c r="R247" s="12"/>
      <c r="S247" s="12"/>
      <c r="T247" s="12"/>
      <c r="U247" s="12"/>
      <c r="V247" s="31" t="s">
        <v>1453</v>
      </c>
      <c r="W247" s="13">
        <v>1162560591</v>
      </c>
      <c r="X247" s="13">
        <v>1162560591</v>
      </c>
      <c r="Y247" s="13">
        <v>0</v>
      </c>
      <c r="Z247" s="13">
        <v>0</v>
      </c>
      <c r="AA247" s="13">
        <v>1162560591</v>
      </c>
      <c r="AB247" s="14">
        <v>46219</v>
      </c>
      <c r="AC247" s="10">
        <v>59</v>
      </c>
      <c r="AD247" s="10">
        <v>0</v>
      </c>
      <c r="AE247" s="25">
        <v>46248</v>
      </c>
      <c r="AF247" s="25">
        <v>46306</v>
      </c>
      <c r="AG247" s="17" t="s">
        <v>515</v>
      </c>
      <c r="AH247" s="12" t="s">
        <v>516</v>
      </c>
      <c r="AI247" s="17" t="s">
        <v>287</v>
      </c>
      <c r="AJ247" s="35">
        <v>0</v>
      </c>
      <c r="AK247" s="35">
        <v>0</v>
      </c>
      <c r="AL247" s="35">
        <v>0</v>
      </c>
      <c r="AM247" s="35">
        <v>0</v>
      </c>
      <c r="AN247" s="35">
        <v>0</v>
      </c>
      <c r="AO247" s="35">
        <v>0</v>
      </c>
      <c r="AP247" s="35">
        <v>0</v>
      </c>
      <c r="AQ247" s="35">
        <v>0</v>
      </c>
      <c r="AR247" s="18">
        <f t="shared" si="9"/>
        <v>0</v>
      </c>
      <c r="AS247" s="45">
        <f t="shared" si="10"/>
        <v>1162560591</v>
      </c>
      <c r="AT247" s="28">
        <f t="shared" si="11"/>
        <v>0</v>
      </c>
      <c r="AU247" s="44"/>
      <c r="AV247" s="44"/>
    </row>
    <row r="248" spans="1:48">
      <c r="A248" s="15">
        <v>244</v>
      </c>
      <c r="B248" s="15" t="s">
        <v>1132</v>
      </c>
      <c r="C248" s="15">
        <v>2026</v>
      </c>
      <c r="D248" s="10">
        <v>166795</v>
      </c>
      <c r="E248" s="11" t="s">
        <v>50</v>
      </c>
      <c r="F248" s="11" t="s">
        <v>676</v>
      </c>
      <c r="G248" s="16" t="s">
        <v>1449</v>
      </c>
      <c r="H248" s="23" t="s">
        <v>1461</v>
      </c>
      <c r="I248" s="11" t="s">
        <v>843</v>
      </c>
      <c r="J248" s="12" t="s">
        <v>1462</v>
      </c>
      <c r="K248" s="12" t="s">
        <v>83</v>
      </c>
      <c r="L248" s="17" t="s">
        <v>57</v>
      </c>
      <c r="M248" s="15" t="s">
        <v>58</v>
      </c>
      <c r="N248" s="12"/>
      <c r="O248" s="12" t="s">
        <v>1452</v>
      </c>
      <c r="P248" s="12"/>
      <c r="Q248" s="12"/>
      <c r="R248" s="12"/>
      <c r="S248" s="12"/>
      <c r="T248" s="12"/>
      <c r="U248" s="12"/>
      <c r="V248" s="31" t="s">
        <v>1453</v>
      </c>
      <c r="W248" s="13">
        <v>905694640</v>
      </c>
      <c r="X248" s="13">
        <v>905694640</v>
      </c>
      <c r="Y248" s="13">
        <v>0</v>
      </c>
      <c r="Z248" s="13">
        <v>0</v>
      </c>
      <c r="AA248" s="13">
        <v>905694640</v>
      </c>
      <c r="AB248" s="14">
        <v>46219</v>
      </c>
      <c r="AC248" s="10">
        <v>58</v>
      </c>
      <c r="AD248" s="10">
        <v>0</v>
      </c>
      <c r="AE248" s="25">
        <v>46249</v>
      </c>
      <c r="AF248" s="25">
        <v>46306</v>
      </c>
      <c r="AG248" s="17" t="s">
        <v>515</v>
      </c>
      <c r="AH248" s="12" t="s">
        <v>516</v>
      </c>
      <c r="AI248" s="17" t="s">
        <v>287</v>
      </c>
      <c r="AJ248" s="35">
        <v>0</v>
      </c>
      <c r="AK248" s="35">
        <v>0</v>
      </c>
      <c r="AL248" s="35">
        <v>0</v>
      </c>
      <c r="AM248" s="35">
        <v>0</v>
      </c>
      <c r="AN248" s="35">
        <v>0</v>
      </c>
      <c r="AO248" s="35">
        <v>0</v>
      </c>
      <c r="AP248" s="35">
        <v>0</v>
      </c>
      <c r="AQ248" s="35">
        <v>0</v>
      </c>
      <c r="AR248" s="18">
        <f t="shared" si="9"/>
        <v>0</v>
      </c>
      <c r="AS248" s="45">
        <f t="shared" si="10"/>
        <v>905694640</v>
      </c>
      <c r="AT248" s="28">
        <f t="shared" si="11"/>
        <v>0</v>
      </c>
      <c r="AU248" s="44"/>
      <c r="AV248" s="44"/>
    </row>
    <row r="249" spans="1:48">
      <c r="A249" s="15">
        <v>245</v>
      </c>
      <c r="B249" s="15" t="s">
        <v>1132</v>
      </c>
      <c r="C249" s="15">
        <v>2026</v>
      </c>
      <c r="D249" s="10">
        <v>166796</v>
      </c>
      <c r="E249" s="11" t="s">
        <v>50</v>
      </c>
      <c r="F249" s="11" t="s">
        <v>676</v>
      </c>
      <c r="G249" s="16" t="s">
        <v>1449</v>
      </c>
      <c r="H249" s="23" t="s">
        <v>1463</v>
      </c>
      <c r="I249" s="11" t="s">
        <v>843</v>
      </c>
      <c r="J249" s="12" t="s">
        <v>1464</v>
      </c>
      <c r="K249" s="12" t="s">
        <v>83</v>
      </c>
      <c r="L249" s="17" t="s">
        <v>57</v>
      </c>
      <c r="M249" s="15" t="s">
        <v>58</v>
      </c>
      <c r="N249" s="12"/>
      <c r="O249" s="12" t="s">
        <v>1452</v>
      </c>
      <c r="P249" s="12"/>
      <c r="Q249" s="12"/>
      <c r="R249" s="12"/>
      <c r="S249" s="12"/>
      <c r="T249" s="12"/>
      <c r="U249" s="12"/>
      <c r="V249" s="31" t="s">
        <v>1453</v>
      </c>
      <c r="W249" s="13">
        <v>998087621</v>
      </c>
      <c r="X249" s="13">
        <v>998087621</v>
      </c>
      <c r="Y249" s="13">
        <v>0</v>
      </c>
      <c r="Z249" s="13">
        <v>0</v>
      </c>
      <c r="AA249" s="13">
        <v>998087621</v>
      </c>
      <c r="AB249" s="14">
        <v>46219</v>
      </c>
      <c r="AC249" s="10">
        <v>58</v>
      </c>
      <c r="AD249" s="10">
        <v>0</v>
      </c>
      <c r="AE249" s="25">
        <v>46249</v>
      </c>
      <c r="AF249" s="25">
        <v>46306</v>
      </c>
      <c r="AG249" s="17" t="s">
        <v>515</v>
      </c>
      <c r="AH249" s="12" t="s">
        <v>516</v>
      </c>
      <c r="AI249" s="17" t="s">
        <v>287</v>
      </c>
      <c r="AJ249" s="35">
        <v>0</v>
      </c>
      <c r="AK249" s="35">
        <v>0</v>
      </c>
      <c r="AL249" s="35">
        <v>0</v>
      </c>
      <c r="AM249" s="35">
        <v>0</v>
      </c>
      <c r="AN249" s="35">
        <v>0</v>
      </c>
      <c r="AO249" s="35">
        <v>0</v>
      </c>
      <c r="AP249" s="35">
        <v>0</v>
      </c>
      <c r="AQ249" s="35">
        <v>0</v>
      </c>
      <c r="AR249" s="18">
        <f t="shared" si="9"/>
        <v>0</v>
      </c>
      <c r="AS249" s="45">
        <f t="shared" si="10"/>
        <v>998087621</v>
      </c>
      <c r="AT249" s="28">
        <f t="shared" si="11"/>
        <v>0</v>
      </c>
      <c r="AU249" s="44"/>
      <c r="AV249" s="44"/>
    </row>
    <row r="250" spans="1:48">
      <c r="A250" s="15">
        <v>246</v>
      </c>
      <c r="B250" s="15" t="s">
        <v>1132</v>
      </c>
      <c r="C250" s="15">
        <v>2026</v>
      </c>
      <c r="D250" s="10">
        <v>166797</v>
      </c>
      <c r="E250" s="11" t="s">
        <v>50</v>
      </c>
      <c r="F250" s="11" t="s">
        <v>676</v>
      </c>
      <c r="G250" s="16" t="s">
        <v>1449</v>
      </c>
      <c r="H250" s="23" t="s">
        <v>1465</v>
      </c>
      <c r="I250" s="11" t="s">
        <v>843</v>
      </c>
      <c r="J250" s="12" t="s">
        <v>1466</v>
      </c>
      <c r="K250" s="12" t="s">
        <v>83</v>
      </c>
      <c r="L250" s="17" t="s">
        <v>57</v>
      </c>
      <c r="M250" s="15" t="s">
        <v>58</v>
      </c>
      <c r="N250" s="12"/>
      <c r="O250" s="12" t="s">
        <v>1452</v>
      </c>
      <c r="P250" s="12"/>
      <c r="Q250" s="12"/>
      <c r="R250" s="12"/>
      <c r="S250" s="12"/>
      <c r="T250" s="12"/>
      <c r="U250" s="12"/>
      <c r="V250" s="31" t="s">
        <v>1453</v>
      </c>
      <c r="W250" s="13">
        <v>991919918</v>
      </c>
      <c r="X250" s="13">
        <v>991919918</v>
      </c>
      <c r="Y250" s="13">
        <v>0</v>
      </c>
      <c r="Z250" s="13">
        <v>0</v>
      </c>
      <c r="AA250" s="13">
        <v>991919918</v>
      </c>
      <c r="AB250" s="14">
        <v>46219</v>
      </c>
      <c r="AC250" s="10">
        <v>58</v>
      </c>
      <c r="AD250" s="10">
        <v>0</v>
      </c>
      <c r="AE250" s="25">
        <v>46249</v>
      </c>
      <c r="AF250" s="25">
        <v>46306</v>
      </c>
      <c r="AG250" s="17" t="s">
        <v>515</v>
      </c>
      <c r="AH250" s="12" t="s">
        <v>516</v>
      </c>
      <c r="AI250" s="17" t="s">
        <v>287</v>
      </c>
      <c r="AJ250" s="35">
        <v>0</v>
      </c>
      <c r="AK250" s="35">
        <v>0</v>
      </c>
      <c r="AL250" s="35">
        <v>0</v>
      </c>
      <c r="AM250" s="35">
        <v>0</v>
      </c>
      <c r="AN250" s="35">
        <v>0</v>
      </c>
      <c r="AO250" s="35">
        <v>0</v>
      </c>
      <c r="AP250" s="35">
        <v>0</v>
      </c>
      <c r="AQ250" s="35">
        <v>0</v>
      </c>
      <c r="AR250" s="18">
        <f t="shared" si="9"/>
        <v>0</v>
      </c>
      <c r="AS250" s="45">
        <f t="shared" si="10"/>
        <v>991919918</v>
      </c>
      <c r="AT250" s="28">
        <f t="shared" si="11"/>
        <v>0</v>
      </c>
      <c r="AU250" s="44"/>
      <c r="AV250" s="44"/>
    </row>
    <row r="251" spans="1:48">
      <c r="A251" s="15">
        <v>247</v>
      </c>
      <c r="B251" s="15" t="s">
        <v>1132</v>
      </c>
      <c r="C251" s="15">
        <v>2026</v>
      </c>
      <c r="D251" s="10">
        <v>166798</v>
      </c>
      <c r="E251" s="11" t="s">
        <v>50</v>
      </c>
      <c r="F251" s="11" t="s">
        <v>676</v>
      </c>
      <c r="G251" s="16" t="s">
        <v>1449</v>
      </c>
      <c r="H251" s="23" t="s">
        <v>1467</v>
      </c>
      <c r="I251" s="11" t="s">
        <v>843</v>
      </c>
      <c r="J251" s="12" t="s">
        <v>1460</v>
      </c>
      <c r="K251" s="12" t="s">
        <v>83</v>
      </c>
      <c r="L251" s="17" t="s">
        <v>57</v>
      </c>
      <c r="M251" s="15" t="s">
        <v>58</v>
      </c>
      <c r="N251" s="12"/>
      <c r="O251" s="12" t="s">
        <v>1452</v>
      </c>
      <c r="P251" s="12"/>
      <c r="Q251" s="12"/>
      <c r="R251" s="12"/>
      <c r="S251" s="12"/>
      <c r="T251" s="12"/>
      <c r="U251" s="12"/>
      <c r="V251" s="31" t="s">
        <v>1453</v>
      </c>
      <c r="W251" s="13">
        <v>788718559</v>
      </c>
      <c r="X251" s="13">
        <v>788718559</v>
      </c>
      <c r="Y251" s="13">
        <v>0</v>
      </c>
      <c r="Z251" s="13">
        <v>0</v>
      </c>
      <c r="AA251" s="13">
        <v>788718559</v>
      </c>
      <c r="AB251" s="14">
        <v>46219</v>
      </c>
      <c r="AC251" s="10">
        <v>58</v>
      </c>
      <c r="AD251" s="10">
        <v>0</v>
      </c>
      <c r="AE251" s="25">
        <v>46249</v>
      </c>
      <c r="AF251" s="25">
        <v>46306</v>
      </c>
      <c r="AG251" s="17" t="s">
        <v>515</v>
      </c>
      <c r="AH251" s="12" t="s">
        <v>516</v>
      </c>
      <c r="AI251" s="17" t="s">
        <v>287</v>
      </c>
      <c r="AJ251" s="35">
        <v>0</v>
      </c>
      <c r="AK251" s="35">
        <v>0</v>
      </c>
      <c r="AL251" s="35">
        <v>0</v>
      </c>
      <c r="AM251" s="35">
        <v>0</v>
      </c>
      <c r="AN251" s="35">
        <v>0</v>
      </c>
      <c r="AO251" s="35">
        <v>0</v>
      </c>
      <c r="AP251" s="35">
        <v>0</v>
      </c>
      <c r="AQ251" s="35">
        <v>0</v>
      </c>
      <c r="AR251" s="18">
        <f t="shared" si="9"/>
        <v>0</v>
      </c>
      <c r="AS251" s="45">
        <f t="shared" si="10"/>
        <v>788718559</v>
      </c>
      <c r="AT251" s="28">
        <f t="shared" si="11"/>
        <v>0</v>
      </c>
      <c r="AU251" s="44"/>
      <c r="AV251" s="44"/>
    </row>
    <row r="252" spans="1:48">
      <c r="A252" s="15">
        <v>248</v>
      </c>
      <c r="B252" s="15" t="s">
        <v>1132</v>
      </c>
      <c r="C252" s="15">
        <v>2026</v>
      </c>
      <c r="D252" s="10">
        <v>166799</v>
      </c>
      <c r="E252" s="11" t="s">
        <v>50</v>
      </c>
      <c r="F252" s="11" t="s">
        <v>676</v>
      </c>
      <c r="G252" s="16" t="s">
        <v>1449</v>
      </c>
      <c r="H252" s="23" t="s">
        <v>1468</v>
      </c>
      <c r="I252" s="11" t="s">
        <v>843</v>
      </c>
      <c r="J252" s="12" t="s">
        <v>1466</v>
      </c>
      <c r="K252" s="12" t="s">
        <v>83</v>
      </c>
      <c r="L252" s="17" t="s">
        <v>57</v>
      </c>
      <c r="M252" s="15" t="s">
        <v>58</v>
      </c>
      <c r="N252" s="12"/>
      <c r="O252" s="12" t="s">
        <v>1452</v>
      </c>
      <c r="P252" s="12"/>
      <c r="Q252" s="12"/>
      <c r="R252" s="12"/>
      <c r="S252" s="12"/>
      <c r="T252" s="12"/>
      <c r="U252" s="12"/>
      <c r="V252" s="31" t="s">
        <v>1453</v>
      </c>
      <c r="W252" s="13">
        <v>841693065</v>
      </c>
      <c r="X252" s="13">
        <v>841693065</v>
      </c>
      <c r="Y252" s="13">
        <v>0</v>
      </c>
      <c r="Z252" s="13">
        <v>0</v>
      </c>
      <c r="AA252" s="13">
        <v>841693065</v>
      </c>
      <c r="AB252" s="14">
        <v>46219</v>
      </c>
      <c r="AC252" s="10">
        <v>60</v>
      </c>
      <c r="AD252" s="10">
        <v>0</v>
      </c>
      <c r="AE252" s="25">
        <v>46247</v>
      </c>
      <c r="AF252" s="25">
        <v>46306</v>
      </c>
      <c r="AG252" s="17" t="s">
        <v>515</v>
      </c>
      <c r="AH252" s="12" t="s">
        <v>516</v>
      </c>
      <c r="AI252" s="17" t="s">
        <v>287</v>
      </c>
      <c r="AJ252" s="35">
        <v>0</v>
      </c>
      <c r="AK252" s="35">
        <v>0</v>
      </c>
      <c r="AL252" s="35">
        <v>0</v>
      </c>
      <c r="AM252" s="35">
        <v>0</v>
      </c>
      <c r="AN252" s="35">
        <v>0</v>
      </c>
      <c r="AO252" s="35">
        <v>0</v>
      </c>
      <c r="AP252" s="35">
        <v>0</v>
      </c>
      <c r="AQ252" s="35">
        <v>0</v>
      </c>
      <c r="AR252" s="18">
        <f t="shared" si="9"/>
        <v>0</v>
      </c>
      <c r="AS252" s="45">
        <f t="shared" si="10"/>
        <v>841693065</v>
      </c>
      <c r="AT252" s="28">
        <f t="shared" si="11"/>
        <v>0</v>
      </c>
      <c r="AU252" s="44"/>
      <c r="AV252" s="44"/>
    </row>
    <row r="253" spans="1:48">
      <c r="A253" s="15">
        <v>249</v>
      </c>
      <c r="B253" s="15" t="s">
        <v>1132</v>
      </c>
      <c r="C253" s="15">
        <v>2026</v>
      </c>
      <c r="D253" s="10">
        <v>166800</v>
      </c>
      <c r="E253" s="11" t="s">
        <v>50</v>
      </c>
      <c r="F253" s="11" t="s">
        <v>676</v>
      </c>
      <c r="G253" s="16" t="s">
        <v>1449</v>
      </c>
      <c r="H253" s="23" t="s">
        <v>1469</v>
      </c>
      <c r="I253" s="11" t="s">
        <v>843</v>
      </c>
      <c r="J253" s="12" t="s">
        <v>1462</v>
      </c>
      <c r="K253" s="12" t="s">
        <v>83</v>
      </c>
      <c r="L253" s="17" t="s">
        <v>57</v>
      </c>
      <c r="M253" s="15" t="s">
        <v>58</v>
      </c>
      <c r="N253" s="12"/>
      <c r="O253" s="12" t="s">
        <v>1452</v>
      </c>
      <c r="P253" s="12"/>
      <c r="Q253" s="12"/>
      <c r="R253" s="12"/>
      <c r="S253" s="12"/>
      <c r="T253" s="12"/>
      <c r="U253" s="12"/>
      <c r="V253" s="31" t="s">
        <v>1453</v>
      </c>
      <c r="W253" s="13">
        <v>1167559668</v>
      </c>
      <c r="X253" s="13">
        <v>1167559668</v>
      </c>
      <c r="Y253" s="13">
        <v>0</v>
      </c>
      <c r="Z253" s="13">
        <v>0</v>
      </c>
      <c r="AA253" s="13">
        <v>1167559668</v>
      </c>
      <c r="AB253" s="14">
        <v>46219</v>
      </c>
      <c r="AC253" s="10">
        <v>58</v>
      </c>
      <c r="AD253" s="10">
        <v>0</v>
      </c>
      <c r="AE253" s="25">
        <v>46249</v>
      </c>
      <c r="AF253" s="25">
        <v>46306</v>
      </c>
      <c r="AG253" s="17" t="s">
        <v>515</v>
      </c>
      <c r="AH253" s="12" t="s">
        <v>516</v>
      </c>
      <c r="AI253" s="17" t="s">
        <v>287</v>
      </c>
      <c r="AJ253" s="35">
        <v>0</v>
      </c>
      <c r="AK253" s="35">
        <v>0</v>
      </c>
      <c r="AL253" s="35">
        <v>0</v>
      </c>
      <c r="AM253" s="35">
        <v>0</v>
      </c>
      <c r="AN253" s="35">
        <v>0</v>
      </c>
      <c r="AO253" s="35">
        <v>0</v>
      </c>
      <c r="AP253" s="35">
        <v>0</v>
      </c>
      <c r="AQ253" s="35">
        <v>0</v>
      </c>
      <c r="AR253" s="18">
        <f t="shared" si="9"/>
        <v>0</v>
      </c>
      <c r="AS253" s="45">
        <f t="shared" si="10"/>
        <v>1167559668</v>
      </c>
      <c r="AT253" s="28">
        <f t="shared" si="11"/>
        <v>0</v>
      </c>
      <c r="AU253" s="44"/>
      <c r="AV253" s="44"/>
    </row>
    <row r="254" spans="1:48">
      <c r="A254" s="15">
        <v>250</v>
      </c>
      <c r="B254" s="15" t="s">
        <v>1132</v>
      </c>
      <c r="C254" s="15">
        <v>2026</v>
      </c>
      <c r="D254" s="10">
        <v>166884</v>
      </c>
      <c r="E254" s="11" t="s">
        <v>50</v>
      </c>
      <c r="F254" s="11" t="s">
        <v>840</v>
      </c>
      <c r="G254" s="16" t="s">
        <v>1019</v>
      </c>
      <c r="H254" s="23" t="s">
        <v>1470</v>
      </c>
      <c r="I254" s="11" t="s">
        <v>843</v>
      </c>
      <c r="J254" s="12" t="s">
        <v>1471</v>
      </c>
      <c r="K254" s="12" t="s">
        <v>83</v>
      </c>
      <c r="L254" s="17" t="s">
        <v>57</v>
      </c>
      <c r="M254" s="15" t="s">
        <v>58</v>
      </c>
      <c r="N254" s="12"/>
      <c r="O254" s="12" t="s">
        <v>1044</v>
      </c>
      <c r="P254" s="12"/>
      <c r="Q254" s="12"/>
      <c r="R254" s="12"/>
      <c r="S254" s="12"/>
      <c r="T254" s="12"/>
      <c r="U254" s="12"/>
      <c r="V254" s="31" t="s">
        <v>972</v>
      </c>
      <c r="W254" s="13">
        <v>1170308000</v>
      </c>
      <c r="X254" s="13">
        <v>1170308000</v>
      </c>
      <c r="Y254" s="13">
        <v>0</v>
      </c>
      <c r="Z254" s="13">
        <v>-48706000</v>
      </c>
      <c r="AA254" s="13">
        <v>1121602000</v>
      </c>
      <c r="AB254" s="14">
        <v>46219</v>
      </c>
      <c r="AC254" s="10">
        <v>42</v>
      </c>
      <c r="AD254" s="10">
        <v>0</v>
      </c>
      <c r="AE254" s="25">
        <v>46224</v>
      </c>
      <c r="AF254" s="25">
        <v>46278</v>
      </c>
      <c r="AG254" s="17" t="s">
        <v>515</v>
      </c>
      <c r="AH254" s="12" t="s">
        <v>516</v>
      </c>
      <c r="AI254" s="17" t="s">
        <v>287</v>
      </c>
      <c r="AJ254" s="35">
        <v>0</v>
      </c>
      <c r="AK254" s="35">
        <v>0</v>
      </c>
      <c r="AL254" s="35">
        <v>0</v>
      </c>
      <c r="AM254" s="35">
        <v>0</v>
      </c>
      <c r="AN254" s="35">
        <v>0</v>
      </c>
      <c r="AO254" s="35">
        <v>0</v>
      </c>
      <c r="AP254" s="35">
        <v>0</v>
      </c>
      <c r="AQ254" s="35">
        <v>224608000</v>
      </c>
      <c r="AR254" s="18">
        <f t="shared" si="9"/>
        <v>224608000</v>
      </c>
      <c r="AS254" s="45">
        <f t="shared" si="10"/>
        <v>896994000</v>
      </c>
      <c r="AT254" s="28">
        <f t="shared" si="11"/>
        <v>0.20025641894361815</v>
      </c>
      <c r="AU254" s="44"/>
      <c r="AV254" s="44"/>
    </row>
    <row r="255" spans="1:48">
      <c r="A255" s="15">
        <v>251</v>
      </c>
      <c r="B255" s="15" t="s">
        <v>1132</v>
      </c>
      <c r="C255" s="15">
        <v>2026</v>
      </c>
      <c r="D255" s="10" t="s">
        <v>1472</v>
      </c>
      <c r="E255" s="11" t="s">
        <v>50</v>
      </c>
      <c r="F255" s="11" t="s">
        <v>683</v>
      </c>
      <c r="G255" s="16" t="s">
        <v>1473</v>
      </c>
      <c r="H255" s="23" t="s">
        <v>1474</v>
      </c>
      <c r="I255" s="11" t="s">
        <v>54</v>
      </c>
      <c r="J255" s="12" t="s">
        <v>1475</v>
      </c>
      <c r="K255" s="12" t="s">
        <v>56</v>
      </c>
      <c r="L255" s="17" t="s">
        <v>57</v>
      </c>
      <c r="M255" s="15" t="s">
        <v>58</v>
      </c>
      <c r="N255" s="12"/>
      <c r="O255" s="12" t="s">
        <v>1476</v>
      </c>
      <c r="P255" s="12"/>
      <c r="Q255" s="12"/>
      <c r="R255" s="12"/>
      <c r="S255" s="12"/>
      <c r="T255" s="12"/>
      <c r="U255" s="12"/>
      <c r="V255" s="31" t="s">
        <v>1477</v>
      </c>
      <c r="W255" s="13">
        <v>91837128</v>
      </c>
      <c r="X255" s="13">
        <v>91837128</v>
      </c>
      <c r="Y255" s="13">
        <v>0</v>
      </c>
      <c r="Z255" s="13">
        <v>0</v>
      </c>
      <c r="AA255" s="13">
        <v>91837128</v>
      </c>
      <c r="AB255" s="14">
        <v>46219</v>
      </c>
      <c r="AC255" s="10">
        <v>365</v>
      </c>
      <c r="AD255" s="10">
        <v>0</v>
      </c>
      <c r="AE255" s="25">
        <v>46223</v>
      </c>
      <c r="AF255" s="25">
        <v>46587</v>
      </c>
      <c r="AG255" s="17" t="s">
        <v>1478</v>
      </c>
      <c r="AH255" s="12" t="s">
        <v>1479</v>
      </c>
      <c r="AI255" s="17" t="s">
        <v>63</v>
      </c>
      <c r="AJ255" s="35">
        <v>0</v>
      </c>
      <c r="AK255" s="35">
        <v>0</v>
      </c>
      <c r="AL255" s="35">
        <v>0</v>
      </c>
      <c r="AM255" s="35">
        <v>0</v>
      </c>
      <c r="AN255" s="35">
        <v>0</v>
      </c>
      <c r="AO255" s="35">
        <v>0</v>
      </c>
      <c r="AP255" s="35">
        <v>0</v>
      </c>
      <c r="AQ255" s="35">
        <v>0</v>
      </c>
      <c r="AR255" s="18">
        <f t="shared" si="9"/>
        <v>0</v>
      </c>
      <c r="AS255" s="45">
        <f t="shared" si="10"/>
        <v>91837128</v>
      </c>
      <c r="AT255" s="28">
        <f t="shared" si="11"/>
        <v>0</v>
      </c>
      <c r="AU255" s="44"/>
      <c r="AV255" s="44"/>
    </row>
    <row r="256" spans="1:48">
      <c r="A256" s="15">
        <v>252</v>
      </c>
      <c r="B256" s="15" t="s">
        <v>1132</v>
      </c>
      <c r="C256" s="15">
        <v>2026</v>
      </c>
      <c r="D256" s="10" t="s">
        <v>1480</v>
      </c>
      <c r="E256" s="11" t="s">
        <v>50</v>
      </c>
      <c r="F256" s="11" t="s">
        <v>51</v>
      </c>
      <c r="G256" s="16" t="s">
        <v>1481</v>
      </c>
      <c r="H256" s="23" t="s">
        <v>1482</v>
      </c>
      <c r="I256" s="11" t="s">
        <v>54</v>
      </c>
      <c r="J256" s="12" t="s">
        <v>1483</v>
      </c>
      <c r="K256" s="12" t="s">
        <v>56</v>
      </c>
      <c r="L256" s="17" t="s">
        <v>57</v>
      </c>
      <c r="M256" s="15" t="s">
        <v>58</v>
      </c>
      <c r="N256" s="12"/>
      <c r="O256" s="12" t="s">
        <v>1484</v>
      </c>
      <c r="P256" s="12"/>
      <c r="Q256" s="12"/>
      <c r="R256" s="12"/>
      <c r="S256" s="12"/>
      <c r="T256" s="12"/>
      <c r="U256" s="12"/>
      <c r="V256" s="31" t="s">
        <v>1485</v>
      </c>
      <c r="W256" s="13">
        <v>33087933</v>
      </c>
      <c r="X256" s="13">
        <v>33087933</v>
      </c>
      <c r="Y256" s="13">
        <v>0</v>
      </c>
      <c r="Z256" s="13">
        <v>0</v>
      </c>
      <c r="AA256" s="13">
        <v>33087933</v>
      </c>
      <c r="AB256" s="14">
        <v>46219</v>
      </c>
      <c r="AC256" s="10">
        <v>151</v>
      </c>
      <c r="AD256" s="10">
        <v>0</v>
      </c>
      <c r="AE256" s="25">
        <v>46237</v>
      </c>
      <c r="AF256" s="25">
        <v>46387</v>
      </c>
      <c r="AG256" s="17" t="s">
        <v>907</v>
      </c>
      <c r="AH256" s="12" t="s">
        <v>908</v>
      </c>
      <c r="AI256" s="17" t="s">
        <v>165</v>
      </c>
      <c r="AJ256" s="35">
        <v>0</v>
      </c>
      <c r="AK256" s="35">
        <v>0</v>
      </c>
      <c r="AL256" s="35">
        <v>0</v>
      </c>
      <c r="AM256" s="35">
        <v>0</v>
      </c>
      <c r="AN256" s="35">
        <v>0</v>
      </c>
      <c r="AO256" s="35">
        <v>0</v>
      </c>
      <c r="AP256" s="35">
        <v>0</v>
      </c>
      <c r="AQ256" s="35">
        <v>0</v>
      </c>
      <c r="AR256" s="18">
        <f t="shared" si="9"/>
        <v>0</v>
      </c>
      <c r="AS256" s="45">
        <f t="shared" si="10"/>
        <v>33087933</v>
      </c>
      <c r="AT256" s="28">
        <f t="shared" si="11"/>
        <v>0</v>
      </c>
      <c r="AU256" s="44"/>
      <c r="AV256" s="44"/>
    </row>
    <row r="257" spans="1:48">
      <c r="A257" s="15">
        <v>253</v>
      </c>
      <c r="B257" s="15" t="s">
        <v>1132</v>
      </c>
      <c r="C257" s="15">
        <v>2026</v>
      </c>
      <c r="D257" s="10" t="s">
        <v>1486</v>
      </c>
      <c r="E257" s="11" t="s">
        <v>50</v>
      </c>
      <c r="F257" s="11" t="s">
        <v>51</v>
      </c>
      <c r="G257" s="16" t="s">
        <v>1487</v>
      </c>
      <c r="H257" s="23" t="s">
        <v>1488</v>
      </c>
      <c r="I257" s="11" t="s">
        <v>54</v>
      </c>
      <c r="J257" s="12" t="s">
        <v>1489</v>
      </c>
      <c r="K257" s="12" t="s">
        <v>56</v>
      </c>
      <c r="L257" s="17" t="s">
        <v>57</v>
      </c>
      <c r="M257" s="15" t="s">
        <v>58</v>
      </c>
      <c r="N257" s="12"/>
      <c r="O257" s="12" t="s">
        <v>1490</v>
      </c>
      <c r="P257" s="12"/>
      <c r="Q257" s="12"/>
      <c r="R257" s="12"/>
      <c r="S257" s="12"/>
      <c r="T257" s="12"/>
      <c r="U257" s="12"/>
      <c r="V257" s="31" t="s">
        <v>1491</v>
      </c>
      <c r="W257" s="13">
        <v>74500000</v>
      </c>
      <c r="X257" s="13">
        <v>74500000</v>
      </c>
      <c r="Y257" s="13">
        <v>0</v>
      </c>
      <c r="Z257" s="13">
        <v>0</v>
      </c>
      <c r="AA257" s="13">
        <v>74500000</v>
      </c>
      <c r="AB257" s="14">
        <v>46219</v>
      </c>
      <c r="AC257" s="10">
        <v>151</v>
      </c>
      <c r="AD257" s="10">
        <v>0</v>
      </c>
      <c r="AE257" s="25">
        <v>46237</v>
      </c>
      <c r="AF257" s="25">
        <v>46387</v>
      </c>
      <c r="AG257" s="17" t="s">
        <v>907</v>
      </c>
      <c r="AH257" s="12" t="s">
        <v>908</v>
      </c>
      <c r="AI257" s="17" t="s">
        <v>165</v>
      </c>
      <c r="AJ257" s="35">
        <v>0</v>
      </c>
      <c r="AK257" s="35">
        <v>0</v>
      </c>
      <c r="AL257" s="35">
        <v>0</v>
      </c>
      <c r="AM257" s="35">
        <v>0</v>
      </c>
      <c r="AN257" s="35">
        <v>0</v>
      </c>
      <c r="AO257" s="35">
        <v>0</v>
      </c>
      <c r="AP257" s="35">
        <v>0</v>
      </c>
      <c r="AQ257" s="35">
        <v>0</v>
      </c>
      <c r="AR257" s="18">
        <f t="shared" si="9"/>
        <v>0</v>
      </c>
      <c r="AS257" s="45">
        <f t="shared" si="10"/>
        <v>74500000</v>
      </c>
      <c r="AT257" s="28">
        <f t="shared" si="11"/>
        <v>0</v>
      </c>
      <c r="AU257" s="44"/>
      <c r="AV257" s="44"/>
    </row>
    <row r="258" spans="1:48">
      <c r="A258" s="15">
        <v>254</v>
      </c>
      <c r="B258" s="15" t="s">
        <v>1132</v>
      </c>
      <c r="C258" s="15">
        <v>2026</v>
      </c>
      <c r="D258" s="10" t="s">
        <v>1492</v>
      </c>
      <c r="E258" s="11" t="s">
        <v>50</v>
      </c>
      <c r="F258" s="11" t="s">
        <v>51</v>
      </c>
      <c r="G258" s="16" t="s">
        <v>1493</v>
      </c>
      <c r="H258" s="23" t="s">
        <v>1494</v>
      </c>
      <c r="I258" s="11" t="s">
        <v>54</v>
      </c>
      <c r="J258" s="12" t="s">
        <v>1495</v>
      </c>
      <c r="K258" s="12" t="s">
        <v>56</v>
      </c>
      <c r="L258" s="17" t="s">
        <v>57</v>
      </c>
      <c r="M258" s="15" t="s">
        <v>58</v>
      </c>
      <c r="N258" s="12"/>
      <c r="O258" s="12" t="s">
        <v>1496</v>
      </c>
      <c r="P258" s="12"/>
      <c r="Q258" s="12"/>
      <c r="R258" s="12"/>
      <c r="S258" s="12"/>
      <c r="T258" s="12"/>
      <c r="U258" s="12"/>
      <c r="V258" s="31" t="s">
        <v>1497</v>
      </c>
      <c r="W258" s="13">
        <v>52150000</v>
      </c>
      <c r="X258" s="13">
        <v>52150000</v>
      </c>
      <c r="Y258" s="13">
        <v>0</v>
      </c>
      <c r="Z258" s="13">
        <v>0</v>
      </c>
      <c r="AA258" s="13">
        <v>52150000</v>
      </c>
      <c r="AB258" s="14">
        <v>46219</v>
      </c>
      <c r="AC258" s="10">
        <v>151</v>
      </c>
      <c r="AD258" s="10">
        <v>0</v>
      </c>
      <c r="AE258" s="25">
        <v>46237</v>
      </c>
      <c r="AF258" s="25">
        <v>46387</v>
      </c>
      <c r="AG258" s="17" t="s">
        <v>1130</v>
      </c>
      <c r="AH258" s="12" t="s">
        <v>1131</v>
      </c>
      <c r="AI258" s="17" t="s">
        <v>165</v>
      </c>
      <c r="AJ258" s="35">
        <v>0</v>
      </c>
      <c r="AK258" s="35">
        <v>0</v>
      </c>
      <c r="AL258" s="35">
        <v>0</v>
      </c>
      <c r="AM258" s="35">
        <v>0</v>
      </c>
      <c r="AN258" s="35">
        <v>0</v>
      </c>
      <c r="AO258" s="35">
        <v>0</v>
      </c>
      <c r="AP258" s="35">
        <v>0</v>
      </c>
      <c r="AQ258" s="35">
        <v>0</v>
      </c>
      <c r="AR258" s="18">
        <f t="shared" si="9"/>
        <v>0</v>
      </c>
      <c r="AS258" s="45">
        <f t="shared" si="10"/>
        <v>52150000</v>
      </c>
      <c r="AT258" s="28">
        <f t="shared" si="11"/>
        <v>0</v>
      </c>
      <c r="AU258" s="44"/>
      <c r="AV258" s="44"/>
    </row>
    <row r="259" spans="1:48">
      <c r="A259" s="15">
        <v>255</v>
      </c>
      <c r="B259" s="15" t="s">
        <v>1132</v>
      </c>
      <c r="C259" s="15">
        <v>2026</v>
      </c>
      <c r="D259" s="10" t="s">
        <v>1498</v>
      </c>
      <c r="E259" s="11" t="s">
        <v>50</v>
      </c>
      <c r="F259" s="11" t="s">
        <v>51</v>
      </c>
      <c r="G259" s="16" t="s">
        <v>1499</v>
      </c>
      <c r="H259" s="23" t="s">
        <v>1500</v>
      </c>
      <c r="I259" s="11" t="s">
        <v>54</v>
      </c>
      <c r="J259" s="12" t="s">
        <v>1501</v>
      </c>
      <c r="K259" s="12" t="s">
        <v>56</v>
      </c>
      <c r="L259" s="17" t="s">
        <v>57</v>
      </c>
      <c r="M259" s="15" t="s">
        <v>58</v>
      </c>
      <c r="N259" s="12"/>
      <c r="O259" s="12" t="s">
        <v>1502</v>
      </c>
      <c r="P259" s="12"/>
      <c r="Q259" s="12"/>
      <c r="R259" s="12"/>
      <c r="S259" s="12"/>
      <c r="T259" s="12"/>
      <c r="U259" s="12"/>
      <c r="V259" s="31" t="s">
        <v>1503</v>
      </c>
      <c r="W259" s="13">
        <v>40791168</v>
      </c>
      <c r="X259" s="13">
        <v>40791168</v>
      </c>
      <c r="Y259" s="13">
        <v>0</v>
      </c>
      <c r="Z259" s="13">
        <v>0</v>
      </c>
      <c r="AA259" s="13">
        <v>40791168</v>
      </c>
      <c r="AB259" s="14">
        <v>46219</v>
      </c>
      <c r="AC259" s="10">
        <v>122</v>
      </c>
      <c r="AD259" s="10">
        <v>0</v>
      </c>
      <c r="AE259" s="25">
        <v>46220</v>
      </c>
      <c r="AF259" s="25">
        <v>46341</v>
      </c>
      <c r="AG259" s="17" t="s">
        <v>515</v>
      </c>
      <c r="AH259" s="12" t="s">
        <v>516</v>
      </c>
      <c r="AI259" s="17" t="s">
        <v>287</v>
      </c>
      <c r="AJ259" s="35">
        <v>0</v>
      </c>
      <c r="AK259" s="35">
        <v>0</v>
      </c>
      <c r="AL259" s="35">
        <v>0</v>
      </c>
      <c r="AM259" s="35">
        <v>0</v>
      </c>
      <c r="AN259" s="35">
        <v>0</v>
      </c>
      <c r="AO259" s="35">
        <v>0</v>
      </c>
      <c r="AP259" s="35">
        <v>0</v>
      </c>
      <c r="AQ259" s="35">
        <v>5098896</v>
      </c>
      <c r="AR259" s="18">
        <f t="shared" si="9"/>
        <v>5098896</v>
      </c>
      <c r="AS259" s="45">
        <f t="shared" si="10"/>
        <v>35692272</v>
      </c>
      <c r="AT259" s="28">
        <f t="shared" si="11"/>
        <v>0.125</v>
      </c>
      <c r="AU259" s="44"/>
      <c r="AV259" s="44"/>
    </row>
    <row r="260" spans="1:48">
      <c r="A260" s="15">
        <v>256</v>
      </c>
      <c r="B260" s="15" t="s">
        <v>1132</v>
      </c>
      <c r="C260" s="15">
        <v>2026</v>
      </c>
      <c r="D260" s="10" t="s">
        <v>1504</v>
      </c>
      <c r="E260" s="11" t="s">
        <v>50</v>
      </c>
      <c r="F260" s="11" t="s">
        <v>51</v>
      </c>
      <c r="G260" s="16" t="s">
        <v>1505</v>
      </c>
      <c r="H260" s="23" t="s">
        <v>1506</v>
      </c>
      <c r="I260" s="11" t="s">
        <v>54</v>
      </c>
      <c r="J260" s="12" t="s">
        <v>1507</v>
      </c>
      <c r="K260" s="12" t="s">
        <v>56</v>
      </c>
      <c r="L260" s="17" t="s">
        <v>57</v>
      </c>
      <c r="M260" s="15" t="s">
        <v>58</v>
      </c>
      <c r="N260" s="12"/>
      <c r="O260" s="12" t="s">
        <v>1508</v>
      </c>
      <c r="P260" s="12"/>
      <c r="Q260" s="12"/>
      <c r="R260" s="12"/>
      <c r="S260" s="12"/>
      <c r="T260" s="12"/>
      <c r="U260" s="12"/>
      <c r="V260" s="31" t="s">
        <v>1509</v>
      </c>
      <c r="W260" s="13">
        <v>39733333</v>
      </c>
      <c r="X260" s="13">
        <v>39733333</v>
      </c>
      <c r="Y260" s="13">
        <v>0</v>
      </c>
      <c r="Z260" s="13">
        <v>0</v>
      </c>
      <c r="AA260" s="13">
        <v>39733333</v>
      </c>
      <c r="AB260" s="14">
        <v>46219</v>
      </c>
      <c r="AC260" s="10">
        <v>151</v>
      </c>
      <c r="AD260" s="10">
        <v>0</v>
      </c>
      <c r="AE260" s="25">
        <v>46237</v>
      </c>
      <c r="AF260" s="25">
        <v>46387</v>
      </c>
      <c r="AG260" s="17" t="s">
        <v>1130</v>
      </c>
      <c r="AH260" s="12" t="s">
        <v>1131</v>
      </c>
      <c r="AI260" s="17" t="s">
        <v>165</v>
      </c>
      <c r="AJ260" s="35">
        <v>0</v>
      </c>
      <c r="AK260" s="35">
        <v>0</v>
      </c>
      <c r="AL260" s="35">
        <v>0</v>
      </c>
      <c r="AM260" s="35">
        <v>0</v>
      </c>
      <c r="AN260" s="35">
        <v>0</v>
      </c>
      <c r="AO260" s="35">
        <v>0</v>
      </c>
      <c r="AP260" s="35">
        <v>0</v>
      </c>
      <c r="AQ260" s="35">
        <v>0</v>
      </c>
      <c r="AR260" s="18">
        <f t="shared" si="9"/>
        <v>0</v>
      </c>
      <c r="AS260" s="45">
        <f t="shared" si="10"/>
        <v>39733333</v>
      </c>
      <c r="AT260" s="28">
        <f t="shared" si="11"/>
        <v>0</v>
      </c>
      <c r="AU260" s="44"/>
      <c r="AV260" s="44"/>
    </row>
    <row r="261" spans="1:48">
      <c r="A261" s="15">
        <v>257</v>
      </c>
      <c r="B261" s="15" t="s">
        <v>1132</v>
      </c>
      <c r="C261" s="15">
        <v>2026</v>
      </c>
      <c r="D261" s="10" t="s">
        <v>1510</v>
      </c>
      <c r="E261" s="11" t="s">
        <v>50</v>
      </c>
      <c r="F261" s="11" t="s">
        <v>51</v>
      </c>
      <c r="G261" s="16" t="s">
        <v>1511</v>
      </c>
      <c r="H261" s="23" t="s">
        <v>1512</v>
      </c>
      <c r="I261" s="11" t="s">
        <v>54</v>
      </c>
      <c r="J261" s="12" t="s">
        <v>1513</v>
      </c>
      <c r="K261" s="12" t="s">
        <v>56</v>
      </c>
      <c r="L261" s="17" t="s">
        <v>57</v>
      </c>
      <c r="M261" s="15" t="s">
        <v>58</v>
      </c>
      <c r="N261" s="12"/>
      <c r="O261" s="12" t="s">
        <v>1514</v>
      </c>
      <c r="P261" s="12"/>
      <c r="Q261" s="12"/>
      <c r="R261" s="12"/>
      <c r="S261" s="12"/>
      <c r="T261" s="12"/>
      <c r="U261" s="12"/>
      <c r="V261" s="31" t="s">
        <v>1515</v>
      </c>
      <c r="W261" s="13">
        <v>74500000</v>
      </c>
      <c r="X261" s="13">
        <v>74500000</v>
      </c>
      <c r="Y261" s="13">
        <v>0</v>
      </c>
      <c r="Z261" s="13">
        <v>0</v>
      </c>
      <c r="AA261" s="13">
        <v>74500000</v>
      </c>
      <c r="AB261" s="14">
        <v>46219</v>
      </c>
      <c r="AC261" s="10">
        <v>151</v>
      </c>
      <c r="AD261" s="10">
        <v>0</v>
      </c>
      <c r="AE261" s="25">
        <v>46237</v>
      </c>
      <c r="AF261" s="25">
        <v>46387</v>
      </c>
      <c r="AG261" s="17" t="s">
        <v>1130</v>
      </c>
      <c r="AH261" s="12" t="s">
        <v>1131</v>
      </c>
      <c r="AI261" s="17" t="s">
        <v>165</v>
      </c>
      <c r="AJ261" s="35">
        <v>0</v>
      </c>
      <c r="AK261" s="35">
        <v>0</v>
      </c>
      <c r="AL261" s="35">
        <v>0</v>
      </c>
      <c r="AM261" s="35">
        <v>0</v>
      </c>
      <c r="AN261" s="35">
        <v>0</v>
      </c>
      <c r="AO261" s="35">
        <v>0</v>
      </c>
      <c r="AP261" s="35">
        <v>0</v>
      </c>
      <c r="AQ261" s="35">
        <v>0</v>
      </c>
      <c r="AR261" s="18">
        <f t="shared" si="9"/>
        <v>0</v>
      </c>
      <c r="AS261" s="45">
        <f t="shared" si="10"/>
        <v>74500000</v>
      </c>
      <c r="AT261" s="28">
        <f t="shared" si="11"/>
        <v>0</v>
      </c>
      <c r="AU261" s="44"/>
      <c r="AV261" s="44"/>
    </row>
    <row r="262" spans="1:48">
      <c r="A262" s="15">
        <v>258</v>
      </c>
      <c r="B262" s="15" t="s">
        <v>1132</v>
      </c>
      <c r="C262" s="15">
        <v>2026</v>
      </c>
      <c r="D262" s="10" t="s">
        <v>1516</v>
      </c>
      <c r="E262" s="11" t="s">
        <v>50</v>
      </c>
      <c r="F262" s="11" t="s">
        <v>51</v>
      </c>
      <c r="G262" s="16" t="s">
        <v>1517</v>
      </c>
      <c r="H262" s="23" t="s">
        <v>1518</v>
      </c>
      <c r="I262" s="11" t="s">
        <v>54</v>
      </c>
      <c r="J262" s="12" t="s">
        <v>1519</v>
      </c>
      <c r="K262" s="12" t="s">
        <v>56</v>
      </c>
      <c r="L262" s="17" t="s">
        <v>57</v>
      </c>
      <c r="M262" s="15" t="s">
        <v>58</v>
      </c>
      <c r="N262" s="12"/>
      <c r="O262" s="12" t="s">
        <v>1520</v>
      </c>
      <c r="P262" s="12"/>
      <c r="Q262" s="12"/>
      <c r="R262" s="12"/>
      <c r="S262" s="12"/>
      <c r="T262" s="12"/>
      <c r="U262" s="12"/>
      <c r="V262" s="31" t="s">
        <v>1521</v>
      </c>
      <c r="W262" s="13">
        <v>37208995</v>
      </c>
      <c r="X262" s="13">
        <v>37208995</v>
      </c>
      <c r="Y262" s="13">
        <v>0</v>
      </c>
      <c r="Z262" s="13">
        <v>0</v>
      </c>
      <c r="AA262" s="13">
        <v>37208995</v>
      </c>
      <c r="AB262" s="14">
        <v>46219</v>
      </c>
      <c r="AC262" s="10">
        <v>151</v>
      </c>
      <c r="AD262" s="10">
        <v>0</v>
      </c>
      <c r="AE262" s="25">
        <v>46237</v>
      </c>
      <c r="AF262" s="25">
        <v>46387</v>
      </c>
      <c r="AG262" s="17" t="s">
        <v>1522</v>
      </c>
      <c r="AH262" s="12" t="s">
        <v>1523</v>
      </c>
      <c r="AI262" s="17" t="s">
        <v>165</v>
      </c>
      <c r="AJ262" s="35">
        <v>0</v>
      </c>
      <c r="AK262" s="35">
        <v>0</v>
      </c>
      <c r="AL262" s="35">
        <v>0</v>
      </c>
      <c r="AM262" s="35">
        <v>0</v>
      </c>
      <c r="AN262" s="35">
        <v>0</v>
      </c>
      <c r="AO262" s="35">
        <v>0</v>
      </c>
      <c r="AP262" s="35">
        <v>0</v>
      </c>
      <c r="AQ262" s="35">
        <v>0</v>
      </c>
      <c r="AR262" s="18">
        <f t="shared" ref="AR262:AR325" si="12">AJ262+AK262+AL262+AM262+AN262+AO262+AP262+AQ262</f>
        <v>0</v>
      </c>
      <c r="AS262" s="45">
        <f t="shared" ref="AS262:AS325" si="13">AA262-AR262</f>
        <v>37208995</v>
      </c>
      <c r="AT262" s="28">
        <f t="shared" ref="AT262:AT271" si="14">AR262/AA262</f>
        <v>0</v>
      </c>
      <c r="AU262" s="44"/>
      <c r="AV262" s="44"/>
    </row>
    <row r="263" spans="1:48">
      <c r="A263" s="15">
        <v>259</v>
      </c>
      <c r="B263" s="15" t="s">
        <v>1132</v>
      </c>
      <c r="C263" s="15">
        <v>2026</v>
      </c>
      <c r="D263" s="10" t="s">
        <v>1524</v>
      </c>
      <c r="E263" s="11" t="s">
        <v>50</v>
      </c>
      <c r="F263" s="11" t="s">
        <v>230</v>
      </c>
      <c r="G263" s="16" t="s">
        <v>1525</v>
      </c>
      <c r="H263" s="23" t="s">
        <v>1526</v>
      </c>
      <c r="I263" s="11" t="s">
        <v>54</v>
      </c>
      <c r="J263" s="12" t="s">
        <v>1527</v>
      </c>
      <c r="K263" s="12" t="s">
        <v>56</v>
      </c>
      <c r="L263" s="17" t="s">
        <v>57</v>
      </c>
      <c r="M263" s="15" t="s">
        <v>58</v>
      </c>
      <c r="N263" s="12"/>
      <c r="O263" s="12" t="s">
        <v>1528</v>
      </c>
      <c r="P263" s="12"/>
      <c r="Q263" s="12"/>
      <c r="R263" s="12"/>
      <c r="S263" s="12"/>
      <c r="T263" s="12"/>
      <c r="U263" s="12"/>
      <c r="V263" s="31" t="s">
        <v>1529</v>
      </c>
      <c r="W263" s="13">
        <v>14172000</v>
      </c>
      <c r="X263" s="13">
        <v>14172000</v>
      </c>
      <c r="Y263" s="13">
        <v>0</v>
      </c>
      <c r="Z263" s="13">
        <v>0</v>
      </c>
      <c r="AA263" s="13">
        <v>14172000</v>
      </c>
      <c r="AB263" s="14">
        <v>46220</v>
      </c>
      <c r="AC263" s="10">
        <v>151</v>
      </c>
      <c r="AD263" s="10">
        <v>0</v>
      </c>
      <c r="AE263" s="25">
        <v>46237</v>
      </c>
      <c r="AF263" s="25">
        <v>46387</v>
      </c>
      <c r="AG263" s="17" t="s">
        <v>61</v>
      </c>
      <c r="AH263" s="12" t="s">
        <v>62</v>
      </c>
      <c r="AI263" s="17" t="s">
        <v>63</v>
      </c>
      <c r="AJ263" s="35">
        <v>0</v>
      </c>
      <c r="AK263" s="35">
        <v>0</v>
      </c>
      <c r="AL263" s="35">
        <v>0</v>
      </c>
      <c r="AM263" s="35">
        <v>0</v>
      </c>
      <c r="AN263" s="35">
        <v>0</v>
      </c>
      <c r="AO263" s="35">
        <v>0</v>
      </c>
      <c r="AP263" s="35">
        <v>0</v>
      </c>
      <c r="AQ263" s="35">
        <v>0</v>
      </c>
      <c r="AR263" s="18">
        <f t="shared" si="12"/>
        <v>0</v>
      </c>
      <c r="AS263" s="45">
        <f t="shared" si="13"/>
        <v>14172000</v>
      </c>
      <c r="AT263" s="28">
        <f t="shared" si="14"/>
        <v>0</v>
      </c>
      <c r="AU263" s="44"/>
      <c r="AV263" s="44"/>
    </row>
    <row r="264" spans="1:48">
      <c r="A264" s="15">
        <v>260</v>
      </c>
      <c r="B264" s="15" t="s">
        <v>1132</v>
      </c>
      <c r="C264" s="15">
        <v>2026</v>
      </c>
      <c r="D264" s="10" t="s">
        <v>1530</v>
      </c>
      <c r="E264" s="11" t="s">
        <v>50</v>
      </c>
      <c r="F264" s="11" t="s">
        <v>51</v>
      </c>
      <c r="G264" s="16" t="s">
        <v>1531</v>
      </c>
      <c r="H264" s="23" t="s">
        <v>1532</v>
      </c>
      <c r="I264" s="11" t="s">
        <v>54</v>
      </c>
      <c r="J264" s="12" t="s">
        <v>1533</v>
      </c>
      <c r="K264" s="12" t="s">
        <v>56</v>
      </c>
      <c r="L264" s="17" t="s">
        <v>57</v>
      </c>
      <c r="M264" s="15" t="s">
        <v>58</v>
      </c>
      <c r="N264" s="12"/>
      <c r="O264" s="12" t="s">
        <v>1534</v>
      </c>
      <c r="P264" s="12"/>
      <c r="Q264" s="12"/>
      <c r="R264" s="12"/>
      <c r="S264" s="12"/>
      <c r="T264" s="12"/>
      <c r="U264" s="12"/>
      <c r="V264" s="31" t="s">
        <v>1535</v>
      </c>
      <c r="W264" s="13">
        <v>46910230</v>
      </c>
      <c r="X264" s="13">
        <v>46910230</v>
      </c>
      <c r="Y264" s="13">
        <v>0</v>
      </c>
      <c r="Z264" s="13">
        <v>0</v>
      </c>
      <c r="AA264" s="13">
        <v>46910230</v>
      </c>
      <c r="AB264" s="14">
        <v>46220</v>
      </c>
      <c r="AC264" s="10">
        <v>151</v>
      </c>
      <c r="AD264" s="10">
        <v>0</v>
      </c>
      <c r="AE264" s="25">
        <v>46237</v>
      </c>
      <c r="AF264" s="25">
        <v>46387</v>
      </c>
      <c r="AG264" s="17" t="s">
        <v>61</v>
      </c>
      <c r="AH264" s="12" t="s">
        <v>62</v>
      </c>
      <c r="AI264" s="17" t="s">
        <v>63</v>
      </c>
      <c r="AJ264" s="35">
        <v>0</v>
      </c>
      <c r="AK264" s="35">
        <v>0</v>
      </c>
      <c r="AL264" s="35">
        <v>0</v>
      </c>
      <c r="AM264" s="35">
        <v>0</v>
      </c>
      <c r="AN264" s="35">
        <v>0</v>
      </c>
      <c r="AO264" s="35">
        <v>0</v>
      </c>
      <c r="AP264" s="35">
        <v>0</v>
      </c>
      <c r="AQ264" s="35">
        <v>0</v>
      </c>
      <c r="AR264" s="18">
        <f t="shared" si="12"/>
        <v>0</v>
      </c>
      <c r="AS264" s="45">
        <f t="shared" si="13"/>
        <v>46910230</v>
      </c>
      <c r="AT264" s="28">
        <f t="shared" si="14"/>
        <v>0</v>
      </c>
      <c r="AU264" s="44"/>
      <c r="AV264" s="44"/>
    </row>
    <row r="265" spans="1:48">
      <c r="A265" s="15">
        <v>261</v>
      </c>
      <c r="B265" s="15" t="s">
        <v>1132</v>
      </c>
      <c r="C265" s="15">
        <v>2026</v>
      </c>
      <c r="D265" s="10" t="s">
        <v>1536</v>
      </c>
      <c r="E265" s="11" t="s">
        <v>50</v>
      </c>
      <c r="F265" s="11" t="s">
        <v>51</v>
      </c>
      <c r="G265" s="16" t="s">
        <v>1537</v>
      </c>
      <c r="H265" s="23" t="s">
        <v>1538</v>
      </c>
      <c r="I265" s="11" t="s">
        <v>54</v>
      </c>
      <c r="J265" s="12" t="s">
        <v>1539</v>
      </c>
      <c r="K265" s="12" t="s">
        <v>56</v>
      </c>
      <c r="L265" s="17" t="s">
        <v>57</v>
      </c>
      <c r="M265" s="15" t="s">
        <v>58</v>
      </c>
      <c r="N265" s="12"/>
      <c r="O265" s="12" t="s">
        <v>1540</v>
      </c>
      <c r="P265" s="12"/>
      <c r="Q265" s="12"/>
      <c r="R265" s="12"/>
      <c r="S265" s="12"/>
      <c r="T265" s="12"/>
      <c r="U265" s="12"/>
      <c r="V265" s="31" t="s">
        <v>1541</v>
      </c>
      <c r="W265" s="13">
        <v>32329722</v>
      </c>
      <c r="X265" s="13">
        <v>32329722</v>
      </c>
      <c r="Y265" s="13">
        <v>0</v>
      </c>
      <c r="Z265" s="13">
        <v>0</v>
      </c>
      <c r="AA265" s="13">
        <v>32329722</v>
      </c>
      <c r="AB265" s="14">
        <v>46220</v>
      </c>
      <c r="AC265" s="10">
        <v>151</v>
      </c>
      <c r="AD265" s="10">
        <v>0</v>
      </c>
      <c r="AE265" s="25">
        <v>46237</v>
      </c>
      <c r="AF265" s="25">
        <v>46387</v>
      </c>
      <c r="AG265" s="17" t="s">
        <v>163</v>
      </c>
      <c r="AH265" s="12" t="s">
        <v>164</v>
      </c>
      <c r="AI265" s="17" t="s">
        <v>165</v>
      </c>
      <c r="AJ265" s="35">
        <v>0</v>
      </c>
      <c r="AK265" s="35">
        <v>0</v>
      </c>
      <c r="AL265" s="35">
        <v>0</v>
      </c>
      <c r="AM265" s="35">
        <v>0</v>
      </c>
      <c r="AN265" s="35">
        <v>0</v>
      </c>
      <c r="AO265" s="35">
        <v>0</v>
      </c>
      <c r="AP265" s="35">
        <v>0</v>
      </c>
      <c r="AQ265" s="35">
        <v>0</v>
      </c>
      <c r="AR265" s="18">
        <f t="shared" si="12"/>
        <v>0</v>
      </c>
      <c r="AS265" s="45">
        <f t="shared" si="13"/>
        <v>32329722</v>
      </c>
      <c r="AT265" s="28">
        <f t="shared" si="14"/>
        <v>0</v>
      </c>
      <c r="AU265" s="44"/>
      <c r="AV265" s="44"/>
    </row>
    <row r="266" spans="1:48">
      <c r="A266" s="15">
        <v>262</v>
      </c>
      <c r="B266" s="15" t="s">
        <v>1132</v>
      </c>
      <c r="C266" s="15">
        <v>2026</v>
      </c>
      <c r="D266" s="10" t="s">
        <v>1542</v>
      </c>
      <c r="E266" s="11" t="s">
        <v>50</v>
      </c>
      <c r="F266" s="11" t="s">
        <v>230</v>
      </c>
      <c r="G266" s="16" t="s">
        <v>1543</v>
      </c>
      <c r="H266" s="23" t="s">
        <v>1544</v>
      </c>
      <c r="I266" s="11" t="s">
        <v>54</v>
      </c>
      <c r="J266" s="12" t="s">
        <v>547</v>
      </c>
      <c r="K266" s="12" t="s">
        <v>56</v>
      </c>
      <c r="L266" s="17" t="s">
        <v>57</v>
      </c>
      <c r="M266" s="15" t="s">
        <v>58</v>
      </c>
      <c r="N266" s="12"/>
      <c r="O266" s="12" t="s">
        <v>1545</v>
      </c>
      <c r="P266" s="12"/>
      <c r="Q266" s="12"/>
      <c r="R266" s="12"/>
      <c r="S266" s="12"/>
      <c r="T266" s="12"/>
      <c r="U266" s="12"/>
      <c r="V266" s="31" t="s">
        <v>1546</v>
      </c>
      <c r="W266" s="13">
        <v>15698667</v>
      </c>
      <c r="X266" s="13">
        <v>15698667</v>
      </c>
      <c r="Y266" s="13">
        <v>0</v>
      </c>
      <c r="Z266" s="13">
        <v>0</v>
      </c>
      <c r="AA266" s="13">
        <v>15698667</v>
      </c>
      <c r="AB266" s="14">
        <v>46220</v>
      </c>
      <c r="AC266" s="10">
        <v>142</v>
      </c>
      <c r="AD266" s="10">
        <v>0</v>
      </c>
      <c r="AE266" s="25">
        <v>46235</v>
      </c>
      <c r="AF266" s="25">
        <v>46376</v>
      </c>
      <c r="AG266" s="17" t="s">
        <v>550</v>
      </c>
      <c r="AH266" s="12" t="s">
        <v>551</v>
      </c>
      <c r="AI266" s="17" t="s">
        <v>63</v>
      </c>
      <c r="AJ266" s="35">
        <v>0</v>
      </c>
      <c r="AK266" s="35">
        <v>0</v>
      </c>
      <c r="AL266" s="35">
        <v>0</v>
      </c>
      <c r="AM266" s="35">
        <v>0</v>
      </c>
      <c r="AN266" s="35">
        <v>0</v>
      </c>
      <c r="AO266" s="35">
        <v>0</v>
      </c>
      <c r="AP266" s="35">
        <v>0</v>
      </c>
      <c r="AQ266" s="35">
        <v>0</v>
      </c>
      <c r="AR266" s="18">
        <f t="shared" si="12"/>
        <v>0</v>
      </c>
      <c r="AS266" s="45">
        <f t="shared" si="13"/>
        <v>15698667</v>
      </c>
      <c r="AT266" s="28">
        <f t="shared" si="14"/>
        <v>0</v>
      </c>
      <c r="AU266" s="44"/>
      <c r="AV266" s="44"/>
    </row>
    <row r="267" spans="1:48">
      <c r="A267" s="15">
        <v>263</v>
      </c>
      <c r="B267" s="15" t="s">
        <v>1132</v>
      </c>
      <c r="C267" s="15">
        <v>2026</v>
      </c>
      <c r="D267" s="10" t="s">
        <v>1547</v>
      </c>
      <c r="E267" s="11" t="s">
        <v>50</v>
      </c>
      <c r="F267" s="11" t="s">
        <v>51</v>
      </c>
      <c r="G267" s="16" t="s">
        <v>1548</v>
      </c>
      <c r="H267" s="23" t="s">
        <v>1549</v>
      </c>
      <c r="I267" s="11" t="s">
        <v>54</v>
      </c>
      <c r="J267" s="12" t="s">
        <v>1550</v>
      </c>
      <c r="K267" s="12" t="s">
        <v>56</v>
      </c>
      <c r="L267" s="17" t="s">
        <v>57</v>
      </c>
      <c r="M267" s="15" t="s">
        <v>58</v>
      </c>
      <c r="N267" s="12"/>
      <c r="O267" s="12" t="s">
        <v>1551</v>
      </c>
      <c r="P267" s="12"/>
      <c r="Q267" s="12"/>
      <c r="R267" s="12"/>
      <c r="S267" s="12"/>
      <c r="T267" s="12"/>
      <c r="U267" s="12"/>
      <c r="V267" s="31" t="s">
        <v>1552</v>
      </c>
      <c r="W267" s="13">
        <v>32329722</v>
      </c>
      <c r="X267" s="13">
        <v>32329722</v>
      </c>
      <c r="Y267" s="13">
        <v>0</v>
      </c>
      <c r="Z267" s="13">
        <v>0</v>
      </c>
      <c r="AA267" s="13">
        <v>32329722</v>
      </c>
      <c r="AB267" s="14">
        <v>46220</v>
      </c>
      <c r="AC267" s="10">
        <v>151</v>
      </c>
      <c r="AD267" s="10">
        <v>0</v>
      </c>
      <c r="AE267" s="25">
        <v>46237</v>
      </c>
      <c r="AF267" s="25">
        <v>46387</v>
      </c>
      <c r="AG267" s="17" t="s">
        <v>163</v>
      </c>
      <c r="AH267" s="12" t="s">
        <v>164</v>
      </c>
      <c r="AI267" s="17" t="s">
        <v>165</v>
      </c>
      <c r="AJ267" s="35">
        <v>0</v>
      </c>
      <c r="AK267" s="35">
        <v>0</v>
      </c>
      <c r="AL267" s="35">
        <v>0</v>
      </c>
      <c r="AM267" s="35">
        <v>0</v>
      </c>
      <c r="AN267" s="35">
        <v>0</v>
      </c>
      <c r="AO267" s="35">
        <v>0</v>
      </c>
      <c r="AP267" s="35">
        <v>0</v>
      </c>
      <c r="AQ267" s="35">
        <v>0</v>
      </c>
      <c r="AR267" s="18">
        <f t="shared" si="12"/>
        <v>0</v>
      </c>
      <c r="AS267" s="45">
        <f t="shared" si="13"/>
        <v>32329722</v>
      </c>
      <c r="AT267" s="28">
        <f t="shared" si="14"/>
        <v>0</v>
      </c>
      <c r="AU267" s="44"/>
      <c r="AV267" s="44"/>
    </row>
    <row r="268" spans="1:48">
      <c r="A268" s="15">
        <v>264</v>
      </c>
      <c r="B268" s="15" t="s">
        <v>1132</v>
      </c>
      <c r="C268" s="15">
        <v>2026</v>
      </c>
      <c r="D268" s="10" t="s">
        <v>1553</v>
      </c>
      <c r="E268" s="11" t="s">
        <v>50</v>
      </c>
      <c r="F268" s="11" t="s">
        <v>51</v>
      </c>
      <c r="G268" s="16" t="s">
        <v>1554</v>
      </c>
      <c r="H268" s="23" t="s">
        <v>1555</v>
      </c>
      <c r="I268" s="11" t="s">
        <v>54</v>
      </c>
      <c r="J268" s="12" t="s">
        <v>1556</v>
      </c>
      <c r="K268" s="12" t="s">
        <v>56</v>
      </c>
      <c r="L268" s="17" t="s">
        <v>57</v>
      </c>
      <c r="M268" s="15" t="s">
        <v>58</v>
      </c>
      <c r="N268" s="12"/>
      <c r="O268" s="12" t="s">
        <v>1557</v>
      </c>
      <c r="P268" s="12"/>
      <c r="Q268" s="12"/>
      <c r="R268" s="12"/>
      <c r="S268" s="12"/>
      <c r="T268" s="12"/>
      <c r="U268" s="12"/>
      <c r="V268" s="31" t="s">
        <v>1558</v>
      </c>
      <c r="W268" s="13">
        <v>20188000</v>
      </c>
      <c r="X268" s="13">
        <v>20188000</v>
      </c>
      <c r="Y268" s="13">
        <v>0</v>
      </c>
      <c r="Z268" s="13">
        <v>0</v>
      </c>
      <c r="AA268" s="13">
        <v>20188000</v>
      </c>
      <c r="AB268" s="14">
        <v>46220</v>
      </c>
      <c r="AC268" s="10">
        <v>142</v>
      </c>
      <c r="AD268" s="10">
        <v>0</v>
      </c>
      <c r="AE268" s="25">
        <v>46235</v>
      </c>
      <c r="AF268" s="25">
        <v>46376</v>
      </c>
      <c r="AG268" s="17" t="s">
        <v>550</v>
      </c>
      <c r="AH268" s="12" t="s">
        <v>551</v>
      </c>
      <c r="AI268" s="17" t="s">
        <v>63</v>
      </c>
      <c r="AJ268" s="35">
        <v>0</v>
      </c>
      <c r="AK268" s="35">
        <v>0</v>
      </c>
      <c r="AL268" s="35">
        <v>0</v>
      </c>
      <c r="AM268" s="35">
        <v>0</v>
      </c>
      <c r="AN268" s="35">
        <v>0</v>
      </c>
      <c r="AO268" s="35">
        <v>0</v>
      </c>
      <c r="AP268" s="35">
        <v>0</v>
      </c>
      <c r="AQ268" s="35">
        <v>0</v>
      </c>
      <c r="AR268" s="18">
        <f t="shared" si="12"/>
        <v>0</v>
      </c>
      <c r="AS268" s="45">
        <f t="shared" si="13"/>
        <v>20188000</v>
      </c>
      <c r="AT268" s="28">
        <f t="shared" si="14"/>
        <v>0</v>
      </c>
      <c r="AU268" s="44"/>
      <c r="AV268" s="44"/>
    </row>
    <row r="269" spans="1:48">
      <c r="A269" s="15">
        <v>265</v>
      </c>
      <c r="B269" s="15" t="s">
        <v>1132</v>
      </c>
      <c r="C269" s="15">
        <v>2026</v>
      </c>
      <c r="D269" s="10" t="s">
        <v>1559</v>
      </c>
      <c r="E269" s="11" t="s">
        <v>50</v>
      </c>
      <c r="F269" s="11" t="s">
        <v>51</v>
      </c>
      <c r="G269" s="16" t="s">
        <v>1560</v>
      </c>
      <c r="H269" s="23" t="s">
        <v>1561</v>
      </c>
      <c r="I269" s="11" t="s">
        <v>54</v>
      </c>
      <c r="J269" s="12" t="s">
        <v>1562</v>
      </c>
      <c r="K269" s="12" t="s">
        <v>56</v>
      </c>
      <c r="L269" s="17" t="s">
        <v>57</v>
      </c>
      <c r="M269" s="15" t="s">
        <v>58</v>
      </c>
      <c r="N269" s="12"/>
      <c r="O269" s="12" t="s">
        <v>1563</v>
      </c>
      <c r="P269" s="12"/>
      <c r="Q269" s="12"/>
      <c r="R269" s="12"/>
      <c r="S269" s="12"/>
      <c r="T269" s="12"/>
      <c r="U269" s="12"/>
      <c r="V269" s="31" t="s">
        <v>1564</v>
      </c>
      <c r="W269" s="13">
        <v>21700000</v>
      </c>
      <c r="X269" s="13">
        <v>21700000</v>
      </c>
      <c r="Y269" s="13">
        <v>0</v>
      </c>
      <c r="Z269" s="13">
        <v>0</v>
      </c>
      <c r="AA269" s="13">
        <v>21700000</v>
      </c>
      <c r="AB269" s="14">
        <v>46220</v>
      </c>
      <c r="AC269" s="10">
        <v>142</v>
      </c>
      <c r="AD269" s="10">
        <v>0</v>
      </c>
      <c r="AE269" s="25">
        <v>46235</v>
      </c>
      <c r="AF269" s="25">
        <v>46376</v>
      </c>
      <c r="AG269" s="17" t="s">
        <v>550</v>
      </c>
      <c r="AH269" s="12" t="s">
        <v>551</v>
      </c>
      <c r="AI269" s="17" t="s">
        <v>63</v>
      </c>
      <c r="AJ269" s="35">
        <v>0</v>
      </c>
      <c r="AK269" s="35">
        <v>0</v>
      </c>
      <c r="AL269" s="35">
        <v>0</v>
      </c>
      <c r="AM269" s="35">
        <v>0</v>
      </c>
      <c r="AN269" s="35">
        <v>0</v>
      </c>
      <c r="AO269" s="35">
        <v>0</v>
      </c>
      <c r="AP269" s="35">
        <v>0</v>
      </c>
      <c r="AQ269" s="35">
        <v>0</v>
      </c>
      <c r="AR269" s="18">
        <f t="shared" si="12"/>
        <v>0</v>
      </c>
      <c r="AS269" s="45">
        <f t="shared" si="13"/>
        <v>21700000</v>
      </c>
      <c r="AT269" s="28">
        <f t="shared" si="14"/>
        <v>0</v>
      </c>
      <c r="AU269" s="44"/>
      <c r="AV269" s="44"/>
    </row>
    <row r="270" spans="1:48">
      <c r="A270" s="15">
        <v>266</v>
      </c>
      <c r="B270" s="15" t="s">
        <v>1132</v>
      </c>
      <c r="C270" s="15">
        <v>2026</v>
      </c>
      <c r="D270" s="10" t="s">
        <v>1565</v>
      </c>
      <c r="E270" s="11" t="s">
        <v>50</v>
      </c>
      <c r="F270" s="11" t="s">
        <v>51</v>
      </c>
      <c r="G270" s="16" t="s">
        <v>1566</v>
      </c>
      <c r="H270" s="23" t="s">
        <v>1567</v>
      </c>
      <c r="I270" s="11" t="s">
        <v>54</v>
      </c>
      <c r="J270" s="12" t="s">
        <v>1568</v>
      </c>
      <c r="K270" s="12" t="s">
        <v>56</v>
      </c>
      <c r="L270" s="17" t="s">
        <v>57</v>
      </c>
      <c r="M270" s="15" t="s">
        <v>58</v>
      </c>
      <c r="N270" s="12"/>
      <c r="O270" s="12" t="s">
        <v>1569</v>
      </c>
      <c r="P270" s="12"/>
      <c r="Q270" s="12"/>
      <c r="R270" s="12"/>
      <c r="S270" s="12"/>
      <c r="T270" s="12"/>
      <c r="U270" s="12"/>
      <c r="V270" s="31" t="s">
        <v>1570</v>
      </c>
      <c r="W270" s="13">
        <v>37847088</v>
      </c>
      <c r="X270" s="13">
        <v>37847088</v>
      </c>
      <c r="Y270" s="13">
        <v>0</v>
      </c>
      <c r="Z270" s="13">
        <v>0</v>
      </c>
      <c r="AA270" s="13">
        <v>37847088</v>
      </c>
      <c r="AB270" s="14">
        <v>46220</v>
      </c>
      <c r="AC270" s="10">
        <v>137</v>
      </c>
      <c r="AD270" s="10">
        <v>0</v>
      </c>
      <c r="AE270" s="25">
        <v>46235</v>
      </c>
      <c r="AF270" s="25">
        <v>46371</v>
      </c>
      <c r="AG270" s="17" t="s">
        <v>1214</v>
      </c>
      <c r="AH270" s="12" t="s">
        <v>1215</v>
      </c>
      <c r="AI270" s="17" t="s">
        <v>63</v>
      </c>
      <c r="AJ270" s="35">
        <v>0</v>
      </c>
      <c r="AK270" s="35">
        <v>0</v>
      </c>
      <c r="AL270" s="35">
        <v>0</v>
      </c>
      <c r="AM270" s="35">
        <v>0</v>
      </c>
      <c r="AN270" s="35">
        <v>0</v>
      </c>
      <c r="AO270" s="35">
        <v>0</v>
      </c>
      <c r="AP270" s="35">
        <v>0</v>
      </c>
      <c r="AQ270" s="35">
        <v>0</v>
      </c>
      <c r="AR270" s="18">
        <f t="shared" si="12"/>
        <v>0</v>
      </c>
      <c r="AS270" s="45">
        <f t="shared" si="13"/>
        <v>37847088</v>
      </c>
      <c r="AT270" s="28">
        <f t="shared" si="14"/>
        <v>0</v>
      </c>
      <c r="AU270" s="44"/>
      <c r="AV270" s="44"/>
    </row>
    <row r="271" spans="1:48">
      <c r="A271" s="15">
        <v>267</v>
      </c>
      <c r="B271" s="15" t="s">
        <v>1132</v>
      </c>
      <c r="C271" s="15">
        <v>2026</v>
      </c>
      <c r="D271" s="10" t="s">
        <v>1571</v>
      </c>
      <c r="E271" s="11" t="s">
        <v>50</v>
      </c>
      <c r="F271" s="11" t="s">
        <v>51</v>
      </c>
      <c r="G271" s="16" t="s">
        <v>1572</v>
      </c>
      <c r="H271" s="23" t="s">
        <v>1573</v>
      </c>
      <c r="I271" s="11" t="s">
        <v>54</v>
      </c>
      <c r="J271" s="12" t="s">
        <v>1574</v>
      </c>
      <c r="K271" s="12" t="s">
        <v>56</v>
      </c>
      <c r="L271" s="17" t="s">
        <v>57</v>
      </c>
      <c r="M271" s="15" t="s">
        <v>58</v>
      </c>
      <c r="N271" s="12"/>
      <c r="O271" s="12" t="s">
        <v>1575</v>
      </c>
      <c r="P271" s="12"/>
      <c r="Q271" s="12"/>
      <c r="R271" s="12"/>
      <c r="S271" s="12"/>
      <c r="T271" s="12"/>
      <c r="U271" s="12"/>
      <c r="V271" s="31" t="s">
        <v>1576</v>
      </c>
      <c r="W271" s="13">
        <v>37333333</v>
      </c>
      <c r="X271" s="13">
        <v>37333333</v>
      </c>
      <c r="Y271" s="13">
        <v>0</v>
      </c>
      <c r="Z271" s="13">
        <v>0</v>
      </c>
      <c r="AA271" s="13">
        <v>37333333</v>
      </c>
      <c r="AB271" s="14">
        <v>46220</v>
      </c>
      <c r="AC271" s="10">
        <v>142</v>
      </c>
      <c r="AD271" s="10">
        <v>0</v>
      </c>
      <c r="AE271" s="25">
        <v>46235</v>
      </c>
      <c r="AF271" s="25">
        <v>46376</v>
      </c>
      <c r="AG271" s="17" t="s">
        <v>550</v>
      </c>
      <c r="AH271" s="12" t="s">
        <v>551</v>
      </c>
      <c r="AI271" s="17" t="s">
        <v>63</v>
      </c>
      <c r="AJ271" s="35">
        <v>0</v>
      </c>
      <c r="AK271" s="35">
        <v>0</v>
      </c>
      <c r="AL271" s="35">
        <v>0</v>
      </c>
      <c r="AM271" s="35">
        <v>0</v>
      </c>
      <c r="AN271" s="35">
        <v>0</v>
      </c>
      <c r="AO271" s="35">
        <v>0</v>
      </c>
      <c r="AP271" s="35">
        <v>0</v>
      </c>
      <c r="AQ271" s="35">
        <v>0</v>
      </c>
      <c r="AR271" s="18">
        <f t="shared" si="12"/>
        <v>0</v>
      </c>
      <c r="AS271" s="45">
        <f t="shared" si="13"/>
        <v>37333333</v>
      </c>
      <c r="AT271" s="28">
        <f t="shared" si="14"/>
        <v>0</v>
      </c>
      <c r="AU271" s="44"/>
      <c r="AV271" s="44"/>
    </row>
    <row r="272" spans="1:48">
      <c r="A272" s="15">
        <v>268</v>
      </c>
      <c r="B272" s="15" t="s">
        <v>1132</v>
      </c>
      <c r="C272" s="15">
        <v>2026</v>
      </c>
      <c r="D272" s="10" t="s">
        <v>1577</v>
      </c>
      <c r="E272" s="11" t="s">
        <v>50</v>
      </c>
      <c r="F272" s="11" t="s">
        <v>51</v>
      </c>
      <c r="G272" s="16" t="s">
        <v>1578</v>
      </c>
      <c r="H272" s="23" t="s">
        <v>1579</v>
      </c>
      <c r="I272" s="11" t="s">
        <v>54</v>
      </c>
      <c r="J272" s="12" t="s">
        <v>1580</v>
      </c>
      <c r="K272" s="12" t="s">
        <v>56</v>
      </c>
      <c r="L272" s="17" t="s">
        <v>57</v>
      </c>
      <c r="M272" s="15" t="s">
        <v>58</v>
      </c>
      <c r="N272" s="12"/>
      <c r="O272" s="12" t="s">
        <v>1581</v>
      </c>
      <c r="P272" s="12"/>
      <c r="Q272" s="12"/>
      <c r="R272" s="12"/>
      <c r="S272" s="12"/>
      <c r="T272" s="12"/>
      <c r="U272" s="12"/>
      <c r="V272" s="31" t="s">
        <v>514</v>
      </c>
      <c r="W272" s="13">
        <v>32096736</v>
      </c>
      <c r="X272" s="13">
        <v>32096736</v>
      </c>
      <c r="Y272" s="13">
        <v>0</v>
      </c>
      <c r="Z272" s="13">
        <v>0</v>
      </c>
      <c r="AA272" s="13">
        <v>32096736</v>
      </c>
      <c r="AB272" s="14">
        <v>46220</v>
      </c>
      <c r="AC272" s="10">
        <v>119</v>
      </c>
      <c r="AD272" s="10">
        <v>0</v>
      </c>
      <c r="AE272" s="25">
        <v>46224</v>
      </c>
      <c r="AF272" s="25">
        <v>46342</v>
      </c>
      <c r="AG272" s="17" t="s">
        <v>515</v>
      </c>
      <c r="AH272" s="12" t="s">
        <v>516</v>
      </c>
      <c r="AI272" s="17" t="s">
        <v>287</v>
      </c>
      <c r="AJ272" s="35">
        <v>0</v>
      </c>
      <c r="AK272" s="35">
        <v>0</v>
      </c>
      <c r="AL272" s="35">
        <v>0</v>
      </c>
      <c r="AM272" s="35">
        <v>0</v>
      </c>
      <c r="AN272" s="35">
        <v>0</v>
      </c>
      <c r="AO272" s="35">
        <v>0</v>
      </c>
      <c r="AP272" s="35">
        <v>0</v>
      </c>
      <c r="AQ272" s="35">
        <v>2942200</v>
      </c>
      <c r="AR272" s="18">
        <f t="shared" si="12"/>
        <v>2942200</v>
      </c>
      <c r="AS272" s="45">
        <f t="shared" si="13"/>
        <v>29154536</v>
      </c>
      <c r="AT272" s="28">
        <f t="shared" ref="AT262:AT325" si="15">AR272/AA272</f>
        <v>9.1666641742013888E-2</v>
      </c>
      <c r="AU272" s="44"/>
      <c r="AV272" s="44"/>
    </row>
    <row r="273" spans="1:48">
      <c r="A273" s="15">
        <v>269</v>
      </c>
      <c r="B273" s="15" t="s">
        <v>1132</v>
      </c>
      <c r="C273" s="15">
        <v>2026</v>
      </c>
      <c r="D273" s="10" t="s">
        <v>1582</v>
      </c>
      <c r="E273" s="11" t="s">
        <v>50</v>
      </c>
      <c r="F273" s="11" t="s">
        <v>51</v>
      </c>
      <c r="G273" s="16" t="s">
        <v>1583</v>
      </c>
      <c r="H273" s="23" t="s">
        <v>1584</v>
      </c>
      <c r="I273" s="11" t="s">
        <v>54</v>
      </c>
      <c r="J273" s="12" t="s">
        <v>1585</v>
      </c>
      <c r="K273" s="12" t="s">
        <v>56</v>
      </c>
      <c r="L273" s="17" t="s">
        <v>57</v>
      </c>
      <c r="M273" s="15" t="s">
        <v>58</v>
      </c>
      <c r="N273" s="12"/>
      <c r="O273" s="12" t="s">
        <v>1586</v>
      </c>
      <c r="P273" s="12"/>
      <c r="Q273" s="12"/>
      <c r="R273" s="12"/>
      <c r="S273" s="12"/>
      <c r="T273" s="12"/>
      <c r="U273" s="12"/>
      <c r="V273" s="31" t="s">
        <v>514</v>
      </c>
      <c r="W273" s="13">
        <v>32096736</v>
      </c>
      <c r="X273" s="13">
        <v>32096736</v>
      </c>
      <c r="Y273" s="13">
        <v>0</v>
      </c>
      <c r="Z273" s="13">
        <v>0</v>
      </c>
      <c r="AA273" s="13">
        <v>32096736</v>
      </c>
      <c r="AB273" s="14">
        <v>46220</v>
      </c>
      <c r="AC273" s="10">
        <v>119</v>
      </c>
      <c r="AD273" s="10">
        <v>0</v>
      </c>
      <c r="AE273" s="25">
        <v>46224</v>
      </c>
      <c r="AF273" s="25">
        <v>46342</v>
      </c>
      <c r="AG273" s="17" t="s">
        <v>515</v>
      </c>
      <c r="AH273" s="12" t="s">
        <v>516</v>
      </c>
      <c r="AI273" s="17" t="s">
        <v>287</v>
      </c>
      <c r="AJ273" s="35">
        <v>0</v>
      </c>
      <c r="AK273" s="35">
        <v>0</v>
      </c>
      <c r="AL273" s="35">
        <v>0</v>
      </c>
      <c r="AM273" s="35">
        <v>0</v>
      </c>
      <c r="AN273" s="35">
        <v>0</v>
      </c>
      <c r="AO273" s="35">
        <v>0</v>
      </c>
      <c r="AP273" s="35">
        <v>0</v>
      </c>
      <c r="AQ273" s="35">
        <v>2942200</v>
      </c>
      <c r="AR273" s="18">
        <f t="shared" si="12"/>
        <v>2942200</v>
      </c>
      <c r="AS273" s="45">
        <f t="shared" si="13"/>
        <v>29154536</v>
      </c>
      <c r="AT273" s="28">
        <f t="shared" si="15"/>
        <v>9.1666641742013888E-2</v>
      </c>
      <c r="AU273" s="44"/>
      <c r="AV273" s="44"/>
    </row>
    <row r="274" spans="1:48">
      <c r="A274" s="15">
        <v>270</v>
      </c>
      <c r="B274" s="15" t="s">
        <v>1132</v>
      </c>
      <c r="C274" s="15">
        <v>2026</v>
      </c>
      <c r="D274" s="10" t="s">
        <v>1587</v>
      </c>
      <c r="E274" s="11" t="s">
        <v>50</v>
      </c>
      <c r="F274" s="11" t="s">
        <v>51</v>
      </c>
      <c r="G274" s="16" t="s">
        <v>1588</v>
      </c>
      <c r="H274" s="23" t="s">
        <v>1589</v>
      </c>
      <c r="I274" s="11" t="s">
        <v>54</v>
      </c>
      <c r="J274" s="12" t="s">
        <v>1590</v>
      </c>
      <c r="K274" s="12" t="s">
        <v>56</v>
      </c>
      <c r="L274" s="17" t="s">
        <v>57</v>
      </c>
      <c r="M274" s="15" t="s">
        <v>58</v>
      </c>
      <c r="N274" s="12"/>
      <c r="O274" s="12" t="s">
        <v>1591</v>
      </c>
      <c r="P274" s="12"/>
      <c r="Q274" s="12"/>
      <c r="R274" s="12"/>
      <c r="S274" s="12"/>
      <c r="T274" s="12"/>
      <c r="U274" s="12"/>
      <c r="V274" s="31" t="s">
        <v>514</v>
      </c>
      <c r="W274" s="13">
        <v>32096736</v>
      </c>
      <c r="X274" s="13">
        <v>32096736</v>
      </c>
      <c r="Y274" s="13">
        <v>0</v>
      </c>
      <c r="Z274" s="13">
        <v>0</v>
      </c>
      <c r="AA274" s="13">
        <v>32096736</v>
      </c>
      <c r="AB274" s="14">
        <v>46220</v>
      </c>
      <c r="AC274" s="10">
        <v>119</v>
      </c>
      <c r="AD274" s="10">
        <v>0</v>
      </c>
      <c r="AE274" s="25">
        <v>46224</v>
      </c>
      <c r="AF274" s="25">
        <v>46342</v>
      </c>
      <c r="AG274" s="17" t="s">
        <v>515</v>
      </c>
      <c r="AH274" s="12" t="s">
        <v>516</v>
      </c>
      <c r="AI274" s="17" t="s">
        <v>287</v>
      </c>
      <c r="AJ274" s="35">
        <v>0</v>
      </c>
      <c r="AK274" s="35">
        <v>0</v>
      </c>
      <c r="AL274" s="35">
        <v>0</v>
      </c>
      <c r="AM274" s="35">
        <v>0</v>
      </c>
      <c r="AN274" s="35">
        <v>0</v>
      </c>
      <c r="AO274" s="35">
        <v>0</v>
      </c>
      <c r="AP274" s="35">
        <v>0</v>
      </c>
      <c r="AQ274" s="35">
        <v>2942200</v>
      </c>
      <c r="AR274" s="18">
        <f t="shared" si="12"/>
        <v>2942200</v>
      </c>
      <c r="AS274" s="45">
        <f t="shared" si="13"/>
        <v>29154536</v>
      </c>
      <c r="AT274" s="28">
        <f t="shared" si="15"/>
        <v>9.1666641742013888E-2</v>
      </c>
      <c r="AU274" s="44"/>
      <c r="AV274" s="44"/>
    </row>
    <row r="275" spans="1:48">
      <c r="A275" s="15">
        <v>271</v>
      </c>
      <c r="B275" s="15" t="s">
        <v>1132</v>
      </c>
      <c r="C275" s="15">
        <v>2026</v>
      </c>
      <c r="D275" s="10" t="s">
        <v>1592</v>
      </c>
      <c r="E275" s="11" t="s">
        <v>50</v>
      </c>
      <c r="F275" s="11" t="s">
        <v>230</v>
      </c>
      <c r="G275" s="16" t="s">
        <v>1593</v>
      </c>
      <c r="H275" s="23" t="s">
        <v>1594</v>
      </c>
      <c r="I275" s="11" t="s">
        <v>54</v>
      </c>
      <c r="J275" s="12" t="s">
        <v>1595</v>
      </c>
      <c r="K275" s="12" t="s">
        <v>56</v>
      </c>
      <c r="L275" s="17" t="s">
        <v>57</v>
      </c>
      <c r="M275" s="15" t="s">
        <v>58</v>
      </c>
      <c r="N275" s="12"/>
      <c r="O275" s="12" t="s">
        <v>1596</v>
      </c>
      <c r="P275" s="12"/>
      <c r="Q275" s="12"/>
      <c r="R275" s="12"/>
      <c r="S275" s="12"/>
      <c r="T275" s="12"/>
      <c r="U275" s="12"/>
      <c r="V275" s="31" t="s">
        <v>1597</v>
      </c>
      <c r="W275" s="13">
        <v>15030027</v>
      </c>
      <c r="X275" s="13">
        <v>15030027</v>
      </c>
      <c r="Y275" s="13">
        <v>0</v>
      </c>
      <c r="Z275" s="13">
        <v>0</v>
      </c>
      <c r="AA275" s="13">
        <v>15030027</v>
      </c>
      <c r="AB275" s="14">
        <v>46220</v>
      </c>
      <c r="AC275" s="10">
        <v>137</v>
      </c>
      <c r="AD275" s="10">
        <v>0</v>
      </c>
      <c r="AE275" s="25">
        <v>46235</v>
      </c>
      <c r="AF275" s="25">
        <v>46371</v>
      </c>
      <c r="AG275" s="17" t="s">
        <v>1214</v>
      </c>
      <c r="AH275" s="12" t="s">
        <v>1215</v>
      </c>
      <c r="AI275" s="17" t="s">
        <v>63</v>
      </c>
      <c r="AJ275" s="35">
        <v>0</v>
      </c>
      <c r="AK275" s="35">
        <v>0</v>
      </c>
      <c r="AL275" s="35">
        <v>0</v>
      </c>
      <c r="AM275" s="35">
        <v>0</v>
      </c>
      <c r="AN275" s="35">
        <v>0</v>
      </c>
      <c r="AO275" s="35">
        <v>0</v>
      </c>
      <c r="AP275" s="35">
        <v>0</v>
      </c>
      <c r="AQ275" s="35">
        <v>0</v>
      </c>
      <c r="AR275" s="18">
        <f t="shared" si="12"/>
        <v>0</v>
      </c>
      <c r="AS275" s="45">
        <f t="shared" si="13"/>
        <v>15030027</v>
      </c>
      <c r="AT275" s="28">
        <f t="shared" si="15"/>
        <v>0</v>
      </c>
      <c r="AU275" s="44"/>
      <c r="AV275" s="44"/>
    </row>
    <row r="276" spans="1:48">
      <c r="A276" s="15">
        <v>272</v>
      </c>
      <c r="B276" s="15" t="s">
        <v>1132</v>
      </c>
      <c r="C276" s="15">
        <v>2026</v>
      </c>
      <c r="D276" s="10" t="s">
        <v>1598</v>
      </c>
      <c r="E276" s="11" t="s">
        <v>50</v>
      </c>
      <c r="F276" s="11" t="s">
        <v>51</v>
      </c>
      <c r="G276" s="16" t="s">
        <v>1599</v>
      </c>
      <c r="H276" s="23" t="s">
        <v>1600</v>
      </c>
      <c r="I276" s="11" t="s">
        <v>54</v>
      </c>
      <c r="J276" s="12" t="s">
        <v>1601</v>
      </c>
      <c r="K276" s="12" t="s">
        <v>56</v>
      </c>
      <c r="L276" s="17" t="s">
        <v>57</v>
      </c>
      <c r="M276" s="15" t="s">
        <v>58</v>
      </c>
      <c r="N276" s="12"/>
      <c r="O276" s="12" t="s">
        <v>1602</v>
      </c>
      <c r="P276" s="12"/>
      <c r="Q276" s="12"/>
      <c r="R276" s="12"/>
      <c r="S276" s="12"/>
      <c r="T276" s="12"/>
      <c r="U276" s="12"/>
      <c r="V276" s="31" t="s">
        <v>1603</v>
      </c>
      <c r="W276" s="13">
        <v>22358582</v>
      </c>
      <c r="X276" s="13">
        <v>22358582</v>
      </c>
      <c r="Y276" s="13">
        <v>0</v>
      </c>
      <c r="Z276" s="13">
        <v>0</v>
      </c>
      <c r="AA276" s="13">
        <v>22358582</v>
      </c>
      <c r="AB276" s="14">
        <v>46220</v>
      </c>
      <c r="AC276" s="10">
        <v>151</v>
      </c>
      <c r="AD276" s="10">
        <v>0</v>
      </c>
      <c r="AE276" s="25">
        <v>46237</v>
      </c>
      <c r="AF276" s="25">
        <v>46387</v>
      </c>
      <c r="AG276" s="17" t="s">
        <v>1604</v>
      </c>
      <c r="AH276" s="12" t="s">
        <v>1605</v>
      </c>
      <c r="AI276" s="17" t="s">
        <v>165</v>
      </c>
      <c r="AJ276" s="35">
        <v>0</v>
      </c>
      <c r="AK276" s="35">
        <v>0</v>
      </c>
      <c r="AL276" s="35">
        <v>0</v>
      </c>
      <c r="AM276" s="35">
        <v>0</v>
      </c>
      <c r="AN276" s="35">
        <v>0</v>
      </c>
      <c r="AO276" s="35">
        <v>0</v>
      </c>
      <c r="AP276" s="35">
        <v>0</v>
      </c>
      <c r="AQ276" s="35">
        <v>0</v>
      </c>
      <c r="AR276" s="18">
        <f t="shared" si="12"/>
        <v>0</v>
      </c>
      <c r="AS276" s="45">
        <f t="shared" si="13"/>
        <v>22358582</v>
      </c>
      <c r="AT276" s="28">
        <f t="shared" si="15"/>
        <v>0</v>
      </c>
      <c r="AU276" s="44"/>
      <c r="AV276" s="44"/>
    </row>
    <row r="277" spans="1:48">
      <c r="A277" s="15">
        <v>273</v>
      </c>
      <c r="B277" s="15" t="s">
        <v>1132</v>
      </c>
      <c r="C277" s="15">
        <v>2026</v>
      </c>
      <c r="D277" s="10" t="s">
        <v>1606</v>
      </c>
      <c r="E277" s="11" t="s">
        <v>50</v>
      </c>
      <c r="F277" s="11" t="s">
        <v>51</v>
      </c>
      <c r="G277" s="16" t="s">
        <v>1607</v>
      </c>
      <c r="H277" s="23" t="s">
        <v>1608</v>
      </c>
      <c r="I277" s="11" t="s">
        <v>54</v>
      </c>
      <c r="J277" s="12" t="s">
        <v>1609</v>
      </c>
      <c r="K277" s="12" t="s">
        <v>56</v>
      </c>
      <c r="L277" s="17" t="s">
        <v>57</v>
      </c>
      <c r="M277" s="15" t="s">
        <v>58</v>
      </c>
      <c r="N277" s="12"/>
      <c r="O277" s="12" t="s">
        <v>1610</v>
      </c>
      <c r="P277" s="12"/>
      <c r="Q277" s="12"/>
      <c r="R277" s="12"/>
      <c r="S277" s="12"/>
      <c r="T277" s="12"/>
      <c r="U277" s="12"/>
      <c r="V277" s="31" t="s">
        <v>1611</v>
      </c>
      <c r="W277" s="13">
        <v>54957935</v>
      </c>
      <c r="X277" s="13">
        <v>54957935</v>
      </c>
      <c r="Y277" s="13">
        <v>0</v>
      </c>
      <c r="Z277" s="13">
        <v>0</v>
      </c>
      <c r="AA277" s="13">
        <v>54957935</v>
      </c>
      <c r="AB277" s="14">
        <v>46220</v>
      </c>
      <c r="AC277" s="10">
        <v>151</v>
      </c>
      <c r="AD277" s="10">
        <v>0</v>
      </c>
      <c r="AE277" s="25">
        <v>46237</v>
      </c>
      <c r="AF277" s="25">
        <v>46387</v>
      </c>
      <c r="AG277" s="17" t="s">
        <v>1604</v>
      </c>
      <c r="AH277" s="12" t="s">
        <v>1605</v>
      </c>
      <c r="AI277" s="17" t="s">
        <v>165</v>
      </c>
      <c r="AJ277" s="35">
        <v>0</v>
      </c>
      <c r="AK277" s="35">
        <v>0</v>
      </c>
      <c r="AL277" s="35">
        <v>0</v>
      </c>
      <c r="AM277" s="35">
        <v>0</v>
      </c>
      <c r="AN277" s="35">
        <v>0</v>
      </c>
      <c r="AO277" s="35">
        <v>0</v>
      </c>
      <c r="AP277" s="35">
        <v>0</v>
      </c>
      <c r="AQ277" s="35">
        <v>0</v>
      </c>
      <c r="AR277" s="18">
        <f t="shared" si="12"/>
        <v>0</v>
      </c>
      <c r="AS277" s="45">
        <f t="shared" si="13"/>
        <v>54957935</v>
      </c>
      <c r="AT277" s="28">
        <f t="shared" si="15"/>
        <v>0</v>
      </c>
      <c r="AU277" s="44"/>
      <c r="AV277" s="44"/>
    </row>
    <row r="278" spans="1:48">
      <c r="A278" s="15">
        <v>274</v>
      </c>
      <c r="B278" s="15" t="s">
        <v>1132</v>
      </c>
      <c r="C278" s="15">
        <v>2026</v>
      </c>
      <c r="D278" s="10" t="s">
        <v>1612</v>
      </c>
      <c r="E278" s="11" t="s">
        <v>50</v>
      </c>
      <c r="F278" s="11" t="s">
        <v>51</v>
      </c>
      <c r="G278" s="16" t="s">
        <v>1613</v>
      </c>
      <c r="H278" s="23" t="s">
        <v>1614</v>
      </c>
      <c r="I278" s="11" t="s">
        <v>54</v>
      </c>
      <c r="J278" s="12" t="s">
        <v>1615</v>
      </c>
      <c r="K278" s="12" t="s">
        <v>56</v>
      </c>
      <c r="L278" s="17" t="s">
        <v>57</v>
      </c>
      <c r="M278" s="15" t="s">
        <v>58</v>
      </c>
      <c r="N278" s="12"/>
      <c r="O278" s="12" t="s">
        <v>1616</v>
      </c>
      <c r="P278" s="12"/>
      <c r="Q278" s="12"/>
      <c r="R278" s="12"/>
      <c r="S278" s="12"/>
      <c r="T278" s="12"/>
      <c r="U278" s="12"/>
      <c r="V278" s="31" t="s">
        <v>1611</v>
      </c>
      <c r="W278" s="13">
        <v>54957935</v>
      </c>
      <c r="X278" s="13">
        <v>54957935</v>
      </c>
      <c r="Y278" s="13">
        <v>0</v>
      </c>
      <c r="Z278" s="13">
        <v>0</v>
      </c>
      <c r="AA278" s="13">
        <v>54957935</v>
      </c>
      <c r="AB278" s="14">
        <v>46220</v>
      </c>
      <c r="AC278" s="10">
        <v>151</v>
      </c>
      <c r="AD278" s="10">
        <v>0</v>
      </c>
      <c r="AE278" s="25">
        <v>46237</v>
      </c>
      <c r="AF278" s="25">
        <v>46387</v>
      </c>
      <c r="AG278" s="17" t="s">
        <v>1604</v>
      </c>
      <c r="AH278" s="12" t="s">
        <v>1605</v>
      </c>
      <c r="AI278" s="17" t="s">
        <v>165</v>
      </c>
      <c r="AJ278" s="35">
        <v>0</v>
      </c>
      <c r="AK278" s="35">
        <v>0</v>
      </c>
      <c r="AL278" s="35">
        <v>0</v>
      </c>
      <c r="AM278" s="35">
        <v>0</v>
      </c>
      <c r="AN278" s="35">
        <v>0</v>
      </c>
      <c r="AO278" s="35">
        <v>0</v>
      </c>
      <c r="AP278" s="35">
        <v>0</v>
      </c>
      <c r="AQ278" s="35">
        <v>0</v>
      </c>
      <c r="AR278" s="18">
        <f t="shared" si="12"/>
        <v>0</v>
      </c>
      <c r="AS278" s="45">
        <f t="shared" si="13"/>
        <v>54957935</v>
      </c>
      <c r="AT278" s="28">
        <f t="shared" si="15"/>
        <v>0</v>
      </c>
      <c r="AU278" s="44"/>
      <c r="AV278" s="44"/>
    </row>
    <row r="279" spans="1:48">
      <c r="A279" s="15">
        <v>275</v>
      </c>
      <c r="B279" s="15" t="s">
        <v>1132</v>
      </c>
      <c r="C279" s="15">
        <v>2026</v>
      </c>
      <c r="D279" s="10" t="s">
        <v>1617</v>
      </c>
      <c r="E279" s="11" t="s">
        <v>50</v>
      </c>
      <c r="F279" s="11" t="s">
        <v>51</v>
      </c>
      <c r="G279" s="16" t="s">
        <v>1618</v>
      </c>
      <c r="H279" s="23" t="s">
        <v>1619</v>
      </c>
      <c r="I279" s="11" t="s">
        <v>54</v>
      </c>
      <c r="J279" s="12" t="s">
        <v>1620</v>
      </c>
      <c r="K279" s="12" t="s">
        <v>56</v>
      </c>
      <c r="L279" s="17" t="s">
        <v>57</v>
      </c>
      <c r="M279" s="15" t="s">
        <v>58</v>
      </c>
      <c r="N279" s="12"/>
      <c r="O279" s="12" t="s">
        <v>1621</v>
      </c>
      <c r="P279" s="12"/>
      <c r="Q279" s="12"/>
      <c r="R279" s="12"/>
      <c r="S279" s="12"/>
      <c r="T279" s="12"/>
      <c r="U279" s="12"/>
      <c r="V279" s="31" t="s">
        <v>1570</v>
      </c>
      <c r="W279" s="13">
        <v>37836000</v>
      </c>
      <c r="X279" s="13">
        <v>37836000</v>
      </c>
      <c r="Y279" s="13">
        <v>0</v>
      </c>
      <c r="Z279" s="13">
        <v>0</v>
      </c>
      <c r="AA279" s="13">
        <v>37836000</v>
      </c>
      <c r="AB279" s="14">
        <v>46220</v>
      </c>
      <c r="AC279" s="10">
        <v>137</v>
      </c>
      <c r="AD279" s="10">
        <v>0</v>
      </c>
      <c r="AE279" s="25">
        <v>46235</v>
      </c>
      <c r="AF279" s="25">
        <v>46371</v>
      </c>
      <c r="AG279" s="17" t="s">
        <v>1214</v>
      </c>
      <c r="AH279" s="12" t="s">
        <v>1215</v>
      </c>
      <c r="AI279" s="17" t="s">
        <v>63</v>
      </c>
      <c r="AJ279" s="35">
        <v>0</v>
      </c>
      <c r="AK279" s="35">
        <v>0</v>
      </c>
      <c r="AL279" s="35">
        <v>0</v>
      </c>
      <c r="AM279" s="35">
        <v>0</v>
      </c>
      <c r="AN279" s="35">
        <v>0</v>
      </c>
      <c r="AO279" s="35">
        <v>0</v>
      </c>
      <c r="AP279" s="35">
        <v>0</v>
      </c>
      <c r="AQ279" s="35">
        <v>0</v>
      </c>
      <c r="AR279" s="18">
        <f t="shared" si="12"/>
        <v>0</v>
      </c>
      <c r="AS279" s="45">
        <f t="shared" si="13"/>
        <v>37836000</v>
      </c>
      <c r="AT279" s="28">
        <f t="shared" si="15"/>
        <v>0</v>
      </c>
      <c r="AU279" s="44"/>
      <c r="AV279" s="44"/>
    </row>
    <row r="280" spans="1:48">
      <c r="A280" s="15">
        <v>276</v>
      </c>
      <c r="B280" s="15" t="s">
        <v>1132</v>
      </c>
      <c r="C280" s="15">
        <v>2026</v>
      </c>
      <c r="D280" s="10" t="s">
        <v>1622</v>
      </c>
      <c r="E280" s="11" t="s">
        <v>50</v>
      </c>
      <c r="F280" s="11" t="s">
        <v>51</v>
      </c>
      <c r="G280" s="16" t="s">
        <v>1623</v>
      </c>
      <c r="H280" s="23" t="s">
        <v>1624</v>
      </c>
      <c r="I280" s="11" t="s">
        <v>54</v>
      </c>
      <c r="J280" s="12" t="s">
        <v>1625</v>
      </c>
      <c r="K280" s="12" t="s">
        <v>56</v>
      </c>
      <c r="L280" s="17" t="s">
        <v>57</v>
      </c>
      <c r="M280" s="15" t="s">
        <v>58</v>
      </c>
      <c r="N280" s="12"/>
      <c r="O280" s="12" t="s">
        <v>1626</v>
      </c>
      <c r="P280" s="12"/>
      <c r="Q280" s="12"/>
      <c r="R280" s="12"/>
      <c r="S280" s="12"/>
      <c r="T280" s="12"/>
      <c r="U280" s="12"/>
      <c r="V280" s="31" t="s">
        <v>1627</v>
      </c>
      <c r="W280" s="13">
        <v>32666667</v>
      </c>
      <c r="X280" s="13">
        <v>32666667</v>
      </c>
      <c r="Y280" s="13">
        <v>0</v>
      </c>
      <c r="Z280" s="13">
        <v>0</v>
      </c>
      <c r="AA280" s="13">
        <v>32666667</v>
      </c>
      <c r="AB280" s="14">
        <v>46224</v>
      </c>
      <c r="AC280" s="10">
        <v>142</v>
      </c>
      <c r="AD280" s="10">
        <v>0</v>
      </c>
      <c r="AE280" s="25">
        <v>46235</v>
      </c>
      <c r="AF280" s="25">
        <v>46376</v>
      </c>
      <c r="AG280" s="17" t="s">
        <v>550</v>
      </c>
      <c r="AH280" s="12" t="s">
        <v>551</v>
      </c>
      <c r="AI280" s="17" t="s">
        <v>63</v>
      </c>
      <c r="AJ280" s="35">
        <v>0</v>
      </c>
      <c r="AK280" s="35">
        <v>0</v>
      </c>
      <c r="AL280" s="35">
        <v>0</v>
      </c>
      <c r="AM280" s="35">
        <v>0</v>
      </c>
      <c r="AN280" s="35">
        <v>0</v>
      </c>
      <c r="AO280" s="35">
        <v>0</v>
      </c>
      <c r="AP280" s="35">
        <v>0</v>
      </c>
      <c r="AQ280" s="35">
        <v>0</v>
      </c>
      <c r="AR280" s="18">
        <f t="shared" si="12"/>
        <v>0</v>
      </c>
      <c r="AS280" s="45">
        <f t="shared" si="13"/>
        <v>32666667</v>
      </c>
      <c r="AT280" s="28">
        <f t="shared" si="15"/>
        <v>0</v>
      </c>
      <c r="AU280" s="44"/>
      <c r="AV280" s="44"/>
    </row>
    <row r="281" spans="1:48">
      <c r="A281" s="15">
        <v>277</v>
      </c>
      <c r="B281" s="15" t="s">
        <v>1132</v>
      </c>
      <c r="C281" s="15">
        <v>2026</v>
      </c>
      <c r="D281" s="10" t="s">
        <v>1628</v>
      </c>
      <c r="E281" s="11" t="s">
        <v>50</v>
      </c>
      <c r="F281" s="11" t="s">
        <v>51</v>
      </c>
      <c r="G281" s="16" t="s">
        <v>1629</v>
      </c>
      <c r="H281" s="23" t="s">
        <v>1630</v>
      </c>
      <c r="I281" s="11" t="s">
        <v>54</v>
      </c>
      <c r="J281" s="12" t="s">
        <v>1631</v>
      </c>
      <c r="K281" s="12" t="s">
        <v>56</v>
      </c>
      <c r="L281" s="17" t="s">
        <v>57</v>
      </c>
      <c r="M281" s="15" t="s">
        <v>58</v>
      </c>
      <c r="N281" s="12"/>
      <c r="O281" s="12" t="s">
        <v>1632</v>
      </c>
      <c r="P281" s="12"/>
      <c r="Q281" s="12"/>
      <c r="R281" s="12"/>
      <c r="S281" s="12"/>
      <c r="T281" s="12"/>
      <c r="U281" s="12"/>
      <c r="V281" s="31" t="s">
        <v>1633</v>
      </c>
      <c r="W281" s="13">
        <v>22726667</v>
      </c>
      <c r="X281" s="13">
        <v>22726667</v>
      </c>
      <c r="Y281" s="13">
        <v>0</v>
      </c>
      <c r="Z281" s="13">
        <v>0</v>
      </c>
      <c r="AA281" s="13">
        <v>22726667</v>
      </c>
      <c r="AB281" s="14">
        <v>46224</v>
      </c>
      <c r="AC281" s="10">
        <v>142</v>
      </c>
      <c r="AD281" s="10">
        <v>0</v>
      </c>
      <c r="AE281" s="25">
        <v>46235</v>
      </c>
      <c r="AF281" s="25">
        <v>46376</v>
      </c>
      <c r="AG281" s="17" t="s">
        <v>550</v>
      </c>
      <c r="AH281" s="12" t="s">
        <v>551</v>
      </c>
      <c r="AI281" s="17" t="s">
        <v>63</v>
      </c>
      <c r="AJ281" s="35">
        <v>0</v>
      </c>
      <c r="AK281" s="35">
        <v>0</v>
      </c>
      <c r="AL281" s="35">
        <v>0</v>
      </c>
      <c r="AM281" s="35">
        <v>0</v>
      </c>
      <c r="AN281" s="35">
        <v>0</v>
      </c>
      <c r="AO281" s="35">
        <v>0</v>
      </c>
      <c r="AP281" s="35">
        <v>0</v>
      </c>
      <c r="AQ281" s="35">
        <v>0</v>
      </c>
      <c r="AR281" s="18">
        <f t="shared" si="12"/>
        <v>0</v>
      </c>
      <c r="AS281" s="45">
        <f t="shared" si="13"/>
        <v>22726667</v>
      </c>
      <c r="AT281" s="28">
        <f t="shared" si="15"/>
        <v>0</v>
      </c>
      <c r="AU281" s="44"/>
      <c r="AV281" s="44"/>
    </row>
    <row r="282" spans="1:48">
      <c r="A282" s="15">
        <v>278</v>
      </c>
      <c r="B282" s="15" t="s">
        <v>1132</v>
      </c>
      <c r="C282" s="15">
        <v>2026</v>
      </c>
      <c r="D282" s="10" t="s">
        <v>1634</v>
      </c>
      <c r="E282" s="11" t="s">
        <v>50</v>
      </c>
      <c r="F282" s="11" t="s">
        <v>51</v>
      </c>
      <c r="G282" s="16" t="s">
        <v>1635</v>
      </c>
      <c r="H282" s="23" t="s">
        <v>1636</v>
      </c>
      <c r="I282" s="11" t="s">
        <v>54</v>
      </c>
      <c r="J282" s="12" t="s">
        <v>1637</v>
      </c>
      <c r="K282" s="12" t="s">
        <v>56</v>
      </c>
      <c r="L282" s="17" t="s">
        <v>57</v>
      </c>
      <c r="M282" s="15" t="s">
        <v>58</v>
      </c>
      <c r="N282" s="12"/>
      <c r="O282" s="12" t="s">
        <v>1638</v>
      </c>
      <c r="P282" s="12"/>
      <c r="Q282" s="12"/>
      <c r="R282" s="12"/>
      <c r="S282" s="12"/>
      <c r="T282" s="12"/>
      <c r="U282" s="12"/>
      <c r="V282" s="31" t="s">
        <v>1639</v>
      </c>
      <c r="W282" s="13">
        <v>37418578</v>
      </c>
      <c r="X282" s="13">
        <v>37418578</v>
      </c>
      <c r="Y282" s="13">
        <v>0</v>
      </c>
      <c r="Z282" s="13">
        <v>0</v>
      </c>
      <c r="AA282" s="13">
        <v>37418578</v>
      </c>
      <c r="AB282" s="14">
        <v>46224</v>
      </c>
      <c r="AC282" s="10">
        <v>119</v>
      </c>
      <c r="AD282" s="10">
        <v>0</v>
      </c>
      <c r="AE282" s="25">
        <v>46253</v>
      </c>
      <c r="AF282" s="25">
        <v>46371</v>
      </c>
      <c r="AG282" s="17" t="s">
        <v>1640</v>
      </c>
      <c r="AH282" s="12" t="s">
        <v>1641</v>
      </c>
      <c r="AI282" s="17" t="s">
        <v>63</v>
      </c>
      <c r="AJ282" s="35">
        <v>0</v>
      </c>
      <c r="AK282" s="35">
        <v>0</v>
      </c>
      <c r="AL282" s="35">
        <v>0</v>
      </c>
      <c r="AM282" s="35">
        <v>0</v>
      </c>
      <c r="AN282" s="35">
        <v>0</v>
      </c>
      <c r="AO282" s="35">
        <v>0</v>
      </c>
      <c r="AP282" s="35">
        <v>0</v>
      </c>
      <c r="AQ282" s="35">
        <v>0</v>
      </c>
      <c r="AR282" s="18">
        <f t="shared" si="12"/>
        <v>0</v>
      </c>
      <c r="AS282" s="45">
        <f t="shared" si="13"/>
        <v>37418578</v>
      </c>
      <c r="AT282" s="28">
        <f t="shared" si="15"/>
        <v>0</v>
      </c>
      <c r="AU282" s="44"/>
      <c r="AV282" s="44"/>
    </row>
    <row r="283" spans="1:48">
      <c r="A283" s="15">
        <v>279</v>
      </c>
      <c r="B283" s="15" t="s">
        <v>1132</v>
      </c>
      <c r="C283" s="15">
        <v>2026</v>
      </c>
      <c r="D283" s="10" t="s">
        <v>1642</v>
      </c>
      <c r="E283" s="11" t="s">
        <v>50</v>
      </c>
      <c r="F283" s="11" t="s">
        <v>51</v>
      </c>
      <c r="G283" s="16" t="s">
        <v>1643</v>
      </c>
      <c r="H283" s="23" t="s">
        <v>1644</v>
      </c>
      <c r="I283" s="11" t="s">
        <v>54</v>
      </c>
      <c r="J283" s="12" t="s">
        <v>1645</v>
      </c>
      <c r="K283" s="12" t="s">
        <v>56</v>
      </c>
      <c r="L283" s="17" t="s">
        <v>57</v>
      </c>
      <c r="M283" s="15" t="s">
        <v>58</v>
      </c>
      <c r="N283" s="12"/>
      <c r="O283" s="12" t="s">
        <v>1646</v>
      </c>
      <c r="P283" s="12"/>
      <c r="Q283" s="12"/>
      <c r="R283" s="12"/>
      <c r="S283" s="12"/>
      <c r="T283" s="12"/>
      <c r="U283" s="12"/>
      <c r="V283" s="31" t="s">
        <v>514</v>
      </c>
      <c r="W283" s="13">
        <v>32096736</v>
      </c>
      <c r="X283" s="13">
        <v>32096736</v>
      </c>
      <c r="Y283" s="13">
        <v>0</v>
      </c>
      <c r="Z283" s="13">
        <v>0</v>
      </c>
      <c r="AA283" s="13">
        <v>32096736</v>
      </c>
      <c r="AB283" s="14">
        <v>46224</v>
      </c>
      <c r="AC283" s="10">
        <v>119</v>
      </c>
      <c r="AD283" s="10">
        <v>0</v>
      </c>
      <c r="AE283" s="25">
        <v>46224</v>
      </c>
      <c r="AF283" s="25">
        <v>46342</v>
      </c>
      <c r="AG283" s="17" t="s">
        <v>515</v>
      </c>
      <c r="AH283" s="12" t="s">
        <v>516</v>
      </c>
      <c r="AI283" s="17" t="s">
        <v>287</v>
      </c>
      <c r="AJ283" s="35">
        <v>0</v>
      </c>
      <c r="AK283" s="35">
        <v>0</v>
      </c>
      <c r="AL283" s="35">
        <v>0</v>
      </c>
      <c r="AM283" s="35">
        <v>0</v>
      </c>
      <c r="AN283" s="35">
        <v>0</v>
      </c>
      <c r="AO283" s="35">
        <v>0</v>
      </c>
      <c r="AP283" s="35">
        <v>0</v>
      </c>
      <c r="AQ283" s="35">
        <v>2942200</v>
      </c>
      <c r="AR283" s="18">
        <f t="shared" si="12"/>
        <v>2942200</v>
      </c>
      <c r="AS283" s="45">
        <f t="shared" si="13"/>
        <v>29154536</v>
      </c>
      <c r="AT283" s="28">
        <f t="shared" si="15"/>
        <v>9.1666641742013888E-2</v>
      </c>
      <c r="AU283" s="44"/>
      <c r="AV283" s="44"/>
    </row>
    <row r="284" spans="1:48">
      <c r="A284" s="15">
        <v>280</v>
      </c>
      <c r="B284" s="15" t="s">
        <v>1132</v>
      </c>
      <c r="C284" s="15">
        <v>2026</v>
      </c>
      <c r="D284" s="10" t="s">
        <v>1647</v>
      </c>
      <c r="E284" s="11" t="s">
        <v>50</v>
      </c>
      <c r="F284" s="11" t="s">
        <v>683</v>
      </c>
      <c r="G284" s="16" t="s">
        <v>1648</v>
      </c>
      <c r="H284" s="23" t="s">
        <v>1649</v>
      </c>
      <c r="I284" s="11" t="s">
        <v>54</v>
      </c>
      <c r="J284" s="12" t="s">
        <v>1650</v>
      </c>
      <c r="K284" s="12" t="s">
        <v>56</v>
      </c>
      <c r="L284" s="17" t="s">
        <v>57</v>
      </c>
      <c r="M284" s="15" t="s">
        <v>58</v>
      </c>
      <c r="N284" s="12"/>
      <c r="O284" s="12" t="s">
        <v>1651</v>
      </c>
      <c r="P284" s="12"/>
      <c r="Q284" s="12"/>
      <c r="R284" s="12"/>
      <c r="S284" s="12"/>
      <c r="T284" s="12"/>
      <c r="U284" s="12"/>
      <c r="V284" s="31" t="s">
        <v>1652</v>
      </c>
      <c r="W284" s="13">
        <v>69292464</v>
      </c>
      <c r="X284" s="13">
        <v>69292464</v>
      </c>
      <c r="Y284" s="13">
        <v>0</v>
      </c>
      <c r="Z284" s="13">
        <v>0</v>
      </c>
      <c r="AA284" s="13">
        <v>69292464</v>
      </c>
      <c r="AB284" s="14">
        <v>46224</v>
      </c>
      <c r="AC284" s="10">
        <v>365</v>
      </c>
      <c r="AD284" s="10">
        <v>0</v>
      </c>
      <c r="AE284" s="25">
        <v>46231</v>
      </c>
      <c r="AF284" s="25">
        <v>46595</v>
      </c>
      <c r="AG284" s="17" t="s">
        <v>1374</v>
      </c>
      <c r="AH284" s="12" t="s">
        <v>1375</v>
      </c>
      <c r="AI284" s="17" t="s">
        <v>63</v>
      </c>
      <c r="AJ284" s="35">
        <v>0</v>
      </c>
      <c r="AK284" s="35">
        <v>0</v>
      </c>
      <c r="AL284" s="35">
        <v>0</v>
      </c>
      <c r="AM284" s="35">
        <v>0</v>
      </c>
      <c r="AN284" s="35">
        <v>0</v>
      </c>
      <c r="AO284" s="35">
        <v>0</v>
      </c>
      <c r="AP284" s="35">
        <v>0</v>
      </c>
      <c r="AQ284" s="35">
        <v>0</v>
      </c>
      <c r="AR284" s="18">
        <f t="shared" si="12"/>
        <v>0</v>
      </c>
      <c r="AS284" s="45">
        <f t="shared" si="13"/>
        <v>69292464</v>
      </c>
      <c r="AT284" s="28">
        <f t="shared" si="15"/>
        <v>0</v>
      </c>
      <c r="AU284" s="44"/>
      <c r="AV284" s="44"/>
    </row>
    <row r="285" spans="1:48">
      <c r="A285" s="15">
        <v>281</v>
      </c>
      <c r="B285" s="15" t="s">
        <v>1132</v>
      </c>
      <c r="C285" s="15">
        <v>2026</v>
      </c>
      <c r="D285" s="10" t="s">
        <v>1653</v>
      </c>
      <c r="E285" s="11" t="s">
        <v>50</v>
      </c>
      <c r="F285" s="11" t="s">
        <v>51</v>
      </c>
      <c r="G285" s="16" t="s">
        <v>1654</v>
      </c>
      <c r="H285" s="23" t="s">
        <v>1655</v>
      </c>
      <c r="I285" s="11" t="s">
        <v>54</v>
      </c>
      <c r="J285" s="12" t="s">
        <v>1656</v>
      </c>
      <c r="K285" s="12" t="s">
        <v>56</v>
      </c>
      <c r="L285" s="17" t="s">
        <v>57</v>
      </c>
      <c r="M285" s="15" t="s">
        <v>58</v>
      </c>
      <c r="N285" s="12"/>
      <c r="O285" s="12" t="s">
        <v>1657</v>
      </c>
      <c r="P285" s="12"/>
      <c r="Q285" s="12"/>
      <c r="R285" s="12"/>
      <c r="S285" s="12"/>
      <c r="T285" s="12"/>
      <c r="U285" s="12"/>
      <c r="V285" s="31" t="s">
        <v>1658</v>
      </c>
      <c r="W285" s="13">
        <v>39143075</v>
      </c>
      <c r="X285" s="13">
        <v>39143075</v>
      </c>
      <c r="Y285" s="13">
        <v>0</v>
      </c>
      <c r="Z285" s="13">
        <v>0</v>
      </c>
      <c r="AA285" s="13">
        <v>39143075</v>
      </c>
      <c r="AB285" s="14">
        <v>46225</v>
      </c>
      <c r="AC285" s="10">
        <v>151</v>
      </c>
      <c r="AD285" s="10">
        <v>0</v>
      </c>
      <c r="AE285" s="25">
        <v>46237</v>
      </c>
      <c r="AF285" s="25">
        <v>46387</v>
      </c>
      <c r="AG285" s="17" t="s">
        <v>1604</v>
      </c>
      <c r="AH285" s="12" t="s">
        <v>1605</v>
      </c>
      <c r="AI285" s="17" t="s">
        <v>165</v>
      </c>
      <c r="AJ285" s="35">
        <v>0</v>
      </c>
      <c r="AK285" s="35">
        <v>0</v>
      </c>
      <c r="AL285" s="35">
        <v>0</v>
      </c>
      <c r="AM285" s="35">
        <v>0</v>
      </c>
      <c r="AN285" s="35">
        <v>0</v>
      </c>
      <c r="AO285" s="35">
        <v>0</v>
      </c>
      <c r="AP285" s="35">
        <v>0</v>
      </c>
      <c r="AQ285" s="35">
        <v>0</v>
      </c>
      <c r="AR285" s="18">
        <f t="shared" si="12"/>
        <v>0</v>
      </c>
      <c r="AS285" s="45">
        <f t="shared" si="13"/>
        <v>39143075</v>
      </c>
      <c r="AT285" s="28">
        <f t="shared" si="15"/>
        <v>0</v>
      </c>
      <c r="AU285" s="44"/>
      <c r="AV285" s="44"/>
    </row>
    <row r="286" spans="1:48">
      <c r="A286" s="15">
        <v>282</v>
      </c>
      <c r="B286" s="15" t="s">
        <v>1132</v>
      </c>
      <c r="C286" s="15">
        <v>2026</v>
      </c>
      <c r="D286" s="10" t="s">
        <v>1659</v>
      </c>
      <c r="E286" s="11" t="s">
        <v>50</v>
      </c>
      <c r="F286" s="11" t="s">
        <v>51</v>
      </c>
      <c r="G286" s="16" t="s">
        <v>1660</v>
      </c>
      <c r="H286" s="23" t="s">
        <v>1661</v>
      </c>
      <c r="I286" s="11" t="s">
        <v>54</v>
      </c>
      <c r="J286" s="12" t="s">
        <v>1662</v>
      </c>
      <c r="K286" s="12" t="s">
        <v>56</v>
      </c>
      <c r="L286" s="17" t="s">
        <v>57</v>
      </c>
      <c r="M286" s="15" t="s">
        <v>58</v>
      </c>
      <c r="N286" s="12"/>
      <c r="O286" s="12" t="s">
        <v>1663</v>
      </c>
      <c r="P286" s="12"/>
      <c r="Q286" s="12"/>
      <c r="R286" s="12"/>
      <c r="S286" s="12"/>
      <c r="T286" s="12"/>
      <c r="U286" s="12"/>
      <c r="V286" s="31" t="s">
        <v>1658</v>
      </c>
      <c r="W286" s="13">
        <v>39143075</v>
      </c>
      <c r="X286" s="13">
        <v>39143075</v>
      </c>
      <c r="Y286" s="13">
        <v>0</v>
      </c>
      <c r="Z286" s="13">
        <v>0</v>
      </c>
      <c r="AA286" s="13">
        <v>39143075</v>
      </c>
      <c r="AB286" s="14">
        <v>46225</v>
      </c>
      <c r="AC286" s="10">
        <v>151</v>
      </c>
      <c r="AD286" s="10">
        <v>0</v>
      </c>
      <c r="AE286" s="25">
        <v>46237</v>
      </c>
      <c r="AF286" s="25">
        <v>46387</v>
      </c>
      <c r="AG286" s="17" t="s">
        <v>1604</v>
      </c>
      <c r="AH286" s="12" t="s">
        <v>1605</v>
      </c>
      <c r="AI286" s="17" t="s">
        <v>165</v>
      </c>
      <c r="AJ286" s="35">
        <v>0</v>
      </c>
      <c r="AK286" s="35">
        <v>0</v>
      </c>
      <c r="AL286" s="35">
        <v>0</v>
      </c>
      <c r="AM286" s="35">
        <v>0</v>
      </c>
      <c r="AN286" s="35">
        <v>0</v>
      </c>
      <c r="AO286" s="35">
        <v>0</v>
      </c>
      <c r="AP286" s="35">
        <v>0</v>
      </c>
      <c r="AQ286" s="35">
        <v>0</v>
      </c>
      <c r="AR286" s="18">
        <f t="shared" si="12"/>
        <v>0</v>
      </c>
      <c r="AS286" s="45">
        <f t="shared" si="13"/>
        <v>39143075</v>
      </c>
      <c r="AT286" s="28">
        <f t="shared" si="15"/>
        <v>0</v>
      </c>
      <c r="AU286" s="44"/>
      <c r="AV286" s="44"/>
    </row>
    <row r="287" spans="1:48">
      <c r="A287" s="15">
        <v>283</v>
      </c>
      <c r="B287" s="15" t="s">
        <v>1132</v>
      </c>
      <c r="C287" s="15">
        <v>2026</v>
      </c>
      <c r="D287" s="10" t="s">
        <v>1664</v>
      </c>
      <c r="E287" s="11" t="s">
        <v>50</v>
      </c>
      <c r="F287" s="11" t="s">
        <v>51</v>
      </c>
      <c r="G287" s="16" t="s">
        <v>1665</v>
      </c>
      <c r="H287" s="23" t="s">
        <v>1666</v>
      </c>
      <c r="I287" s="11" t="s">
        <v>54</v>
      </c>
      <c r="J287" s="12" t="s">
        <v>1667</v>
      </c>
      <c r="K287" s="12" t="s">
        <v>56</v>
      </c>
      <c r="L287" s="17" t="s">
        <v>57</v>
      </c>
      <c r="M287" s="15" t="s">
        <v>58</v>
      </c>
      <c r="N287" s="12"/>
      <c r="O287" s="12" t="s">
        <v>1668</v>
      </c>
      <c r="P287" s="12"/>
      <c r="Q287" s="12"/>
      <c r="R287" s="12"/>
      <c r="S287" s="12"/>
      <c r="T287" s="12"/>
      <c r="U287" s="12"/>
      <c r="V287" s="31" t="s">
        <v>1669</v>
      </c>
      <c r="W287" s="13">
        <v>23561549</v>
      </c>
      <c r="X287" s="13">
        <v>23561549</v>
      </c>
      <c r="Y287" s="13">
        <v>0</v>
      </c>
      <c r="Z287" s="13">
        <v>0</v>
      </c>
      <c r="AA287" s="13">
        <v>23561549</v>
      </c>
      <c r="AB287" s="14">
        <v>46225</v>
      </c>
      <c r="AC287" s="10">
        <v>151</v>
      </c>
      <c r="AD287" s="10">
        <v>0</v>
      </c>
      <c r="AE287" s="25">
        <v>46237</v>
      </c>
      <c r="AF287" s="25">
        <v>46387</v>
      </c>
      <c r="AG287" s="17" t="s">
        <v>1522</v>
      </c>
      <c r="AH287" s="12" t="s">
        <v>1523</v>
      </c>
      <c r="AI287" s="17" t="s">
        <v>165</v>
      </c>
      <c r="AJ287" s="35">
        <v>0</v>
      </c>
      <c r="AK287" s="35">
        <v>0</v>
      </c>
      <c r="AL287" s="35">
        <v>0</v>
      </c>
      <c r="AM287" s="35">
        <v>0</v>
      </c>
      <c r="AN287" s="35">
        <v>0</v>
      </c>
      <c r="AO287" s="35">
        <v>0</v>
      </c>
      <c r="AP287" s="35">
        <v>0</v>
      </c>
      <c r="AQ287" s="35">
        <v>0</v>
      </c>
      <c r="AR287" s="18">
        <f t="shared" si="12"/>
        <v>0</v>
      </c>
      <c r="AS287" s="45">
        <f t="shared" si="13"/>
        <v>23561549</v>
      </c>
      <c r="AT287" s="28">
        <f t="shared" si="15"/>
        <v>0</v>
      </c>
      <c r="AU287" s="44"/>
      <c r="AV287" s="44"/>
    </row>
    <row r="288" spans="1:48">
      <c r="A288" s="15">
        <v>284</v>
      </c>
      <c r="B288" s="15" t="s">
        <v>1132</v>
      </c>
      <c r="C288" s="15">
        <v>2026</v>
      </c>
      <c r="D288" s="10" t="s">
        <v>1670</v>
      </c>
      <c r="E288" s="11" t="s">
        <v>50</v>
      </c>
      <c r="F288" s="11" t="s">
        <v>51</v>
      </c>
      <c r="G288" s="16" t="s">
        <v>1671</v>
      </c>
      <c r="H288" s="23" t="s">
        <v>1672</v>
      </c>
      <c r="I288" s="11" t="s">
        <v>54</v>
      </c>
      <c r="J288" s="12" t="s">
        <v>1673</v>
      </c>
      <c r="K288" s="12" t="s">
        <v>56</v>
      </c>
      <c r="L288" s="17" t="s">
        <v>57</v>
      </c>
      <c r="M288" s="15" t="s">
        <v>58</v>
      </c>
      <c r="N288" s="12"/>
      <c r="O288" s="12" t="s">
        <v>1674</v>
      </c>
      <c r="P288" s="12"/>
      <c r="Q288" s="12"/>
      <c r="R288" s="12"/>
      <c r="S288" s="12"/>
      <c r="T288" s="12"/>
      <c r="U288" s="12"/>
      <c r="V288" s="31" t="s">
        <v>1675</v>
      </c>
      <c r="W288" s="13">
        <v>39143075</v>
      </c>
      <c r="X288" s="13">
        <v>39143075</v>
      </c>
      <c r="Y288" s="13">
        <v>0</v>
      </c>
      <c r="Z288" s="13">
        <v>0</v>
      </c>
      <c r="AA288" s="13">
        <v>39143075</v>
      </c>
      <c r="AB288" s="14">
        <v>46225</v>
      </c>
      <c r="AC288" s="10">
        <v>151</v>
      </c>
      <c r="AD288" s="10">
        <v>0</v>
      </c>
      <c r="AE288" s="25">
        <v>46237</v>
      </c>
      <c r="AF288" s="25">
        <v>46387</v>
      </c>
      <c r="AG288" s="17" t="s">
        <v>1676</v>
      </c>
      <c r="AH288" s="12" t="s">
        <v>1677</v>
      </c>
      <c r="AI288" s="17" t="s">
        <v>165</v>
      </c>
      <c r="AJ288" s="35">
        <v>0</v>
      </c>
      <c r="AK288" s="35">
        <v>0</v>
      </c>
      <c r="AL288" s="35">
        <v>0</v>
      </c>
      <c r="AM288" s="35">
        <v>0</v>
      </c>
      <c r="AN288" s="35">
        <v>0</v>
      </c>
      <c r="AO288" s="35">
        <v>0</v>
      </c>
      <c r="AP288" s="35">
        <v>0</v>
      </c>
      <c r="AQ288" s="35">
        <v>0</v>
      </c>
      <c r="AR288" s="18">
        <f t="shared" si="12"/>
        <v>0</v>
      </c>
      <c r="AS288" s="45">
        <f t="shared" si="13"/>
        <v>39143075</v>
      </c>
      <c r="AT288" s="28">
        <f t="shared" si="15"/>
        <v>0</v>
      </c>
      <c r="AU288" s="44"/>
      <c r="AV288" s="44"/>
    </row>
    <row r="289" spans="1:48">
      <c r="A289" s="15">
        <v>285</v>
      </c>
      <c r="B289" s="15" t="s">
        <v>1132</v>
      </c>
      <c r="C289" s="15">
        <v>2026</v>
      </c>
      <c r="D289" s="10" t="s">
        <v>1678</v>
      </c>
      <c r="E289" s="11" t="s">
        <v>50</v>
      </c>
      <c r="F289" s="11" t="s">
        <v>51</v>
      </c>
      <c r="G289" s="16" t="s">
        <v>1679</v>
      </c>
      <c r="H289" s="23" t="s">
        <v>1680</v>
      </c>
      <c r="I289" s="11" t="s">
        <v>54</v>
      </c>
      <c r="J289" s="12" t="s">
        <v>1681</v>
      </c>
      <c r="K289" s="12" t="s">
        <v>56</v>
      </c>
      <c r="L289" s="17" t="s">
        <v>57</v>
      </c>
      <c r="M289" s="15" t="s">
        <v>58</v>
      </c>
      <c r="N289" s="12"/>
      <c r="O289" s="12" t="s">
        <v>1682</v>
      </c>
      <c r="P289" s="12"/>
      <c r="Q289" s="12"/>
      <c r="R289" s="12"/>
      <c r="S289" s="12"/>
      <c r="T289" s="12"/>
      <c r="U289" s="12"/>
      <c r="V289" s="31" t="s">
        <v>1658</v>
      </c>
      <c r="W289" s="13">
        <v>39143075</v>
      </c>
      <c r="X289" s="13">
        <v>39143075</v>
      </c>
      <c r="Y289" s="13">
        <v>0</v>
      </c>
      <c r="Z289" s="13">
        <v>0</v>
      </c>
      <c r="AA289" s="13">
        <v>39143075</v>
      </c>
      <c r="AB289" s="14">
        <v>46225</v>
      </c>
      <c r="AC289" s="10">
        <v>151</v>
      </c>
      <c r="AD289" s="10">
        <v>0</v>
      </c>
      <c r="AE289" s="25">
        <v>46237</v>
      </c>
      <c r="AF289" s="25">
        <v>46387</v>
      </c>
      <c r="AG289" s="17" t="s">
        <v>1604</v>
      </c>
      <c r="AH289" s="12" t="s">
        <v>1605</v>
      </c>
      <c r="AI289" s="17" t="s">
        <v>165</v>
      </c>
      <c r="AJ289" s="35">
        <v>0</v>
      </c>
      <c r="AK289" s="35">
        <v>0</v>
      </c>
      <c r="AL289" s="35">
        <v>0</v>
      </c>
      <c r="AM289" s="35">
        <v>0</v>
      </c>
      <c r="AN289" s="35">
        <v>0</v>
      </c>
      <c r="AO289" s="35">
        <v>0</v>
      </c>
      <c r="AP289" s="35">
        <v>0</v>
      </c>
      <c r="AQ289" s="35">
        <v>0</v>
      </c>
      <c r="AR289" s="18">
        <f t="shared" si="12"/>
        <v>0</v>
      </c>
      <c r="AS289" s="45">
        <f t="shared" si="13"/>
        <v>39143075</v>
      </c>
      <c r="AT289" s="28">
        <f t="shared" si="15"/>
        <v>0</v>
      </c>
      <c r="AU289" s="44"/>
      <c r="AV289" s="44"/>
    </row>
    <row r="290" spans="1:48">
      <c r="A290" s="15">
        <v>286</v>
      </c>
      <c r="B290" s="15" t="s">
        <v>1132</v>
      </c>
      <c r="C290" s="15">
        <v>2026</v>
      </c>
      <c r="D290" s="10" t="s">
        <v>1683</v>
      </c>
      <c r="E290" s="11" t="s">
        <v>50</v>
      </c>
      <c r="F290" s="11" t="s">
        <v>51</v>
      </c>
      <c r="G290" s="16" t="s">
        <v>1684</v>
      </c>
      <c r="H290" s="23" t="s">
        <v>1685</v>
      </c>
      <c r="I290" s="11" t="s">
        <v>54</v>
      </c>
      <c r="J290" s="12" t="s">
        <v>1686</v>
      </c>
      <c r="K290" s="12" t="s">
        <v>56</v>
      </c>
      <c r="L290" s="17" t="s">
        <v>57</v>
      </c>
      <c r="M290" s="15" t="s">
        <v>58</v>
      </c>
      <c r="N290" s="12"/>
      <c r="O290" s="12" t="s">
        <v>1687</v>
      </c>
      <c r="P290" s="12"/>
      <c r="Q290" s="12"/>
      <c r="R290" s="12"/>
      <c r="S290" s="12"/>
      <c r="T290" s="12"/>
      <c r="U290" s="12"/>
      <c r="V290" s="31" t="s">
        <v>1688</v>
      </c>
      <c r="W290" s="13">
        <v>51852000</v>
      </c>
      <c r="X290" s="13">
        <v>51852000</v>
      </c>
      <c r="Y290" s="13">
        <v>0</v>
      </c>
      <c r="Z290" s="13">
        <v>0</v>
      </c>
      <c r="AA290" s="13">
        <v>51852000</v>
      </c>
      <c r="AB290" s="14">
        <v>46225</v>
      </c>
      <c r="AC290" s="10">
        <v>151</v>
      </c>
      <c r="AD290" s="10">
        <v>0</v>
      </c>
      <c r="AE290" s="25">
        <v>46237</v>
      </c>
      <c r="AF290" s="25">
        <v>46387</v>
      </c>
      <c r="AG290" s="17" t="s">
        <v>1676</v>
      </c>
      <c r="AH290" s="12" t="s">
        <v>1677</v>
      </c>
      <c r="AI290" s="17" t="s">
        <v>165</v>
      </c>
      <c r="AJ290" s="35">
        <v>0</v>
      </c>
      <c r="AK290" s="35">
        <v>0</v>
      </c>
      <c r="AL290" s="35">
        <v>0</v>
      </c>
      <c r="AM290" s="35">
        <v>0</v>
      </c>
      <c r="AN290" s="35">
        <v>0</v>
      </c>
      <c r="AO290" s="35">
        <v>0</v>
      </c>
      <c r="AP290" s="35">
        <v>0</v>
      </c>
      <c r="AQ290" s="35">
        <v>0</v>
      </c>
      <c r="AR290" s="18">
        <f t="shared" si="12"/>
        <v>0</v>
      </c>
      <c r="AS290" s="45">
        <f t="shared" si="13"/>
        <v>51852000</v>
      </c>
      <c r="AT290" s="28">
        <f t="shared" si="15"/>
        <v>0</v>
      </c>
      <c r="AU290" s="44"/>
      <c r="AV290" s="44"/>
    </row>
    <row r="291" spans="1:48">
      <c r="A291" s="15">
        <v>287</v>
      </c>
      <c r="B291" s="15" t="s">
        <v>1132</v>
      </c>
      <c r="C291" s="15">
        <v>2026</v>
      </c>
      <c r="D291" s="10" t="s">
        <v>1689</v>
      </c>
      <c r="E291" s="11" t="s">
        <v>50</v>
      </c>
      <c r="F291" s="11" t="s">
        <v>51</v>
      </c>
      <c r="G291" s="16" t="s">
        <v>1690</v>
      </c>
      <c r="H291" s="23" t="s">
        <v>1691</v>
      </c>
      <c r="I291" s="11" t="s">
        <v>54</v>
      </c>
      <c r="J291" s="12" t="s">
        <v>1692</v>
      </c>
      <c r="K291" s="12" t="s">
        <v>56</v>
      </c>
      <c r="L291" s="17" t="s">
        <v>57</v>
      </c>
      <c r="M291" s="15" t="s">
        <v>58</v>
      </c>
      <c r="N291" s="12"/>
      <c r="O291" s="12" t="s">
        <v>1693</v>
      </c>
      <c r="P291" s="12"/>
      <c r="Q291" s="12"/>
      <c r="R291" s="12"/>
      <c r="S291" s="12"/>
      <c r="T291" s="12"/>
      <c r="U291" s="12"/>
      <c r="V291" s="31" t="s">
        <v>1694</v>
      </c>
      <c r="W291" s="13">
        <v>39143075</v>
      </c>
      <c r="X291" s="13">
        <v>39143075</v>
      </c>
      <c r="Y291" s="13">
        <v>0</v>
      </c>
      <c r="Z291" s="13">
        <v>0</v>
      </c>
      <c r="AA291" s="13">
        <v>39143075</v>
      </c>
      <c r="AB291" s="14">
        <v>46225</v>
      </c>
      <c r="AC291" s="10">
        <v>151</v>
      </c>
      <c r="AD291" s="10">
        <v>0</v>
      </c>
      <c r="AE291" s="25">
        <v>46237</v>
      </c>
      <c r="AF291" s="25">
        <v>46387</v>
      </c>
      <c r="AG291" s="17" t="s">
        <v>1676</v>
      </c>
      <c r="AH291" s="12" t="s">
        <v>1677</v>
      </c>
      <c r="AI291" s="17" t="s">
        <v>165</v>
      </c>
      <c r="AJ291" s="35">
        <v>0</v>
      </c>
      <c r="AK291" s="35">
        <v>0</v>
      </c>
      <c r="AL291" s="35">
        <v>0</v>
      </c>
      <c r="AM291" s="35">
        <v>0</v>
      </c>
      <c r="AN291" s="35">
        <v>0</v>
      </c>
      <c r="AO291" s="35">
        <v>0</v>
      </c>
      <c r="AP291" s="35">
        <v>0</v>
      </c>
      <c r="AQ291" s="35">
        <v>0</v>
      </c>
      <c r="AR291" s="18">
        <f t="shared" si="12"/>
        <v>0</v>
      </c>
      <c r="AS291" s="45">
        <f t="shared" si="13"/>
        <v>39143075</v>
      </c>
      <c r="AT291" s="28">
        <f t="shared" si="15"/>
        <v>0</v>
      </c>
      <c r="AU291" s="44"/>
      <c r="AV291" s="44"/>
    </row>
    <row r="292" spans="1:48">
      <c r="A292" s="15">
        <v>288</v>
      </c>
      <c r="B292" s="15" t="s">
        <v>1132</v>
      </c>
      <c r="C292" s="15">
        <v>2026</v>
      </c>
      <c r="D292" s="10" t="s">
        <v>1695</v>
      </c>
      <c r="E292" s="11" t="s">
        <v>50</v>
      </c>
      <c r="F292" s="11" t="s">
        <v>51</v>
      </c>
      <c r="G292" s="16" t="s">
        <v>1696</v>
      </c>
      <c r="H292" s="23" t="s">
        <v>1697</v>
      </c>
      <c r="I292" s="11" t="s">
        <v>54</v>
      </c>
      <c r="J292" s="12" t="s">
        <v>1698</v>
      </c>
      <c r="K292" s="12" t="s">
        <v>56</v>
      </c>
      <c r="L292" s="17" t="s">
        <v>57</v>
      </c>
      <c r="M292" s="15" t="s">
        <v>58</v>
      </c>
      <c r="N292" s="12"/>
      <c r="O292" s="12" t="s">
        <v>1699</v>
      </c>
      <c r="P292" s="12"/>
      <c r="Q292" s="12"/>
      <c r="R292" s="12"/>
      <c r="S292" s="12"/>
      <c r="T292" s="12"/>
      <c r="U292" s="12"/>
      <c r="V292" s="31" t="s">
        <v>1700</v>
      </c>
      <c r="W292" s="13">
        <v>33087933</v>
      </c>
      <c r="X292" s="13">
        <v>33087933</v>
      </c>
      <c r="Y292" s="13">
        <v>0</v>
      </c>
      <c r="Z292" s="13">
        <v>0</v>
      </c>
      <c r="AA292" s="13">
        <v>33087933</v>
      </c>
      <c r="AB292" s="14">
        <v>46225</v>
      </c>
      <c r="AC292" s="10">
        <v>151</v>
      </c>
      <c r="AD292" s="10">
        <v>0</v>
      </c>
      <c r="AE292" s="25">
        <v>46237</v>
      </c>
      <c r="AF292" s="25">
        <v>46387</v>
      </c>
      <c r="AG292" s="17" t="s">
        <v>907</v>
      </c>
      <c r="AH292" s="12" t="s">
        <v>908</v>
      </c>
      <c r="AI292" s="17" t="s">
        <v>165</v>
      </c>
      <c r="AJ292" s="35">
        <v>0</v>
      </c>
      <c r="AK292" s="35">
        <v>0</v>
      </c>
      <c r="AL292" s="35">
        <v>0</v>
      </c>
      <c r="AM292" s="35">
        <v>0</v>
      </c>
      <c r="AN292" s="35">
        <v>0</v>
      </c>
      <c r="AO292" s="35">
        <v>0</v>
      </c>
      <c r="AP292" s="35">
        <v>0</v>
      </c>
      <c r="AQ292" s="35">
        <v>0</v>
      </c>
      <c r="AR292" s="18">
        <f t="shared" si="12"/>
        <v>0</v>
      </c>
      <c r="AS292" s="45">
        <f t="shared" si="13"/>
        <v>33087933</v>
      </c>
      <c r="AT292" s="28">
        <f t="shared" si="15"/>
        <v>0</v>
      </c>
      <c r="AU292" s="44"/>
      <c r="AV292" s="44"/>
    </row>
    <row r="293" spans="1:48">
      <c r="A293" s="15">
        <v>289</v>
      </c>
      <c r="B293" s="15" t="s">
        <v>1132</v>
      </c>
      <c r="C293" s="15">
        <v>2026</v>
      </c>
      <c r="D293" s="10" t="s">
        <v>1701</v>
      </c>
      <c r="E293" s="11" t="s">
        <v>50</v>
      </c>
      <c r="F293" s="11" t="s">
        <v>51</v>
      </c>
      <c r="G293" s="16" t="s">
        <v>1702</v>
      </c>
      <c r="H293" s="23" t="s">
        <v>1703</v>
      </c>
      <c r="I293" s="11" t="s">
        <v>54</v>
      </c>
      <c r="J293" s="12" t="s">
        <v>1704</v>
      </c>
      <c r="K293" s="12" t="s">
        <v>56</v>
      </c>
      <c r="L293" s="17" t="s">
        <v>57</v>
      </c>
      <c r="M293" s="15" t="s">
        <v>58</v>
      </c>
      <c r="N293" s="12"/>
      <c r="O293" s="12" t="s">
        <v>1705</v>
      </c>
      <c r="P293" s="12"/>
      <c r="Q293" s="12"/>
      <c r="R293" s="12"/>
      <c r="S293" s="12"/>
      <c r="T293" s="12"/>
      <c r="U293" s="12"/>
      <c r="V293" s="31" t="s">
        <v>1675</v>
      </c>
      <c r="W293" s="13">
        <v>39143075</v>
      </c>
      <c r="X293" s="13">
        <v>39143075</v>
      </c>
      <c r="Y293" s="13">
        <v>0</v>
      </c>
      <c r="Z293" s="13">
        <v>0</v>
      </c>
      <c r="AA293" s="13">
        <v>39143075</v>
      </c>
      <c r="AB293" s="14">
        <v>46225</v>
      </c>
      <c r="AC293" s="10">
        <v>151</v>
      </c>
      <c r="AD293" s="10">
        <v>0</v>
      </c>
      <c r="AE293" s="25">
        <v>46237</v>
      </c>
      <c r="AF293" s="25">
        <v>46387</v>
      </c>
      <c r="AG293" s="17" t="s">
        <v>1676</v>
      </c>
      <c r="AH293" s="12" t="s">
        <v>1677</v>
      </c>
      <c r="AI293" s="17" t="s">
        <v>165</v>
      </c>
      <c r="AJ293" s="35">
        <v>0</v>
      </c>
      <c r="AK293" s="35">
        <v>0</v>
      </c>
      <c r="AL293" s="35">
        <v>0</v>
      </c>
      <c r="AM293" s="35">
        <v>0</v>
      </c>
      <c r="AN293" s="35">
        <v>0</v>
      </c>
      <c r="AO293" s="35">
        <v>0</v>
      </c>
      <c r="AP293" s="35">
        <v>0</v>
      </c>
      <c r="AQ293" s="35">
        <v>0</v>
      </c>
      <c r="AR293" s="18">
        <f t="shared" si="12"/>
        <v>0</v>
      </c>
      <c r="AS293" s="45">
        <f t="shared" si="13"/>
        <v>39143075</v>
      </c>
      <c r="AT293" s="28">
        <f t="shared" si="15"/>
        <v>0</v>
      </c>
      <c r="AU293" s="44"/>
      <c r="AV293" s="44"/>
    </row>
    <row r="294" spans="1:48">
      <c r="A294" s="15">
        <v>290</v>
      </c>
      <c r="B294" s="15" t="s">
        <v>1132</v>
      </c>
      <c r="C294" s="15">
        <v>2026</v>
      </c>
      <c r="D294" s="10" t="s">
        <v>1706</v>
      </c>
      <c r="E294" s="11" t="s">
        <v>50</v>
      </c>
      <c r="F294" s="11" t="s">
        <v>51</v>
      </c>
      <c r="G294" s="16" t="s">
        <v>1707</v>
      </c>
      <c r="H294" s="23" t="s">
        <v>1708</v>
      </c>
      <c r="I294" s="11" t="s">
        <v>54</v>
      </c>
      <c r="J294" s="12" t="s">
        <v>1709</v>
      </c>
      <c r="K294" s="12" t="s">
        <v>56</v>
      </c>
      <c r="L294" s="17" t="s">
        <v>57</v>
      </c>
      <c r="M294" s="15" t="s">
        <v>58</v>
      </c>
      <c r="N294" s="12"/>
      <c r="O294" s="12" t="s">
        <v>1710</v>
      </c>
      <c r="P294" s="12"/>
      <c r="Q294" s="12"/>
      <c r="R294" s="12"/>
      <c r="S294" s="12"/>
      <c r="T294" s="12"/>
      <c r="U294" s="12"/>
      <c r="V294" s="31" t="s">
        <v>1711</v>
      </c>
      <c r="W294" s="13">
        <v>32329722</v>
      </c>
      <c r="X294" s="13">
        <v>32329722</v>
      </c>
      <c r="Y294" s="13">
        <v>0</v>
      </c>
      <c r="Z294" s="13">
        <v>0</v>
      </c>
      <c r="AA294" s="13">
        <v>32329722</v>
      </c>
      <c r="AB294" s="14">
        <v>46225</v>
      </c>
      <c r="AC294" s="10">
        <v>151</v>
      </c>
      <c r="AD294" s="10">
        <v>0</v>
      </c>
      <c r="AE294" s="25">
        <v>46237</v>
      </c>
      <c r="AF294" s="25">
        <v>46387</v>
      </c>
      <c r="AG294" s="17" t="s">
        <v>163</v>
      </c>
      <c r="AH294" s="12" t="s">
        <v>164</v>
      </c>
      <c r="AI294" s="17" t="s">
        <v>165</v>
      </c>
      <c r="AJ294" s="35">
        <v>0</v>
      </c>
      <c r="AK294" s="35">
        <v>0</v>
      </c>
      <c r="AL294" s="35">
        <v>0</v>
      </c>
      <c r="AM294" s="35">
        <v>0</v>
      </c>
      <c r="AN294" s="35">
        <v>0</v>
      </c>
      <c r="AO294" s="35">
        <v>0</v>
      </c>
      <c r="AP294" s="35">
        <v>0</v>
      </c>
      <c r="AQ294" s="35">
        <v>0</v>
      </c>
      <c r="AR294" s="18">
        <f t="shared" si="12"/>
        <v>0</v>
      </c>
      <c r="AS294" s="45">
        <f t="shared" si="13"/>
        <v>32329722</v>
      </c>
      <c r="AT294" s="28">
        <f t="shared" si="15"/>
        <v>0</v>
      </c>
      <c r="AU294" s="44"/>
      <c r="AV294" s="44"/>
    </row>
    <row r="295" spans="1:48">
      <c r="A295" s="15">
        <v>291</v>
      </c>
      <c r="B295" s="15" t="s">
        <v>1132</v>
      </c>
      <c r="C295" s="15">
        <v>2026</v>
      </c>
      <c r="D295" s="10" t="s">
        <v>1712</v>
      </c>
      <c r="E295" s="11" t="s">
        <v>50</v>
      </c>
      <c r="F295" s="11" t="s">
        <v>51</v>
      </c>
      <c r="G295" s="16" t="s">
        <v>1713</v>
      </c>
      <c r="H295" s="23" t="s">
        <v>1714</v>
      </c>
      <c r="I295" s="11" t="s">
        <v>54</v>
      </c>
      <c r="J295" s="12" t="s">
        <v>1715</v>
      </c>
      <c r="K295" s="12" t="s">
        <v>56</v>
      </c>
      <c r="L295" s="17" t="s">
        <v>57</v>
      </c>
      <c r="M295" s="15" t="s">
        <v>58</v>
      </c>
      <c r="N295" s="12"/>
      <c r="O295" s="12" t="s">
        <v>1716</v>
      </c>
      <c r="P295" s="12"/>
      <c r="Q295" s="12"/>
      <c r="R295" s="12"/>
      <c r="S295" s="12"/>
      <c r="T295" s="12"/>
      <c r="U295" s="12"/>
      <c r="V295" s="31" t="s">
        <v>1717</v>
      </c>
      <c r="W295" s="13">
        <v>53858672</v>
      </c>
      <c r="X295" s="13">
        <v>53858672</v>
      </c>
      <c r="Y295" s="13">
        <v>0</v>
      </c>
      <c r="Z295" s="13">
        <v>0</v>
      </c>
      <c r="AA295" s="13">
        <v>53858672</v>
      </c>
      <c r="AB295" s="14">
        <v>46225</v>
      </c>
      <c r="AC295" s="10">
        <v>151</v>
      </c>
      <c r="AD295" s="10">
        <v>0</v>
      </c>
      <c r="AE295" s="25">
        <v>46237</v>
      </c>
      <c r="AF295" s="25">
        <v>46387</v>
      </c>
      <c r="AG295" s="17" t="s">
        <v>907</v>
      </c>
      <c r="AH295" s="12" t="s">
        <v>908</v>
      </c>
      <c r="AI295" s="17" t="s">
        <v>165</v>
      </c>
      <c r="AJ295" s="35">
        <v>0</v>
      </c>
      <c r="AK295" s="35">
        <v>0</v>
      </c>
      <c r="AL295" s="35">
        <v>0</v>
      </c>
      <c r="AM295" s="35">
        <v>0</v>
      </c>
      <c r="AN295" s="35">
        <v>0</v>
      </c>
      <c r="AO295" s="35">
        <v>0</v>
      </c>
      <c r="AP295" s="35">
        <v>0</v>
      </c>
      <c r="AQ295" s="35">
        <v>0</v>
      </c>
      <c r="AR295" s="18">
        <f t="shared" si="12"/>
        <v>0</v>
      </c>
      <c r="AS295" s="45">
        <f t="shared" si="13"/>
        <v>53858672</v>
      </c>
      <c r="AT295" s="28">
        <f t="shared" si="15"/>
        <v>0</v>
      </c>
      <c r="AU295" s="44"/>
      <c r="AV295" s="44"/>
    </row>
    <row r="296" spans="1:48">
      <c r="A296" s="15">
        <v>292</v>
      </c>
      <c r="B296" s="15" t="s">
        <v>1132</v>
      </c>
      <c r="C296" s="15">
        <v>2026</v>
      </c>
      <c r="D296" s="10" t="s">
        <v>1718</v>
      </c>
      <c r="E296" s="11" t="s">
        <v>50</v>
      </c>
      <c r="F296" s="11" t="s">
        <v>51</v>
      </c>
      <c r="G296" s="16" t="s">
        <v>1719</v>
      </c>
      <c r="H296" s="23" t="s">
        <v>1720</v>
      </c>
      <c r="I296" s="11" t="s">
        <v>54</v>
      </c>
      <c r="J296" s="12" t="s">
        <v>1721</v>
      </c>
      <c r="K296" s="12" t="s">
        <v>56</v>
      </c>
      <c r="L296" s="17" t="s">
        <v>57</v>
      </c>
      <c r="M296" s="15" t="s">
        <v>58</v>
      </c>
      <c r="N296" s="12"/>
      <c r="O296" s="12" t="s">
        <v>1722</v>
      </c>
      <c r="P296" s="12"/>
      <c r="Q296" s="12"/>
      <c r="R296" s="12"/>
      <c r="S296" s="12"/>
      <c r="T296" s="12"/>
      <c r="U296" s="12"/>
      <c r="V296" s="31" t="s">
        <v>1723</v>
      </c>
      <c r="W296" s="13">
        <v>54823120</v>
      </c>
      <c r="X296" s="13">
        <v>54823120</v>
      </c>
      <c r="Y296" s="13">
        <v>0</v>
      </c>
      <c r="Z296" s="13">
        <v>0</v>
      </c>
      <c r="AA296" s="13">
        <v>54823120</v>
      </c>
      <c r="AB296" s="14">
        <v>46225</v>
      </c>
      <c r="AC296" s="10">
        <v>151</v>
      </c>
      <c r="AD296" s="10">
        <v>0</v>
      </c>
      <c r="AE296" s="25">
        <v>46237</v>
      </c>
      <c r="AF296" s="25">
        <v>46387</v>
      </c>
      <c r="AG296" s="17" t="s">
        <v>1676</v>
      </c>
      <c r="AH296" s="12" t="s">
        <v>1677</v>
      </c>
      <c r="AI296" s="17" t="s">
        <v>165</v>
      </c>
      <c r="AJ296" s="35">
        <v>0</v>
      </c>
      <c r="AK296" s="35">
        <v>0</v>
      </c>
      <c r="AL296" s="35">
        <v>0</v>
      </c>
      <c r="AM296" s="35">
        <v>0</v>
      </c>
      <c r="AN296" s="35">
        <v>0</v>
      </c>
      <c r="AO296" s="35">
        <v>0</v>
      </c>
      <c r="AP296" s="35">
        <v>0</v>
      </c>
      <c r="AQ296" s="35">
        <v>0</v>
      </c>
      <c r="AR296" s="18">
        <f t="shared" si="12"/>
        <v>0</v>
      </c>
      <c r="AS296" s="45">
        <f t="shared" si="13"/>
        <v>54823120</v>
      </c>
      <c r="AT296" s="28">
        <f t="shared" si="15"/>
        <v>0</v>
      </c>
      <c r="AU296" s="44"/>
      <c r="AV296" s="44"/>
    </row>
    <row r="297" spans="1:48">
      <c r="A297" s="15">
        <v>293</v>
      </c>
      <c r="B297" s="15" t="s">
        <v>1132</v>
      </c>
      <c r="C297" s="15">
        <v>2026</v>
      </c>
      <c r="D297" s="10" t="s">
        <v>1724</v>
      </c>
      <c r="E297" s="11" t="s">
        <v>50</v>
      </c>
      <c r="F297" s="11" t="s">
        <v>51</v>
      </c>
      <c r="G297" s="16" t="s">
        <v>1725</v>
      </c>
      <c r="H297" s="23" t="s">
        <v>1726</v>
      </c>
      <c r="I297" s="11" t="s">
        <v>54</v>
      </c>
      <c r="J297" s="12" t="s">
        <v>1727</v>
      </c>
      <c r="K297" s="12" t="s">
        <v>56</v>
      </c>
      <c r="L297" s="17" t="s">
        <v>57</v>
      </c>
      <c r="M297" s="15" t="s">
        <v>58</v>
      </c>
      <c r="N297" s="12"/>
      <c r="O297" s="12" t="s">
        <v>1728</v>
      </c>
      <c r="P297" s="12"/>
      <c r="Q297" s="12"/>
      <c r="R297" s="12"/>
      <c r="S297" s="12"/>
      <c r="T297" s="12"/>
      <c r="U297" s="12"/>
      <c r="V297" s="31" t="s">
        <v>1658</v>
      </c>
      <c r="W297" s="13">
        <v>39143075</v>
      </c>
      <c r="X297" s="13">
        <v>39143075</v>
      </c>
      <c r="Y297" s="13">
        <v>0</v>
      </c>
      <c r="Z297" s="13">
        <v>0</v>
      </c>
      <c r="AA297" s="13">
        <v>39143075</v>
      </c>
      <c r="AB297" s="14">
        <v>46225</v>
      </c>
      <c r="AC297" s="10">
        <v>151</v>
      </c>
      <c r="AD297" s="10">
        <v>0</v>
      </c>
      <c r="AE297" s="25">
        <v>46237</v>
      </c>
      <c r="AF297" s="25">
        <v>46387</v>
      </c>
      <c r="AG297" s="17" t="s">
        <v>1604</v>
      </c>
      <c r="AH297" s="12" t="s">
        <v>1605</v>
      </c>
      <c r="AI297" s="17" t="s">
        <v>165</v>
      </c>
      <c r="AJ297" s="35">
        <v>0</v>
      </c>
      <c r="AK297" s="35">
        <v>0</v>
      </c>
      <c r="AL297" s="35">
        <v>0</v>
      </c>
      <c r="AM297" s="35">
        <v>0</v>
      </c>
      <c r="AN297" s="35">
        <v>0</v>
      </c>
      <c r="AO297" s="35">
        <v>0</v>
      </c>
      <c r="AP297" s="35">
        <v>0</v>
      </c>
      <c r="AQ297" s="35">
        <v>0</v>
      </c>
      <c r="AR297" s="18">
        <f t="shared" si="12"/>
        <v>0</v>
      </c>
      <c r="AS297" s="45">
        <f t="shared" si="13"/>
        <v>39143075</v>
      </c>
      <c r="AT297" s="28">
        <f t="shared" si="15"/>
        <v>0</v>
      </c>
      <c r="AU297" s="44"/>
      <c r="AV297" s="44"/>
    </row>
    <row r="298" spans="1:48">
      <c r="A298" s="15">
        <v>294</v>
      </c>
      <c r="B298" s="15" t="s">
        <v>1132</v>
      </c>
      <c r="C298" s="15">
        <v>2026</v>
      </c>
      <c r="D298" s="10" t="s">
        <v>1729</v>
      </c>
      <c r="E298" s="11" t="s">
        <v>50</v>
      </c>
      <c r="F298" s="11" t="s">
        <v>51</v>
      </c>
      <c r="G298" s="16" t="s">
        <v>1730</v>
      </c>
      <c r="H298" s="23" t="s">
        <v>1731</v>
      </c>
      <c r="I298" s="11" t="s">
        <v>54</v>
      </c>
      <c r="J298" s="12" t="s">
        <v>1732</v>
      </c>
      <c r="K298" s="12" t="s">
        <v>56</v>
      </c>
      <c r="L298" s="17" t="s">
        <v>57</v>
      </c>
      <c r="M298" s="15" t="s">
        <v>58</v>
      </c>
      <c r="N298" s="12"/>
      <c r="O298" s="12" t="s">
        <v>1733</v>
      </c>
      <c r="P298" s="12"/>
      <c r="Q298" s="12"/>
      <c r="R298" s="12"/>
      <c r="S298" s="12"/>
      <c r="T298" s="12"/>
      <c r="U298" s="12"/>
      <c r="V298" s="31" t="s">
        <v>1658</v>
      </c>
      <c r="W298" s="13">
        <v>39143075</v>
      </c>
      <c r="X298" s="13">
        <v>39143075</v>
      </c>
      <c r="Y298" s="13">
        <v>0</v>
      </c>
      <c r="Z298" s="13">
        <v>0</v>
      </c>
      <c r="AA298" s="13">
        <v>39143075</v>
      </c>
      <c r="AB298" s="14">
        <v>46225</v>
      </c>
      <c r="AC298" s="10">
        <v>151</v>
      </c>
      <c r="AD298" s="10">
        <v>0</v>
      </c>
      <c r="AE298" s="25">
        <v>46237</v>
      </c>
      <c r="AF298" s="25">
        <v>46387</v>
      </c>
      <c r="AG298" s="17" t="s">
        <v>1604</v>
      </c>
      <c r="AH298" s="12" t="s">
        <v>1605</v>
      </c>
      <c r="AI298" s="17" t="s">
        <v>165</v>
      </c>
      <c r="AJ298" s="35">
        <v>0</v>
      </c>
      <c r="AK298" s="35">
        <v>0</v>
      </c>
      <c r="AL298" s="35">
        <v>0</v>
      </c>
      <c r="AM298" s="35">
        <v>0</v>
      </c>
      <c r="AN298" s="35">
        <v>0</v>
      </c>
      <c r="AO298" s="35">
        <v>0</v>
      </c>
      <c r="AP298" s="35">
        <v>0</v>
      </c>
      <c r="AQ298" s="35">
        <v>0</v>
      </c>
      <c r="AR298" s="18">
        <f t="shared" si="12"/>
        <v>0</v>
      </c>
      <c r="AS298" s="45">
        <f t="shared" si="13"/>
        <v>39143075</v>
      </c>
      <c r="AT298" s="28">
        <f t="shared" si="15"/>
        <v>0</v>
      </c>
      <c r="AU298" s="44"/>
      <c r="AV298" s="44"/>
    </row>
    <row r="299" spans="1:48">
      <c r="A299" s="15">
        <v>295</v>
      </c>
      <c r="B299" s="15" t="s">
        <v>1132</v>
      </c>
      <c r="C299" s="15">
        <v>2026</v>
      </c>
      <c r="D299" s="10" t="s">
        <v>1734</v>
      </c>
      <c r="E299" s="11" t="s">
        <v>50</v>
      </c>
      <c r="F299" s="11" t="s">
        <v>51</v>
      </c>
      <c r="G299" s="16" t="s">
        <v>1735</v>
      </c>
      <c r="H299" s="23" t="s">
        <v>1736</v>
      </c>
      <c r="I299" s="11" t="s">
        <v>54</v>
      </c>
      <c r="J299" s="12" t="s">
        <v>1737</v>
      </c>
      <c r="K299" s="12" t="s">
        <v>56</v>
      </c>
      <c r="L299" s="17" t="s">
        <v>57</v>
      </c>
      <c r="M299" s="15" t="s">
        <v>58</v>
      </c>
      <c r="N299" s="12"/>
      <c r="O299" s="12" t="s">
        <v>1738</v>
      </c>
      <c r="P299" s="12"/>
      <c r="Q299" s="12"/>
      <c r="R299" s="12"/>
      <c r="S299" s="12"/>
      <c r="T299" s="12"/>
      <c r="U299" s="12"/>
      <c r="V299" s="31" t="s">
        <v>1739</v>
      </c>
      <c r="W299" s="13">
        <v>36264941</v>
      </c>
      <c r="X299" s="13">
        <v>36264941</v>
      </c>
      <c r="Y299" s="13">
        <v>0</v>
      </c>
      <c r="Z299" s="13">
        <v>0</v>
      </c>
      <c r="AA299" s="13">
        <v>36264941</v>
      </c>
      <c r="AB299" s="14">
        <v>46225</v>
      </c>
      <c r="AC299" s="10">
        <v>162</v>
      </c>
      <c r="AD299" s="10">
        <v>0</v>
      </c>
      <c r="AE299" s="25">
        <v>46226</v>
      </c>
      <c r="AF299" s="25">
        <v>46387</v>
      </c>
      <c r="AG299" s="17" t="s">
        <v>172</v>
      </c>
      <c r="AH299" s="12" t="s">
        <v>1740</v>
      </c>
      <c r="AI299" s="17" t="s">
        <v>165</v>
      </c>
      <c r="AJ299" s="35">
        <v>0</v>
      </c>
      <c r="AK299" s="35">
        <v>0</v>
      </c>
      <c r="AL299" s="35">
        <v>0</v>
      </c>
      <c r="AM299" s="35">
        <v>0</v>
      </c>
      <c r="AN299" s="35">
        <v>0</v>
      </c>
      <c r="AO299" s="35">
        <v>0</v>
      </c>
      <c r="AP299" s="35">
        <v>0</v>
      </c>
      <c r="AQ299" s="35">
        <v>1854457</v>
      </c>
      <c r="AR299" s="18">
        <f t="shared" si="12"/>
        <v>1854457</v>
      </c>
      <c r="AS299" s="45">
        <f t="shared" si="13"/>
        <v>34410484</v>
      </c>
      <c r="AT299" s="28">
        <f t="shared" si="15"/>
        <v>5.1136357839379913E-2</v>
      </c>
      <c r="AU299" s="44"/>
      <c r="AV299" s="44"/>
    </row>
    <row r="300" spans="1:48">
      <c r="A300" s="15">
        <v>296</v>
      </c>
      <c r="B300" s="15" t="s">
        <v>1132</v>
      </c>
      <c r="C300" s="15">
        <v>2026</v>
      </c>
      <c r="D300" s="10" t="s">
        <v>1741</v>
      </c>
      <c r="E300" s="11" t="s">
        <v>50</v>
      </c>
      <c r="F300" s="11" t="s">
        <v>51</v>
      </c>
      <c r="G300" s="16" t="s">
        <v>1742</v>
      </c>
      <c r="H300" s="23" t="s">
        <v>1743</v>
      </c>
      <c r="I300" s="11" t="s">
        <v>54</v>
      </c>
      <c r="J300" s="12" t="s">
        <v>1744</v>
      </c>
      <c r="K300" s="12" t="s">
        <v>56</v>
      </c>
      <c r="L300" s="17" t="s">
        <v>57</v>
      </c>
      <c r="M300" s="15" t="s">
        <v>58</v>
      </c>
      <c r="N300" s="12"/>
      <c r="O300" s="12" t="s">
        <v>1745</v>
      </c>
      <c r="P300" s="12"/>
      <c r="Q300" s="12"/>
      <c r="R300" s="12"/>
      <c r="S300" s="12"/>
      <c r="T300" s="12"/>
      <c r="U300" s="12"/>
      <c r="V300" s="31" t="s">
        <v>1746</v>
      </c>
      <c r="W300" s="13">
        <v>47500000</v>
      </c>
      <c r="X300" s="13">
        <v>47500000</v>
      </c>
      <c r="Y300" s="13">
        <v>0</v>
      </c>
      <c r="Z300" s="13">
        <v>0</v>
      </c>
      <c r="AA300" s="13">
        <v>47500000</v>
      </c>
      <c r="AB300" s="14">
        <v>46224</v>
      </c>
      <c r="AC300" s="10">
        <v>151</v>
      </c>
      <c r="AD300" s="10">
        <v>0</v>
      </c>
      <c r="AE300" s="25">
        <v>46237</v>
      </c>
      <c r="AF300" s="25">
        <v>46387</v>
      </c>
      <c r="AG300" s="17" t="s">
        <v>61</v>
      </c>
      <c r="AH300" s="12" t="s">
        <v>62</v>
      </c>
      <c r="AI300" s="17" t="s">
        <v>63</v>
      </c>
      <c r="AJ300" s="35">
        <v>0</v>
      </c>
      <c r="AK300" s="35">
        <v>0</v>
      </c>
      <c r="AL300" s="35">
        <v>0</v>
      </c>
      <c r="AM300" s="35">
        <v>0</v>
      </c>
      <c r="AN300" s="35">
        <v>0</v>
      </c>
      <c r="AO300" s="35">
        <v>0</v>
      </c>
      <c r="AP300" s="35">
        <v>0</v>
      </c>
      <c r="AQ300" s="35">
        <v>0</v>
      </c>
      <c r="AR300" s="18">
        <f t="shared" si="12"/>
        <v>0</v>
      </c>
      <c r="AS300" s="45">
        <f t="shared" si="13"/>
        <v>47500000</v>
      </c>
      <c r="AT300" s="28">
        <f t="shared" si="15"/>
        <v>0</v>
      </c>
      <c r="AU300" s="44"/>
      <c r="AV300" s="44"/>
    </row>
    <row r="301" spans="1:48">
      <c r="A301" s="15">
        <v>297</v>
      </c>
      <c r="B301" s="15" t="s">
        <v>1132</v>
      </c>
      <c r="C301" s="15">
        <v>2026</v>
      </c>
      <c r="D301" s="10" t="s">
        <v>1747</v>
      </c>
      <c r="E301" s="11" t="s">
        <v>50</v>
      </c>
      <c r="F301" s="11" t="s">
        <v>230</v>
      </c>
      <c r="G301" s="16" t="s">
        <v>1748</v>
      </c>
      <c r="H301" s="23" t="s">
        <v>1749</v>
      </c>
      <c r="I301" s="11" t="s">
        <v>54</v>
      </c>
      <c r="J301" s="12" t="s">
        <v>1750</v>
      </c>
      <c r="K301" s="12" t="s">
        <v>56</v>
      </c>
      <c r="L301" s="17" t="s">
        <v>57</v>
      </c>
      <c r="M301" s="15" t="s">
        <v>58</v>
      </c>
      <c r="N301" s="12"/>
      <c r="O301" s="12" t="s">
        <v>1751</v>
      </c>
      <c r="P301" s="12"/>
      <c r="Q301" s="12"/>
      <c r="R301" s="12"/>
      <c r="S301" s="12"/>
      <c r="T301" s="12"/>
      <c r="U301" s="12"/>
      <c r="V301" s="31" t="s">
        <v>1187</v>
      </c>
      <c r="W301" s="13">
        <v>14478186</v>
      </c>
      <c r="X301" s="13">
        <v>14478186</v>
      </c>
      <c r="Y301" s="13">
        <v>0</v>
      </c>
      <c r="Z301" s="13">
        <v>0</v>
      </c>
      <c r="AA301" s="13">
        <v>14478186</v>
      </c>
      <c r="AB301" s="14">
        <v>46220</v>
      </c>
      <c r="AC301" s="10">
        <v>161</v>
      </c>
      <c r="AD301" s="10">
        <v>0</v>
      </c>
      <c r="AE301" s="25">
        <v>46227</v>
      </c>
      <c r="AF301" s="25">
        <v>46387</v>
      </c>
      <c r="AG301" s="17" t="s">
        <v>628</v>
      </c>
      <c r="AH301" s="12" t="s">
        <v>802</v>
      </c>
      <c r="AI301" s="17" t="s">
        <v>63</v>
      </c>
      <c r="AJ301" s="35">
        <v>0</v>
      </c>
      <c r="AK301" s="35">
        <v>0</v>
      </c>
      <c r="AL301" s="35">
        <v>0</v>
      </c>
      <c r="AM301" s="35">
        <v>0</v>
      </c>
      <c r="AN301" s="35">
        <v>0</v>
      </c>
      <c r="AO301" s="35">
        <v>0</v>
      </c>
      <c r="AP301" s="35">
        <v>0</v>
      </c>
      <c r="AQ301" s="35">
        <v>643475</v>
      </c>
      <c r="AR301" s="18">
        <f t="shared" si="12"/>
        <v>643475</v>
      </c>
      <c r="AS301" s="45">
        <f t="shared" si="13"/>
        <v>13834711</v>
      </c>
      <c r="AT301" s="28">
        <f t="shared" si="15"/>
        <v>4.4444449049072861E-2</v>
      </c>
      <c r="AU301" s="44"/>
      <c r="AV301" s="44"/>
    </row>
    <row r="302" spans="1:48">
      <c r="A302" s="15">
        <v>298</v>
      </c>
      <c r="B302" s="15" t="s">
        <v>1132</v>
      </c>
      <c r="C302" s="15">
        <v>2026</v>
      </c>
      <c r="D302" s="10" t="s">
        <v>1752</v>
      </c>
      <c r="E302" s="11" t="s">
        <v>50</v>
      </c>
      <c r="F302" s="11" t="s">
        <v>230</v>
      </c>
      <c r="G302" s="16" t="s">
        <v>1753</v>
      </c>
      <c r="H302" s="23" t="s">
        <v>1754</v>
      </c>
      <c r="I302" s="11" t="s">
        <v>54</v>
      </c>
      <c r="J302" s="12" t="s">
        <v>1755</v>
      </c>
      <c r="K302" s="12" t="s">
        <v>56</v>
      </c>
      <c r="L302" s="17" t="s">
        <v>57</v>
      </c>
      <c r="M302" s="15" t="s">
        <v>58</v>
      </c>
      <c r="N302" s="12"/>
      <c r="O302" s="12" t="s">
        <v>1756</v>
      </c>
      <c r="P302" s="12"/>
      <c r="Q302" s="12"/>
      <c r="R302" s="12"/>
      <c r="S302" s="12"/>
      <c r="T302" s="12"/>
      <c r="U302" s="12"/>
      <c r="V302" s="31" t="s">
        <v>1757</v>
      </c>
      <c r="W302" s="13">
        <v>14349480</v>
      </c>
      <c r="X302" s="13">
        <v>14349480</v>
      </c>
      <c r="Y302" s="13">
        <v>0</v>
      </c>
      <c r="Z302" s="13">
        <v>0</v>
      </c>
      <c r="AA302" s="13">
        <v>14349480</v>
      </c>
      <c r="AB302" s="14">
        <v>46224</v>
      </c>
      <c r="AC302" s="10">
        <v>151</v>
      </c>
      <c r="AD302" s="10">
        <v>0</v>
      </c>
      <c r="AE302" s="25">
        <v>46237</v>
      </c>
      <c r="AF302" s="25">
        <v>46387</v>
      </c>
      <c r="AG302" s="17" t="s">
        <v>61</v>
      </c>
      <c r="AH302" s="12" t="s">
        <v>62</v>
      </c>
      <c r="AI302" s="17" t="s">
        <v>63</v>
      </c>
      <c r="AJ302" s="35">
        <v>0</v>
      </c>
      <c r="AK302" s="35">
        <v>0</v>
      </c>
      <c r="AL302" s="35">
        <v>0</v>
      </c>
      <c r="AM302" s="35">
        <v>0</v>
      </c>
      <c r="AN302" s="35">
        <v>0</v>
      </c>
      <c r="AO302" s="35">
        <v>0</v>
      </c>
      <c r="AP302" s="35">
        <v>0</v>
      </c>
      <c r="AQ302" s="35">
        <v>0</v>
      </c>
      <c r="AR302" s="18">
        <f t="shared" si="12"/>
        <v>0</v>
      </c>
      <c r="AS302" s="45">
        <f t="shared" si="13"/>
        <v>14349480</v>
      </c>
      <c r="AT302" s="28">
        <f t="shared" si="15"/>
        <v>0</v>
      </c>
      <c r="AU302" s="44"/>
      <c r="AV302" s="44"/>
    </row>
    <row r="303" spans="1:48">
      <c r="A303" s="15">
        <v>299</v>
      </c>
      <c r="B303" s="15" t="s">
        <v>1132</v>
      </c>
      <c r="C303" s="15">
        <v>2026</v>
      </c>
      <c r="D303" s="10" t="s">
        <v>1758</v>
      </c>
      <c r="E303" s="11" t="s">
        <v>50</v>
      </c>
      <c r="F303" s="11" t="s">
        <v>230</v>
      </c>
      <c r="G303" s="16" t="s">
        <v>1759</v>
      </c>
      <c r="H303" s="23" t="s">
        <v>1760</v>
      </c>
      <c r="I303" s="11" t="s">
        <v>54</v>
      </c>
      <c r="J303" s="12" t="s">
        <v>1761</v>
      </c>
      <c r="K303" s="12" t="s">
        <v>56</v>
      </c>
      <c r="L303" s="17" t="s">
        <v>57</v>
      </c>
      <c r="M303" s="15" t="s">
        <v>58</v>
      </c>
      <c r="N303" s="12"/>
      <c r="O303" s="12" t="s">
        <v>1762</v>
      </c>
      <c r="P303" s="12"/>
      <c r="Q303" s="12"/>
      <c r="R303" s="12"/>
      <c r="S303" s="12"/>
      <c r="T303" s="12"/>
      <c r="U303" s="12"/>
      <c r="V303" s="31" t="s">
        <v>1763</v>
      </c>
      <c r="W303" s="13">
        <v>14349480</v>
      </c>
      <c r="X303" s="13">
        <v>14349480</v>
      </c>
      <c r="Y303" s="13">
        <v>0</v>
      </c>
      <c r="Z303" s="13">
        <v>0</v>
      </c>
      <c r="AA303" s="13">
        <v>14349480</v>
      </c>
      <c r="AB303" s="14">
        <v>46225</v>
      </c>
      <c r="AC303" s="10">
        <v>151</v>
      </c>
      <c r="AD303" s="10">
        <v>0</v>
      </c>
      <c r="AE303" s="25">
        <v>46237</v>
      </c>
      <c r="AF303" s="25">
        <v>46387</v>
      </c>
      <c r="AG303" s="17" t="s">
        <v>61</v>
      </c>
      <c r="AH303" s="12" t="s">
        <v>62</v>
      </c>
      <c r="AI303" s="17" t="s">
        <v>63</v>
      </c>
      <c r="AJ303" s="35">
        <v>0</v>
      </c>
      <c r="AK303" s="35">
        <v>0</v>
      </c>
      <c r="AL303" s="35">
        <v>0</v>
      </c>
      <c r="AM303" s="35">
        <v>0</v>
      </c>
      <c r="AN303" s="35">
        <v>0</v>
      </c>
      <c r="AO303" s="35">
        <v>0</v>
      </c>
      <c r="AP303" s="35">
        <v>0</v>
      </c>
      <c r="AQ303" s="35">
        <v>0</v>
      </c>
      <c r="AR303" s="18">
        <f t="shared" si="12"/>
        <v>0</v>
      </c>
      <c r="AS303" s="45">
        <f t="shared" si="13"/>
        <v>14349480</v>
      </c>
      <c r="AT303" s="28">
        <f t="shared" si="15"/>
        <v>0</v>
      </c>
      <c r="AU303" s="44"/>
      <c r="AV303" s="44"/>
    </row>
    <row r="304" spans="1:48">
      <c r="A304" s="15">
        <v>300</v>
      </c>
      <c r="B304" s="15" t="s">
        <v>1132</v>
      </c>
      <c r="C304" s="15">
        <v>2026</v>
      </c>
      <c r="D304" s="10" t="s">
        <v>1764</v>
      </c>
      <c r="E304" s="11" t="s">
        <v>50</v>
      </c>
      <c r="F304" s="11" t="s">
        <v>51</v>
      </c>
      <c r="G304" s="16" t="s">
        <v>1765</v>
      </c>
      <c r="H304" s="23" t="s">
        <v>1766</v>
      </c>
      <c r="I304" s="11" t="s">
        <v>54</v>
      </c>
      <c r="J304" s="12" t="s">
        <v>1767</v>
      </c>
      <c r="K304" s="12" t="s">
        <v>56</v>
      </c>
      <c r="L304" s="17" t="s">
        <v>57</v>
      </c>
      <c r="M304" s="15" t="s">
        <v>58</v>
      </c>
      <c r="N304" s="12"/>
      <c r="O304" s="12" t="s">
        <v>1768</v>
      </c>
      <c r="P304" s="12"/>
      <c r="Q304" s="12"/>
      <c r="R304" s="12"/>
      <c r="S304" s="12"/>
      <c r="T304" s="12"/>
      <c r="U304" s="12"/>
      <c r="V304" s="31" t="s">
        <v>1769</v>
      </c>
      <c r="W304" s="13">
        <v>29696994</v>
      </c>
      <c r="X304" s="13">
        <v>29696994</v>
      </c>
      <c r="Y304" s="13">
        <v>0</v>
      </c>
      <c r="Z304" s="13">
        <v>0</v>
      </c>
      <c r="AA304" s="13">
        <v>29696994</v>
      </c>
      <c r="AB304" s="14">
        <v>46225</v>
      </c>
      <c r="AC304" s="10">
        <v>137</v>
      </c>
      <c r="AD304" s="10">
        <v>0</v>
      </c>
      <c r="AE304" s="25">
        <v>46235</v>
      </c>
      <c r="AF304" s="25">
        <v>46371</v>
      </c>
      <c r="AG304" s="17" t="s">
        <v>1770</v>
      </c>
      <c r="AH304" s="12" t="s">
        <v>1771</v>
      </c>
      <c r="AI304" s="17" t="s">
        <v>63</v>
      </c>
      <c r="AJ304" s="35">
        <v>0</v>
      </c>
      <c r="AK304" s="35">
        <v>0</v>
      </c>
      <c r="AL304" s="35">
        <v>0</v>
      </c>
      <c r="AM304" s="35">
        <v>0</v>
      </c>
      <c r="AN304" s="35">
        <v>0</v>
      </c>
      <c r="AO304" s="35">
        <v>0</v>
      </c>
      <c r="AP304" s="35">
        <v>0</v>
      </c>
      <c r="AQ304" s="35">
        <v>0</v>
      </c>
      <c r="AR304" s="18">
        <f t="shared" si="12"/>
        <v>0</v>
      </c>
      <c r="AS304" s="45">
        <f t="shared" si="13"/>
        <v>29696994</v>
      </c>
      <c r="AT304" s="28">
        <f t="shared" si="15"/>
        <v>0</v>
      </c>
      <c r="AU304" s="44"/>
      <c r="AV304" s="44"/>
    </row>
    <row r="305" spans="1:48">
      <c r="A305" s="15">
        <v>301</v>
      </c>
      <c r="B305" s="15" t="s">
        <v>1132</v>
      </c>
      <c r="C305" s="15">
        <v>2026</v>
      </c>
      <c r="D305" s="10" t="s">
        <v>1772</v>
      </c>
      <c r="E305" s="11" t="s">
        <v>50</v>
      </c>
      <c r="F305" s="11" t="s">
        <v>51</v>
      </c>
      <c r="G305" s="16" t="s">
        <v>1773</v>
      </c>
      <c r="H305" s="23" t="s">
        <v>1774</v>
      </c>
      <c r="I305" s="11" t="s">
        <v>54</v>
      </c>
      <c r="J305" s="12" t="s">
        <v>1775</v>
      </c>
      <c r="K305" s="12" t="s">
        <v>56</v>
      </c>
      <c r="L305" s="17" t="s">
        <v>57</v>
      </c>
      <c r="M305" s="15" t="s">
        <v>58</v>
      </c>
      <c r="N305" s="12"/>
      <c r="O305" s="12" t="s">
        <v>1776</v>
      </c>
      <c r="P305" s="12"/>
      <c r="Q305" s="12"/>
      <c r="R305" s="12"/>
      <c r="S305" s="12"/>
      <c r="T305" s="12"/>
      <c r="U305" s="12"/>
      <c r="V305" s="31" t="s">
        <v>1777</v>
      </c>
      <c r="W305" s="13">
        <v>39412500</v>
      </c>
      <c r="X305" s="13">
        <v>39412500</v>
      </c>
      <c r="Y305" s="13">
        <v>0</v>
      </c>
      <c r="Z305" s="13">
        <v>0</v>
      </c>
      <c r="AA305" s="13">
        <v>39412500</v>
      </c>
      <c r="AB305" s="14">
        <v>46225</v>
      </c>
      <c r="AC305" s="10">
        <v>151</v>
      </c>
      <c r="AD305" s="10">
        <v>0</v>
      </c>
      <c r="AE305" s="25">
        <v>46237</v>
      </c>
      <c r="AF305" s="25">
        <v>46387</v>
      </c>
      <c r="AG305" s="17" t="s">
        <v>61</v>
      </c>
      <c r="AH305" s="12" t="s">
        <v>62</v>
      </c>
      <c r="AI305" s="17" t="s">
        <v>63</v>
      </c>
      <c r="AJ305" s="35">
        <v>0</v>
      </c>
      <c r="AK305" s="35">
        <v>0</v>
      </c>
      <c r="AL305" s="35">
        <v>0</v>
      </c>
      <c r="AM305" s="35">
        <v>0</v>
      </c>
      <c r="AN305" s="35">
        <v>0</v>
      </c>
      <c r="AO305" s="35">
        <v>0</v>
      </c>
      <c r="AP305" s="35">
        <v>0</v>
      </c>
      <c r="AQ305" s="35">
        <v>0</v>
      </c>
      <c r="AR305" s="18">
        <f t="shared" si="12"/>
        <v>0</v>
      </c>
      <c r="AS305" s="45">
        <f t="shared" si="13"/>
        <v>39412500</v>
      </c>
      <c r="AT305" s="28">
        <f t="shared" si="15"/>
        <v>0</v>
      </c>
      <c r="AU305" s="44"/>
      <c r="AV305" s="44"/>
    </row>
    <row r="306" spans="1:48" ht="14.45">
      <c r="A306" s="15">
        <v>302</v>
      </c>
      <c r="B306" s="15" t="s">
        <v>1132</v>
      </c>
      <c r="C306" s="15">
        <v>2026</v>
      </c>
      <c r="D306" s="10" t="s">
        <v>1778</v>
      </c>
      <c r="E306" s="11" t="s">
        <v>50</v>
      </c>
      <c r="F306" s="11" t="s">
        <v>51</v>
      </c>
      <c r="G306" s="16" t="s">
        <v>1779</v>
      </c>
      <c r="H306" s="32" t="s">
        <v>1780</v>
      </c>
      <c r="I306" s="11" t="s">
        <v>54</v>
      </c>
      <c r="J306" s="12" t="s">
        <v>1781</v>
      </c>
      <c r="K306" s="12" t="s">
        <v>56</v>
      </c>
      <c r="L306" s="17" t="s">
        <v>57</v>
      </c>
      <c r="M306" s="15" t="s">
        <v>58</v>
      </c>
      <c r="N306" s="12"/>
      <c r="O306" s="12" t="s">
        <v>1782</v>
      </c>
      <c r="P306" s="12"/>
      <c r="Q306" s="12"/>
      <c r="R306" s="12"/>
      <c r="S306" s="12"/>
      <c r="T306" s="12"/>
      <c r="U306" s="12"/>
      <c r="V306" s="31" t="s">
        <v>1783</v>
      </c>
      <c r="W306" s="13">
        <v>75672000</v>
      </c>
      <c r="X306" s="13">
        <v>75672000</v>
      </c>
      <c r="Y306" s="13">
        <v>0</v>
      </c>
      <c r="Z306" s="13">
        <v>0</v>
      </c>
      <c r="AA306" s="13">
        <v>75672000</v>
      </c>
      <c r="AB306" s="14">
        <v>46225</v>
      </c>
      <c r="AC306" s="10">
        <v>137</v>
      </c>
      <c r="AD306" s="10">
        <v>0</v>
      </c>
      <c r="AE306" s="25">
        <v>46235</v>
      </c>
      <c r="AF306" s="25">
        <v>46371</v>
      </c>
      <c r="AG306" s="17" t="s">
        <v>242</v>
      </c>
      <c r="AH306" s="12" t="s">
        <v>243</v>
      </c>
      <c r="AI306" s="17" t="s">
        <v>63</v>
      </c>
      <c r="AJ306" s="35">
        <v>0</v>
      </c>
      <c r="AK306" s="35">
        <v>0</v>
      </c>
      <c r="AL306" s="35">
        <v>0</v>
      </c>
      <c r="AM306" s="35">
        <v>0</v>
      </c>
      <c r="AN306" s="35">
        <v>0</v>
      </c>
      <c r="AO306" s="35">
        <v>0</v>
      </c>
      <c r="AP306" s="35">
        <v>0</v>
      </c>
      <c r="AQ306" s="35">
        <v>0</v>
      </c>
      <c r="AR306" s="18">
        <f t="shared" si="12"/>
        <v>0</v>
      </c>
      <c r="AS306" s="45">
        <f t="shared" si="13"/>
        <v>75672000</v>
      </c>
      <c r="AT306" s="28">
        <f t="shared" si="15"/>
        <v>0</v>
      </c>
      <c r="AU306" s="44"/>
      <c r="AV306" s="44"/>
    </row>
    <row r="307" spans="1:48">
      <c r="A307" s="15">
        <v>303</v>
      </c>
      <c r="B307" s="15" t="s">
        <v>1132</v>
      </c>
      <c r="C307" s="15">
        <v>2026</v>
      </c>
      <c r="D307" s="10" t="s">
        <v>1784</v>
      </c>
      <c r="E307" s="11" t="s">
        <v>50</v>
      </c>
      <c r="F307" s="11" t="s">
        <v>51</v>
      </c>
      <c r="G307" s="16" t="s">
        <v>1785</v>
      </c>
      <c r="H307" s="23" t="s">
        <v>1786</v>
      </c>
      <c r="I307" s="11" t="s">
        <v>54</v>
      </c>
      <c r="J307" s="12" t="s">
        <v>1787</v>
      </c>
      <c r="K307" s="12" t="s">
        <v>56</v>
      </c>
      <c r="L307" s="17" t="s">
        <v>57</v>
      </c>
      <c r="M307" s="15" t="s">
        <v>58</v>
      </c>
      <c r="N307" s="12"/>
      <c r="O307" s="12" t="s">
        <v>1788</v>
      </c>
      <c r="P307" s="12"/>
      <c r="Q307" s="12"/>
      <c r="R307" s="12"/>
      <c r="S307" s="12"/>
      <c r="T307" s="12"/>
      <c r="U307" s="12"/>
      <c r="V307" s="31" t="s">
        <v>1789</v>
      </c>
      <c r="W307" s="13">
        <v>49259400</v>
      </c>
      <c r="X307" s="13">
        <v>49259400</v>
      </c>
      <c r="Y307" s="13">
        <v>0</v>
      </c>
      <c r="Z307" s="13">
        <v>0</v>
      </c>
      <c r="AA307" s="13">
        <v>49259400</v>
      </c>
      <c r="AB307" s="14">
        <v>46225</v>
      </c>
      <c r="AC307" s="10">
        <v>151</v>
      </c>
      <c r="AD307" s="10">
        <v>0</v>
      </c>
      <c r="AE307" s="25">
        <v>46237</v>
      </c>
      <c r="AF307" s="25">
        <v>46387</v>
      </c>
      <c r="AG307" s="17" t="s">
        <v>163</v>
      </c>
      <c r="AH307" s="12" t="s">
        <v>164</v>
      </c>
      <c r="AI307" s="17" t="s">
        <v>165</v>
      </c>
      <c r="AJ307" s="35">
        <v>0</v>
      </c>
      <c r="AK307" s="35">
        <v>0</v>
      </c>
      <c r="AL307" s="35">
        <v>0</v>
      </c>
      <c r="AM307" s="35">
        <v>0</v>
      </c>
      <c r="AN307" s="35">
        <v>0</v>
      </c>
      <c r="AO307" s="35">
        <v>0</v>
      </c>
      <c r="AP307" s="35">
        <v>0</v>
      </c>
      <c r="AQ307" s="35">
        <v>0</v>
      </c>
      <c r="AR307" s="18">
        <f t="shared" si="12"/>
        <v>0</v>
      </c>
      <c r="AS307" s="45">
        <f t="shared" si="13"/>
        <v>49259400</v>
      </c>
      <c r="AT307" s="28">
        <f t="shared" si="15"/>
        <v>0</v>
      </c>
      <c r="AU307" s="44"/>
      <c r="AV307" s="44"/>
    </row>
    <row r="308" spans="1:48">
      <c r="A308" s="15">
        <v>304</v>
      </c>
      <c r="B308" s="15" t="s">
        <v>1132</v>
      </c>
      <c r="C308" s="15">
        <v>2026</v>
      </c>
      <c r="D308" s="10" t="s">
        <v>1790</v>
      </c>
      <c r="E308" s="11" t="s">
        <v>50</v>
      </c>
      <c r="F308" s="11" t="s">
        <v>51</v>
      </c>
      <c r="G308" s="16" t="s">
        <v>1791</v>
      </c>
      <c r="H308" s="23" t="s">
        <v>1792</v>
      </c>
      <c r="I308" s="11" t="s">
        <v>54</v>
      </c>
      <c r="J308" s="12" t="s">
        <v>1793</v>
      </c>
      <c r="K308" s="12" t="s">
        <v>56</v>
      </c>
      <c r="L308" s="17" t="s">
        <v>57</v>
      </c>
      <c r="M308" s="15" t="s">
        <v>58</v>
      </c>
      <c r="N308" s="12"/>
      <c r="O308" s="12" t="s">
        <v>1794</v>
      </c>
      <c r="P308" s="12"/>
      <c r="Q308" s="12"/>
      <c r="R308" s="12"/>
      <c r="S308" s="12"/>
      <c r="T308" s="12"/>
      <c r="U308" s="12"/>
      <c r="V308" s="31" t="s">
        <v>1795</v>
      </c>
      <c r="W308" s="13">
        <v>30701569</v>
      </c>
      <c r="X308" s="13">
        <v>30701569</v>
      </c>
      <c r="Y308" s="13">
        <v>0</v>
      </c>
      <c r="Z308" s="13">
        <v>0</v>
      </c>
      <c r="AA308" s="13">
        <v>30701569</v>
      </c>
      <c r="AB308" s="14">
        <v>46225</v>
      </c>
      <c r="AC308" s="10">
        <v>151</v>
      </c>
      <c r="AD308" s="10">
        <v>0</v>
      </c>
      <c r="AE308" s="25">
        <v>46237</v>
      </c>
      <c r="AF308" s="25">
        <v>46387</v>
      </c>
      <c r="AG308" s="17" t="s">
        <v>172</v>
      </c>
      <c r="AH308" s="12" t="s">
        <v>1740</v>
      </c>
      <c r="AI308" s="17" t="s">
        <v>165</v>
      </c>
      <c r="AJ308" s="35">
        <v>0</v>
      </c>
      <c r="AK308" s="35">
        <v>0</v>
      </c>
      <c r="AL308" s="35">
        <v>0</v>
      </c>
      <c r="AM308" s="35">
        <v>0</v>
      </c>
      <c r="AN308" s="35">
        <v>0</v>
      </c>
      <c r="AO308" s="35">
        <v>0</v>
      </c>
      <c r="AP308" s="35">
        <v>0</v>
      </c>
      <c r="AQ308" s="35">
        <v>0</v>
      </c>
      <c r="AR308" s="18">
        <f t="shared" si="12"/>
        <v>0</v>
      </c>
      <c r="AS308" s="45">
        <f t="shared" si="13"/>
        <v>30701569</v>
      </c>
      <c r="AT308" s="28">
        <f t="shared" si="15"/>
        <v>0</v>
      </c>
      <c r="AU308" s="44"/>
      <c r="AV308" s="44"/>
    </row>
    <row r="309" spans="1:48">
      <c r="A309" s="15">
        <v>305</v>
      </c>
      <c r="B309" s="15" t="s">
        <v>1132</v>
      </c>
      <c r="C309" s="15">
        <v>2026</v>
      </c>
      <c r="D309" s="10" t="s">
        <v>1796</v>
      </c>
      <c r="E309" s="11" t="s">
        <v>50</v>
      </c>
      <c r="F309" s="11" t="s">
        <v>51</v>
      </c>
      <c r="G309" s="16" t="s">
        <v>1797</v>
      </c>
      <c r="H309" s="23" t="s">
        <v>1798</v>
      </c>
      <c r="I309" s="11" t="s">
        <v>54</v>
      </c>
      <c r="J309" s="12" t="s">
        <v>1799</v>
      </c>
      <c r="K309" s="12" t="s">
        <v>56</v>
      </c>
      <c r="L309" s="17" t="s">
        <v>57</v>
      </c>
      <c r="M309" s="15" t="s">
        <v>58</v>
      </c>
      <c r="N309" s="12"/>
      <c r="O309" s="12" t="s">
        <v>1800</v>
      </c>
      <c r="P309" s="12"/>
      <c r="Q309" s="12"/>
      <c r="R309" s="12"/>
      <c r="S309" s="12"/>
      <c r="T309" s="12"/>
      <c r="U309" s="12"/>
      <c r="V309" s="31" t="s">
        <v>1801</v>
      </c>
      <c r="W309" s="13">
        <v>32329722</v>
      </c>
      <c r="X309" s="13">
        <v>32329722</v>
      </c>
      <c r="Y309" s="13">
        <v>0</v>
      </c>
      <c r="Z309" s="13">
        <v>0</v>
      </c>
      <c r="AA309" s="13">
        <v>32329722</v>
      </c>
      <c r="AB309" s="14">
        <v>46225</v>
      </c>
      <c r="AC309" s="10">
        <v>151</v>
      </c>
      <c r="AD309" s="10">
        <v>0</v>
      </c>
      <c r="AE309" s="25">
        <v>46237</v>
      </c>
      <c r="AF309" s="25">
        <v>46387</v>
      </c>
      <c r="AG309" s="17" t="s">
        <v>163</v>
      </c>
      <c r="AH309" s="12" t="s">
        <v>164</v>
      </c>
      <c r="AI309" s="17" t="s">
        <v>165</v>
      </c>
      <c r="AJ309" s="35">
        <v>0</v>
      </c>
      <c r="AK309" s="35">
        <v>0</v>
      </c>
      <c r="AL309" s="35">
        <v>0</v>
      </c>
      <c r="AM309" s="35">
        <v>0</v>
      </c>
      <c r="AN309" s="35">
        <v>0</v>
      </c>
      <c r="AO309" s="35">
        <v>0</v>
      </c>
      <c r="AP309" s="35">
        <v>0</v>
      </c>
      <c r="AQ309" s="35">
        <v>0</v>
      </c>
      <c r="AR309" s="18">
        <f t="shared" si="12"/>
        <v>0</v>
      </c>
      <c r="AS309" s="45">
        <f t="shared" si="13"/>
        <v>32329722</v>
      </c>
      <c r="AT309" s="28">
        <f t="shared" si="15"/>
        <v>0</v>
      </c>
      <c r="AU309" s="44"/>
      <c r="AV309" s="44"/>
    </row>
    <row r="310" spans="1:48">
      <c r="A310" s="15">
        <v>306</v>
      </c>
      <c r="B310" s="15" t="s">
        <v>1132</v>
      </c>
      <c r="C310" s="15">
        <v>2026</v>
      </c>
      <c r="D310" s="10" t="s">
        <v>1802</v>
      </c>
      <c r="E310" s="11" t="s">
        <v>50</v>
      </c>
      <c r="F310" s="11" t="s">
        <v>51</v>
      </c>
      <c r="G310" s="16" t="s">
        <v>1803</v>
      </c>
      <c r="H310" s="23" t="s">
        <v>1804</v>
      </c>
      <c r="I310" s="11" t="s">
        <v>54</v>
      </c>
      <c r="J310" s="12" t="s">
        <v>1805</v>
      </c>
      <c r="K310" s="12" t="s">
        <v>56</v>
      </c>
      <c r="L310" s="17" t="s">
        <v>57</v>
      </c>
      <c r="M310" s="15" t="s">
        <v>58</v>
      </c>
      <c r="N310" s="12"/>
      <c r="O310" s="12" t="s">
        <v>1806</v>
      </c>
      <c r="P310" s="12"/>
      <c r="Q310" s="12"/>
      <c r="R310" s="12"/>
      <c r="S310" s="12"/>
      <c r="T310" s="12"/>
      <c r="U310" s="12"/>
      <c r="V310" s="31" t="s">
        <v>1711</v>
      </c>
      <c r="W310" s="13">
        <v>32329722</v>
      </c>
      <c r="X310" s="13">
        <v>32329722</v>
      </c>
      <c r="Y310" s="13">
        <v>0</v>
      </c>
      <c r="Z310" s="13">
        <v>0</v>
      </c>
      <c r="AA310" s="13">
        <v>32329722</v>
      </c>
      <c r="AB310" s="14">
        <v>46225</v>
      </c>
      <c r="AC310" s="10">
        <v>151</v>
      </c>
      <c r="AD310" s="10">
        <v>0</v>
      </c>
      <c r="AE310" s="25">
        <v>46237</v>
      </c>
      <c r="AF310" s="25">
        <v>46387</v>
      </c>
      <c r="AG310" s="17" t="s">
        <v>163</v>
      </c>
      <c r="AH310" s="12" t="s">
        <v>164</v>
      </c>
      <c r="AI310" s="17" t="s">
        <v>165</v>
      </c>
      <c r="AJ310" s="35">
        <v>0</v>
      </c>
      <c r="AK310" s="35">
        <v>0</v>
      </c>
      <c r="AL310" s="35">
        <v>0</v>
      </c>
      <c r="AM310" s="35">
        <v>0</v>
      </c>
      <c r="AN310" s="35">
        <v>0</v>
      </c>
      <c r="AO310" s="35">
        <v>0</v>
      </c>
      <c r="AP310" s="35">
        <v>0</v>
      </c>
      <c r="AQ310" s="35">
        <v>0</v>
      </c>
      <c r="AR310" s="18">
        <f t="shared" si="12"/>
        <v>0</v>
      </c>
      <c r="AS310" s="45">
        <f t="shared" si="13"/>
        <v>32329722</v>
      </c>
      <c r="AT310" s="28">
        <f t="shared" si="15"/>
        <v>0</v>
      </c>
      <c r="AU310" s="44"/>
      <c r="AV310" s="44"/>
    </row>
    <row r="311" spans="1:48">
      <c r="A311" s="15">
        <v>307</v>
      </c>
      <c r="B311" s="15" t="s">
        <v>1132</v>
      </c>
      <c r="C311" s="15">
        <v>2026</v>
      </c>
      <c r="D311" s="10" t="s">
        <v>1807</v>
      </c>
      <c r="E311" s="11" t="s">
        <v>50</v>
      </c>
      <c r="F311" s="11" t="s">
        <v>230</v>
      </c>
      <c r="G311" s="16" t="s">
        <v>1808</v>
      </c>
      <c r="H311" s="23" t="s">
        <v>1809</v>
      </c>
      <c r="I311" s="11" t="s">
        <v>54</v>
      </c>
      <c r="J311" s="12" t="s">
        <v>1810</v>
      </c>
      <c r="K311" s="12" t="s">
        <v>56</v>
      </c>
      <c r="L311" s="17" t="s">
        <v>57</v>
      </c>
      <c r="M311" s="15" t="s">
        <v>58</v>
      </c>
      <c r="N311" s="12"/>
      <c r="O311" s="12" t="s">
        <v>1811</v>
      </c>
      <c r="P311" s="12"/>
      <c r="Q311" s="12"/>
      <c r="R311" s="12"/>
      <c r="S311" s="12"/>
      <c r="T311" s="12"/>
      <c r="U311" s="12"/>
      <c r="V311" s="31" t="s">
        <v>1812</v>
      </c>
      <c r="W311" s="13">
        <v>21629950</v>
      </c>
      <c r="X311" s="13">
        <v>21629950</v>
      </c>
      <c r="Y311" s="13">
        <v>0</v>
      </c>
      <c r="Z311" s="13">
        <v>0</v>
      </c>
      <c r="AA311" s="13">
        <v>21629950</v>
      </c>
      <c r="AB311" s="14">
        <v>46225</v>
      </c>
      <c r="AC311" s="10">
        <v>151</v>
      </c>
      <c r="AD311" s="10">
        <v>0</v>
      </c>
      <c r="AE311" s="25">
        <v>46237</v>
      </c>
      <c r="AF311" s="25">
        <v>46387</v>
      </c>
      <c r="AG311" s="17" t="s">
        <v>61</v>
      </c>
      <c r="AH311" s="12" t="s">
        <v>62</v>
      </c>
      <c r="AI311" s="17" t="s">
        <v>63</v>
      </c>
      <c r="AJ311" s="35">
        <v>0</v>
      </c>
      <c r="AK311" s="35">
        <v>0</v>
      </c>
      <c r="AL311" s="35">
        <v>0</v>
      </c>
      <c r="AM311" s="35">
        <v>0</v>
      </c>
      <c r="AN311" s="35">
        <v>0</v>
      </c>
      <c r="AO311" s="35">
        <v>0</v>
      </c>
      <c r="AP311" s="35">
        <v>0</v>
      </c>
      <c r="AQ311" s="35">
        <v>0</v>
      </c>
      <c r="AR311" s="18">
        <f t="shared" si="12"/>
        <v>0</v>
      </c>
      <c r="AS311" s="45">
        <f t="shared" si="13"/>
        <v>21629950</v>
      </c>
      <c r="AT311" s="28">
        <f t="shared" si="15"/>
        <v>0</v>
      </c>
      <c r="AU311" s="44"/>
      <c r="AV311" s="44"/>
    </row>
    <row r="312" spans="1:48">
      <c r="A312" s="15">
        <v>308</v>
      </c>
      <c r="B312" s="15" t="s">
        <v>1132</v>
      </c>
      <c r="C312" s="15">
        <v>2026</v>
      </c>
      <c r="D312" s="10" t="s">
        <v>1813</v>
      </c>
      <c r="E312" s="11" t="s">
        <v>50</v>
      </c>
      <c r="F312" s="11" t="s">
        <v>51</v>
      </c>
      <c r="G312" s="16" t="s">
        <v>1814</v>
      </c>
      <c r="H312" s="23" t="s">
        <v>1815</v>
      </c>
      <c r="I312" s="11" t="s">
        <v>54</v>
      </c>
      <c r="J312" s="12" t="s">
        <v>1816</v>
      </c>
      <c r="K312" s="12" t="s">
        <v>56</v>
      </c>
      <c r="L312" s="17" t="s">
        <v>57</v>
      </c>
      <c r="M312" s="15" t="s">
        <v>58</v>
      </c>
      <c r="N312" s="12"/>
      <c r="O312" s="12" t="s">
        <v>1817</v>
      </c>
      <c r="P312" s="12"/>
      <c r="Q312" s="12"/>
      <c r="R312" s="12"/>
      <c r="S312" s="12"/>
      <c r="T312" s="12"/>
      <c r="U312" s="12"/>
      <c r="V312" s="31" t="s">
        <v>1818</v>
      </c>
      <c r="W312" s="13">
        <v>61800000</v>
      </c>
      <c r="X312" s="13">
        <v>61800000</v>
      </c>
      <c r="Y312" s="13">
        <v>0</v>
      </c>
      <c r="Z312" s="13">
        <v>0</v>
      </c>
      <c r="AA312" s="13">
        <v>61800000</v>
      </c>
      <c r="AB312" s="14">
        <v>46225</v>
      </c>
      <c r="AC312" s="10">
        <v>162</v>
      </c>
      <c r="AD312" s="10">
        <v>0</v>
      </c>
      <c r="AE312" s="25">
        <v>46226</v>
      </c>
      <c r="AF312" s="25">
        <v>46387</v>
      </c>
      <c r="AG312" s="17" t="s">
        <v>61</v>
      </c>
      <c r="AH312" s="12" t="s">
        <v>62</v>
      </c>
      <c r="AI312" s="17" t="s">
        <v>63</v>
      </c>
      <c r="AJ312" s="35">
        <v>0</v>
      </c>
      <c r="AK312" s="35">
        <v>0</v>
      </c>
      <c r="AL312" s="35">
        <v>0</v>
      </c>
      <c r="AM312" s="35">
        <v>0</v>
      </c>
      <c r="AN312" s="35">
        <v>0</v>
      </c>
      <c r="AO312" s="35">
        <v>0</v>
      </c>
      <c r="AP312" s="35">
        <v>0</v>
      </c>
      <c r="AQ312" s="35">
        <v>3090000</v>
      </c>
      <c r="AR312" s="18">
        <f t="shared" si="12"/>
        <v>3090000</v>
      </c>
      <c r="AS312" s="45">
        <f t="shared" si="13"/>
        <v>58710000</v>
      </c>
      <c r="AT312" s="28">
        <f t="shared" si="15"/>
        <v>0.05</v>
      </c>
      <c r="AU312" s="44"/>
      <c r="AV312" s="44"/>
    </row>
    <row r="313" spans="1:48">
      <c r="A313" s="15">
        <v>309</v>
      </c>
      <c r="B313" s="15" t="s">
        <v>1132</v>
      </c>
      <c r="C313" s="15">
        <v>2026</v>
      </c>
      <c r="D313" s="10" t="s">
        <v>1819</v>
      </c>
      <c r="E313" s="11" t="s">
        <v>50</v>
      </c>
      <c r="F313" s="11" t="s">
        <v>51</v>
      </c>
      <c r="G313" s="16" t="s">
        <v>1820</v>
      </c>
      <c r="H313" s="23" t="s">
        <v>1821</v>
      </c>
      <c r="I313" s="11" t="s">
        <v>54</v>
      </c>
      <c r="J313" s="12" t="s">
        <v>1822</v>
      </c>
      <c r="K313" s="12" t="s">
        <v>56</v>
      </c>
      <c r="L313" s="17" t="s">
        <v>57</v>
      </c>
      <c r="M313" s="15" t="s">
        <v>58</v>
      </c>
      <c r="N313" s="12"/>
      <c r="O313" s="12" t="s">
        <v>1823</v>
      </c>
      <c r="P313" s="12"/>
      <c r="Q313" s="12"/>
      <c r="R313" s="12"/>
      <c r="S313" s="12"/>
      <c r="T313" s="12"/>
      <c r="U313" s="12"/>
      <c r="V313" s="31" t="s">
        <v>1711</v>
      </c>
      <c r="W313" s="13">
        <v>32329722</v>
      </c>
      <c r="X313" s="13">
        <v>32329722</v>
      </c>
      <c r="Y313" s="13">
        <v>0</v>
      </c>
      <c r="Z313" s="13">
        <v>0</v>
      </c>
      <c r="AA313" s="13">
        <v>32329722</v>
      </c>
      <c r="AB313" s="14">
        <v>46225</v>
      </c>
      <c r="AC313" s="10">
        <v>151</v>
      </c>
      <c r="AD313" s="10">
        <v>0</v>
      </c>
      <c r="AE313" s="25">
        <v>46237</v>
      </c>
      <c r="AF313" s="25">
        <v>46387</v>
      </c>
      <c r="AG313" s="17" t="s">
        <v>163</v>
      </c>
      <c r="AH313" s="12" t="s">
        <v>164</v>
      </c>
      <c r="AI313" s="17" t="s">
        <v>165</v>
      </c>
      <c r="AJ313" s="35">
        <v>0</v>
      </c>
      <c r="AK313" s="35">
        <v>0</v>
      </c>
      <c r="AL313" s="35">
        <v>0</v>
      </c>
      <c r="AM313" s="35">
        <v>0</v>
      </c>
      <c r="AN313" s="35">
        <v>0</v>
      </c>
      <c r="AO313" s="35">
        <v>0</v>
      </c>
      <c r="AP313" s="35">
        <v>0</v>
      </c>
      <c r="AQ313" s="35">
        <v>0</v>
      </c>
      <c r="AR313" s="18">
        <f t="shared" si="12"/>
        <v>0</v>
      </c>
      <c r="AS313" s="45">
        <f t="shared" si="13"/>
        <v>32329722</v>
      </c>
      <c r="AT313" s="28">
        <f t="shared" si="15"/>
        <v>0</v>
      </c>
      <c r="AU313" s="44"/>
      <c r="AV313" s="44"/>
    </row>
    <row r="314" spans="1:48">
      <c r="A314" s="15">
        <v>310</v>
      </c>
      <c r="B314" s="15" t="s">
        <v>1132</v>
      </c>
      <c r="C314" s="15">
        <v>2026</v>
      </c>
      <c r="D314" s="10" t="s">
        <v>1824</v>
      </c>
      <c r="E314" s="11" t="s">
        <v>50</v>
      </c>
      <c r="F314" s="11" t="s">
        <v>51</v>
      </c>
      <c r="G314" s="16" t="s">
        <v>1825</v>
      </c>
      <c r="H314" s="23" t="s">
        <v>1826</v>
      </c>
      <c r="I314" s="11" t="s">
        <v>54</v>
      </c>
      <c r="J314" s="12" t="s">
        <v>1827</v>
      </c>
      <c r="K314" s="12" t="s">
        <v>56</v>
      </c>
      <c r="L314" s="17" t="s">
        <v>57</v>
      </c>
      <c r="M314" s="15" t="s">
        <v>58</v>
      </c>
      <c r="N314" s="12"/>
      <c r="O314" s="12" t="s">
        <v>1828</v>
      </c>
      <c r="P314" s="12"/>
      <c r="Q314" s="12"/>
      <c r="R314" s="12"/>
      <c r="S314" s="12"/>
      <c r="T314" s="12"/>
      <c r="U314" s="12"/>
      <c r="V314" s="31" t="s">
        <v>1829</v>
      </c>
      <c r="W314" s="13">
        <v>51852000</v>
      </c>
      <c r="X314" s="13">
        <v>51852000</v>
      </c>
      <c r="Y314" s="13">
        <v>0</v>
      </c>
      <c r="Z314" s="13">
        <v>0</v>
      </c>
      <c r="AA314" s="13">
        <v>51852000</v>
      </c>
      <c r="AB314" s="14">
        <v>46225</v>
      </c>
      <c r="AC314" s="10">
        <v>151</v>
      </c>
      <c r="AD314" s="10">
        <v>0</v>
      </c>
      <c r="AE314" s="25">
        <v>46237</v>
      </c>
      <c r="AF314" s="25">
        <v>46387</v>
      </c>
      <c r="AG314" s="17" t="s">
        <v>1604</v>
      </c>
      <c r="AH314" s="12" t="s">
        <v>1605</v>
      </c>
      <c r="AI314" s="17" t="s">
        <v>165</v>
      </c>
      <c r="AJ314" s="35">
        <v>0</v>
      </c>
      <c r="AK314" s="35">
        <v>0</v>
      </c>
      <c r="AL314" s="35">
        <v>0</v>
      </c>
      <c r="AM314" s="35">
        <v>0</v>
      </c>
      <c r="AN314" s="35">
        <v>0</v>
      </c>
      <c r="AO314" s="35">
        <v>0</v>
      </c>
      <c r="AP314" s="35">
        <v>0</v>
      </c>
      <c r="AQ314" s="35">
        <v>0</v>
      </c>
      <c r="AR314" s="18">
        <f t="shared" si="12"/>
        <v>0</v>
      </c>
      <c r="AS314" s="45">
        <f t="shared" si="13"/>
        <v>51852000</v>
      </c>
      <c r="AT314" s="28">
        <f t="shared" si="15"/>
        <v>0</v>
      </c>
      <c r="AU314" s="44"/>
      <c r="AV314" s="44"/>
    </row>
    <row r="315" spans="1:48">
      <c r="A315" s="15">
        <v>311</v>
      </c>
      <c r="B315" s="15" t="s">
        <v>1132</v>
      </c>
      <c r="C315" s="15">
        <v>2026</v>
      </c>
      <c r="D315" s="10" t="s">
        <v>1830</v>
      </c>
      <c r="E315" s="11" t="s">
        <v>50</v>
      </c>
      <c r="F315" s="11" t="s">
        <v>51</v>
      </c>
      <c r="G315" s="16" t="s">
        <v>1831</v>
      </c>
      <c r="H315" s="23" t="s">
        <v>1832</v>
      </c>
      <c r="I315" s="11" t="s">
        <v>54</v>
      </c>
      <c r="J315" s="12" t="s">
        <v>1833</v>
      </c>
      <c r="K315" s="12" t="s">
        <v>56</v>
      </c>
      <c r="L315" s="17" t="s">
        <v>57</v>
      </c>
      <c r="M315" s="15" t="s">
        <v>58</v>
      </c>
      <c r="N315" s="12"/>
      <c r="O315" s="12" t="s">
        <v>1834</v>
      </c>
      <c r="P315" s="12"/>
      <c r="Q315" s="12"/>
      <c r="R315" s="12"/>
      <c r="S315" s="12"/>
      <c r="T315" s="12"/>
      <c r="U315" s="12"/>
      <c r="V315" s="31" t="s">
        <v>1835</v>
      </c>
      <c r="W315" s="13">
        <v>34119383</v>
      </c>
      <c r="X315" s="13">
        <v>34119383</v>
      </c>
      <c r="Y315" s="13">
        <v>0</v>
      </c>
      <c r="Z315" s="13">
        <v>0</v>
      </c>
      <c r="AA315" s="13">
        <v>34119383</v>
      </c>
      <c r="AB315" s="14">
        <v>46225</v>
      </c>
      <c r="AC315" s="10">
        <v>135</v>
      </c>
      <c r="AD315" s="10">
        <v>0</v>
      </c>
      <c r="AE315" s="25">
        <v>46237</v>
      </c>
      <c r="AF315" s="25">
        <v>46371</v>
      </c>
      <c r="AG315" s="17" t="s">
        <v>213</v>
      </c>
      <c r="AH315" s="12" t="s">
        <v>1836</v>
      </c>
      <c r="AI315" s="17" t="s">
        <v>63</v>
      </c>
      <c r="AJ315" s="35">
        <v>0</v>
      </c>
      <c r="AK315" s="35">
        <v>0</v>
      </c>
      <c r="AL315" s="35">
        <v>0</v>
      </c>
      <c r="AM315" s="35">
        <v>0</v>
      </c>
      <c r="AN315" s="35">
        <v>0</v>
      </c>
      <c r="AO315" s="35">
        <v>0</v>
      </c>
      <c r="AP315" s="35">
        <v>0</v>
      </c>
      <c r="AQ315" s="35">
        <v>0</v>
      </c>
      <c r="AR315" s="18">
        <f t="shared" si="12"/>
        <v>0</v>
      </c>
      <c r="AS315" s="45">
        <f t="shared" si="13"/>
        <v>34119383</v>
      </c>
      <c r="AT315" s="28">
        <f t="shared" si="15"/>
        <v>0</v>
      </c>
      <c r="AU315" s="44"/>
      <c r="AV315" s="44"/>
    </row>
    <row r="316" spans="1:48">
      <c r="A316" s="15">
        <v>312</v>
      </c>
      <c r="B316" s="15" t="s">
        <v>1132</v>
      </c>
      <c r="C316" s="15">
        <v>2026</v>
      </c>
      <c r="D316" s="10" t="s">
        <v>1837</v>
      </c>
      <c r="E316" s="11" t="s">
        <v>50</v>
      </c>
      <c r="F316" s="11" t="s">
        <v>230</v>
      </c>
      <c r="G316" s="16" t="s">
        <v>1838</v>
      </c>
      <c r="H316" s="23" t="s">
        <v>1839</v>
      </c>
      <c r="I316" s="11" t="s">
        <v>54</v>
      </c>
      <c r="J316" s="12" t="s">
        <v>1840</v>
      </c>
      <c r="K316" s="12" t="s">
        <v>56</v>
      </c>
      <c r="L316" s="17" t="s">
        <v>57</v>
      </c>
      <c r="M316" s="15" t="s">
        <v>58</v>
      </c>
      <c r="N316" s="12"/>
      <c r="O316" s="12" t="s">
        <v>1841</v>
      </c>
      <c r="P316" s="12"/>
      <c r="Q316" s="12"/>
      <c r="R316" s="12"/>
      <c r="S316" s="12"/>
      <c r="T316" s="12"/>
      <c r="U316" s="12"/>
      <c r="V316" s="31" t="s">
        <v>1187</v>
      </c>
      <c r="W316" s="13">
        <v>12065155</v>
      </c>
      <c r="X316" s="13">
        <v>12065155</v>
      </c>
      <c r="Y316" s="13">
        <v>0</v>
      </c>
      <c r="Z316" s="13">
        <v>0</v>
      </c>
      <c r="AA316" s="13">
        <v>12065155</v>
      </c>
      <c r="AB316" s="14">
        <v>46225</v>
      </c>
      <c r="AC316" s="10">
        <v>151</v>
      </c>
      <c r="AD316" s="10">
        <v>0</v>
      </c>
      <c r="AE316" s="25">
        <v>46237</v>
      </c>
      <c r="AF316" s="25">
        <v>46387</v>
      </c>
      <c r="AG316" s="17" t="s">
        <v>628</v>
      </c>
      <c r="AH316" s="12" t="s">
        <v>802</v>
      </c>
      <c r="AI316" s="17" t="s">
        <v>63</v>
      </c>
      <c r="AJ316" s="35">
        <v>0</v>
      </c>
      <c r="AK316" s="35">
        <v>0</v>
      </c>
      <c r="AL316" s="35">
        <v>0</v>
      </c>
      <c r="AM316" s="35">
        <v>0</v>
      </c>
      <c r="AN316" s="35">
        <v>0</v>
      </c>
      <c r="AO316" s="35">
        <v>0</v>
      </c>
      <c r="AP316" s="35">
        <v>0</v>
      </c>
      <c r="AQ316" s="35">
        <v>0</v>
      </c>
      <c r="AR316" s="18">
        <f t="shared" si="12"/>
        <v>0</v>
      </c>
      <c r="AS316" s="45">
        <f t="shared" si="13"/>
        <v>12065155</v>
      </c>
      <c r="AT316" s="28">
        <f t="shared" si="15"/>
        <v>0</v>
      </c>
      <c r="AU316" s="44"/>
      <c r="AV316" s="44"/>
    </row>
    <row r="317" spans="1:48">
      <c r="A317" s="15">
        <v>313</v>
      </c>
      <c r="B317" s="15" t="s">
        <v>1132</v>
      </c>
      <c r="C317" s="15">
        <v>2026</v>
      </c>
      <c r="D317" s="10" t="s">
        <v>1842</v>
      </c>
      <c r="E317" s="11" t="s">
        <v>50</v>
      </c>
      <c r="F317" s="11" t="s">
        <v>51</v>
      </c>
      <c r="G317" s="16" t="s">
        <v>1843</v>
      </c>
      <c r="H317" s="23" t="s">
        <v>1844</v>
      </c>
      <c r="I317" s="11" t="s">
        <v>54</v>
      </c>
      <c r="J317" s="12" t="s">
        <v>1845</v>
      </c>
      <c r="K317" s="12" t="s">
        <v>56</v>
      </c>
      <c r="L317" s="17" t="s">
        <v>57</v>
      </c>
      <c r="M317" s="15" t="s">
        <v>58</v>
      </c>
      <c r="N317" s="12"/>
      <c r="O317" s="12" t="s">
        <v>1846</v>
      </c>
      <c r="P317" s="12"/>
      <c r="Q317" s="12"/>
      <c r="R317" s="12"/>
      <c r="S317" s="12"/>
      <c r="T317" s="12"/>
      <c r="U317" s="12"/>
      <c r="V317" s="31" t="s">
        <v>1847</v>
      </c>
      <c r="W317" s="13">
        <v>31273350</v>
      </c>
      <c r="X317" s="13">
        <v>31273350</v>
      </c>
      <c r="Y317" s="13">
        <v>0</v>
      </c>
      <c r="Z317" s="13">
        <v>0</v>
      </c>
      <c r="AA317" s="13">
        <v>31273350</v>
      </c>
      <c r="AB317" s="14">
        <v>46226</v>
      </c>
      <c r="AC317" s="10">
        <v>137</v>
      </c>
      <c r="AD317" s="10">
        <v>0</v>
      </c>
      <c r="AE317" s="25">
        <v>46235</v>
      </c>
      <c r="AF317" s="25">
        <v>46371</v>
      </c>
      <c r="AG317" s="17" t="s">
        <v>1770</v>
      </c>
      <c r="AH317" s="12" t="s">
        <v>1771</v>
      </c>
      <c r="AI317" s="17" t="s">
        <v>63</v>
      </c>
      <c r="AJ317" s="35">
        <v>0</v>
      </c>
      <c r="AK317" s="35">
        <v>0</v>
      </c>
      <c r="AL317" s="35">
        <v>0</v>
      </c>
      <c r="AM317" s="35">
        <v>0</v>
      </c>
      <c r="AN317" s="35">
        <v>0</v>
      </c>
      <c r="AO317" s="35">
        <v>0</v>
      </c>
      <c r="AP317" s="35">
        <v>0</v>
      </c>
      <c r="AQ317" s="35">
        <v>0</v>
      </c>
      <c r="AR317" s="18">
        <f t="shared" si="12"/>
        <v>0</v>
      </c>
      <c r="AS317" s="45">
        <f t="shared" si="13"/>
        <v>31273350</v>
      </c>
      <c r="AT317" s="28">
        <f t="shared" si="15"/>
        <v>0</v>
      </c>
      <c r="AU317" s="44"/>
      <c r="AV317" s="44"/>
    </row>
    <row r="318" spans="1:48">
      <c r="A318" s="15">
        <v>314</v>
      </c>
      <c r="B318" s="15" t="s">
        <v>1132</v>
      </c>
      <c r="C318" s="15">
        <v>2026</v>
      </c>
      <c r="D318" s="10" t="s">
        <v>1848</v>
      </c>
      <c r="E318" s="11" t="s">
        <v>50</v>
      </c>
      <c r="F318" s="11" t="s">
        <v>51</v>
      </c>
      <c r="G318" s="16" t="s">
        <v>1849</v>
      </c>
      <c r="H318" s="23" t="s">
        <v>1850</v>
      </c>
      <c r="I318" s="11" t="s">
        <v>54</v>
      </c>
      <c r="J318" s="12" t="s">
        <v>1851</v>
      </c>
      <c r="K318" s="12" t="s">
        <v>56</v>
      </c>
      <c r="L318" s="17" t="s">
        <v>57</v>
      </c>
      <c r="M318" s="15" t="s">
        <v>58</v>
      </c>
      <c r="N318" s="12"/>
      <c r="O318" s="12" t="s">
        <v>1852</v>
      </c>
      <c r="P318" s="12"/>
      <c r="Q318" s="12"/>
      <c r="R318" s="12"/>
      <c r="S318" s="12"/>
      <c r="T318" s="12"/>
      <c r="U318" s="12"/>
      <c r="V318" s="31" t="s">
        <v>1853</v>
      </c>
      <c r="W318" s="13">
        <v>42216667</v>
      </c>
      <c r="X318" s="13">
        <v>42216667</v>
      </c>
      <c r="Y318" s="13">
        <v>0</v>
      </c>
      <c r="Z318" s="13">
        <v>0</v>
      </c>
      <c r="AA318" s="13">
        <v>42216667</v>
      </c>
      <c r="AB318" s="14">
        <v>46226</v>
      </c>
      <c r="AC318" s="10">
        <v>151</v>
      </c>
      <c r="AD318" s="10">
        <v>0</v>
      </c>
      <c r="AE318" s="25">
        <v>46237</v>
      </c>
      <c r="AF318" s="25">
        <v>46387</v>
      </c>
      <c r="AG318" s="17" t="s">
        <v>213</v>
      </c>
      <c r="AH318" s="12" t="s">
        <v>1836</v>
      </c>
      <c r="AI318" s="17" t="s">
        <v>63</v>
      </c>
      <c r="AJ318" s="35">
        <v>0</v>
      </c>
      <c r="AK318" s="35">
        <v>0</v>
      </c>
      <c r="AL318" s="35">
        <v>0</v>
      </c>
      <c r="AM318" s="35">
        <v>0</v>
      </c>
      <c r="AN318" s="35">
        <v>0</v>
      </c>
      <c r="AO318" s="35">
        <v>0</v>
      </c>
      <c r="AP318" s="35">
        <v>0</v>
      </c>
      <c r="AQ318" s="35">
        <v>0</v>
      </c>
      <c r="AR318" s="18">
        <f t="shared" si="12"/>
        <v>0</v>
      </c>
      <c r="AS318" s="45">
        <f t="shared" si="13"/>
        <v>42216667</v>
      </c>
      <c r="AT318" s="28">
        <f t="shared" si="15"/>
        <v>0</v>
      </c>
      <c r="AU318" s="44"/>
      <c r="AV318" s="44"/>
    </row>
    <row r="319" spans="1:48">
      <c r="A319" s="15">
        <v>315</v>
      </c>
      <c r="B319" s="15" t="s">
        <v>1132</v>
      </c>
      <c r="C319" s="15">
        <v>2026</v>
      </c>
      <c r="D319" s="10" t="s">
        <v>1854</v>
      </c>
      <c r="E319" s="11" t="s">
        <v>50</v>
      </c>
      <c r="F319" s="11" t="s">
        <v>683</v>
      </c>
      <c r="G319" s="16" t="s">
        <v>1855</v>
      </c>
      <c r="H319" s="23" t="s">
        <v>1856</v>
      </c>
      <c r="I319" s="11" t="s">
        <v>54</v>
      </c>
      <c r="J319" s="12" t="s">
        <v>1857</v>
      </c>
      <c r="K319" s="12" t="s">
        <v>83</v>
      </c>
      <c r="L319" s="17" t="s">
        <v>57</v>
      </c>
      <c r="M319" s="15" t="s">
        <v>58</v>
      </c>
      <c r="N319" s="12"/>
      <c r="O319" s="12" t="s">
        <v>1858</v>
      </c>
      <c r="P319" s="12"/>
      <c r="Q319" s="12"/>
      <c r="R319" s="12"/>
      <c r="S319" s="12"/>
      <c r="T319" s="12"/>
      <c r="U319" s="12"/>
      <c r="V319" s="31" t="s">
        <v>1859</v>
      </c>
      <c r="W319" s="13">
        <v>275482488</v>
      </c>
      <c r="X319" s="13">
        <v>275482488</v>
      </c>
      <c r="Y319" s="13">
        <v>0</v>
      </c>
      <c r="Z319" s="13">
        <v>0</v>
      </c>
      <c r="AA319" s="13">
        <v>275482488</v>
      </c>
      <c r="AB319" s="14">
        <v>46226</v>
      </c>
      <c r="AC319" s="10">
        <v>360</v>
      </c>
      <c r="AD319" s="10">
        <v>0</v>
      </c>
      <c r="AE319" s="25"/>
      <c r="AF319" s="25">
        <v>46599</v>
      </c>
      <c r="AG319" s="17" t="s">
        <v>1860</v>
      </c>
      <c r="AH319" s="12" t="s">
        <v>1861</v>
      </c>
      <c r="AI319" s="17" t="s">
        <v>63</v>
      </c>
      <c r="AJ319" s="35">
        <v>0</v>
      </c>
      <c r="AK319" s="35">
        <v>0</v>
      </c>
      <c r="AL319" s="35">
        <v>0</v>
      </c>
      <c r="AM319" s="35">
        <v>0</v>
      </c>
      <c r="AN319" s="35">
        <v>0</v>
      </c>
      <c r="AO319" s="35">
        <v>0</v>
      </c>
      <c r="AP319" s="35">
        <v>0</v>
      </c>
      <c r="AQ319" s="35">
        <v>0</v>
      </c>
      <c r="AR319" s="18">
        <f t="shared" si="12"/>
        <v>0</v>
      </c>
      <c r="AS319" s="45">
        <f t="shared" si="13"/>
        <v>275482488</v>
      </c>
      <c r="AT319" s="28">
        <f t="shared" si="15"/>
        <v>0</v>
      </c>
      <c r="AU319" s="44"/>
      <c r="AV319" s="44"/>
    </row>
    <row r="320" spans="1:48">
      <c r="A320" s="15">
        <v>316</v>
      </c>
      <c r="B320" s="15" t="s">
        <v>1132</v>
      </c>
      <c r="C320" s="15">
        <v>2026</v>
      </c>
      <c r="D320" s="10" t="s">
        <v>1862</v>
      </c>
      <c r="E320" s="11" t="s">
        <v>50</v>
      </c>
      <c r="F320" s="11" t="s">
        <v>230</v>
      </c>
      <c r="G320" s="16" t="s">
        <v>1863</v>
      </c>
      <c r="H320" s="23" t="s">
        <v>1864</v>
      </c>
      <c r="I320" s="11" t="s">
        <v>54</v>
      </c>
      <c r="J320" s="12" t="s">
        <v>1865</v>
      </c>
      <c r="K320" s="12" t="s">
        <v>56</v>
      </c>
      <c r="L320" s="17" t="s">
        <v>57</v>
      </c>
      <c r="M320" s="15" t="s">
        <v>58</v>
      </c>
      <c r="N320" s="12"/>
      <c r="O320" s="12" t="s">
        <v>1866</v>
      </c>
      <c r="P320" s="12"/>
      <c r="Q320" s="12"/>
      <c r="R320" s="12"/>
      <c r="S320" s="12"/>
      <c r="T320" s="12"/>
      <c r="U320" s="12"/>
      <c r="V320" s="31" t="s">
        <v>1187</v>
      </c>
      <c r="W320" s="13">
        <v>12065155</v>
      </c>
      <c r="X320" s="13">
        <v>12065155</v>
      </c>
      <c r="Y320" s="13">
        <v>0</v>
      </c>
      <c r="Z320" s="13">
        <v>0</v>
      </c>
      <c r="AA320" s="13">
        <v>12065155</v>
      </c>
      <c r="AB320" s="14">
        <v>46226</v>
      </c>
      <c r="AC320" s="10">
        <v>151</v>
      </c>
      <c r="AD320" s="10">
        <v>0</v>
      </c>
      <c r="AE320" s="25">
        <v>46237</v>
      </c>
      <c r="AF320" s="25">
        <v>46387</v>
      </c>
      <c r="AG320" s="17" t="s">
        <v>628</v>
      </c>
      <c r="AH320" s="12" t="s">
        <v>802</v>
      </c>
      <c r="AI320" s="17" t="s">
        <v>63</v>
      </c>
      <c r="AJ320" s="35">
        <v>0</v>
      </c>
      <c r="AK320" s="35">
        <v>0</v>
      </c>
      <c r="AL320" s="35">
        <v>0</v>
      </c>
      <c r="AM320" s="35">
        <v>0</v>
      </c>
      <c r="AN320" s="35">
        <v>0</v>
      </c>
      <c r="AO320" s="35">
        <v>0</v>
      </c>
      <c r="AP320" s="35">
        <v>0</v>
      </c>
      <c r="AQ320" s="35">
        <v>0</v>
      </c>
      <c r="AR320" s="18">
        <f t="shared" si="12"/>
        <v>0</v>
      </c>
      <c r="AS320" s="45">
        <f t="shared" si="13"/>
        <v>12065155</v>
      </c>
      <c r="AT320" s="28">
        <f t="shared" si="15"/>
        <v>0</v>
      </c>
      <c r="AU320" s="44"/>
      <c r="AV320" s="44"/>
    </row>
    <row r="321" spans="1:48">
      <c r="A321" s="15">
        <v>317</v>
      </c>
      <c r="B321" s="15" t="s">
        <v>1132</v>
      </c>
      <c r="C321" s="15">
        <v>2026</v>
      </c>
      <c r="D321" s="10" t="s">
        <v>1867</v>
      </c>
      <c r="E321" s="11" t="s">
        <v>50</v>
      </c>
      <c r="F321" s="11" t="s">
        <v>230</v>
      </c>
      <c r="G321" s="16" t="s">
        <v>1868</v>
      </c>
      <c r="H321" s="23" t="s">
        <v>1869</v>
      </c>
      <c r="I321" s="11" t="s">
        <v>54</v>
      </c>
      <c r="J321" s="12" t="s">
        <v>1870</v>
      </c>
      <c r="K321" s="12" t="s">
        <v>56</v>
      </c>
      <c r="L321" s="17" t="s">
        <v>57</v>
      </c>
      <c r="M321" s="15" t="s">
        <v>58</v>
      </c>
      <c r="N321" s="12"/>
      <c r="O321" s="12" t="s">
        <v>1871</v>
      </c>
      <c r="P321" s="12"/>
      <c r="Q321" s="12"/>
      <c r="R321" s="12"/>
      <c r="S321" s="12"/>
      <c r="T321" s="12"/>
      <c r="U321" s="12"/>
      <c r="V321" s="31" t="s">
        <v>1187</v>
      </c>
      <c r="W321" s="13">
        <v>12065155</v>
      </c>
      <c r="X321" s="13">
        <v>12065155</v>
      </c>
      <c r="Y321" s="13">
        <v>0</v>
      </c>
      <c r="Z321" s="13">
        <v>0</v>
      </c>
      <c r="AA321" s="13">
        <v>12065155</v>
      </c>
      <c r="AB321" s="14">
        <v>46226</v>
      </c>
      <c r="AC321" s="10">
        <v>151</v>
      </c>
      <c r="AD321" s="10">
        <v>0</v>
      </c>
      <c r="AE321" s="25">
        <v>46237</v>
      </c>
      <c r="AF321" s="25">
        <v>46387</v>
      </c>
      <c r="AG321" s="17" t="s">
        <v>628</v>
      </c>
      <c r="AH321" s="12" t="s">
        <v>802</v>
      </c>
      <c r="AI321" s="17" t="s">
        <v>63</v>
      </c>
      <c r="AJ321" s="35">
        <v>0</v>
      </c>
      <c r="AK321" s="35">
        <v>0</v>
      </c>
      <c r="AL321" s="35">
        <v>0</v>
      </c>
      <c r="AM321" s="35">
        <v>0</v>
      </c>
      <c r="AN321" s="35">
        <v>0</v>
      </c>
      <c r="AO321" s="35">
        <v>0</v>
      </c>
      <c r="AP321" s="35">
        <v>0</v>
      </c>
      <c r="AQ321" s="35">
        <v>0</v>
      </c>
      <c r="AR321" s="18">
        <f t="shared" si="12"/>
        <v>0</v>
      </c>
      <c r="AS321" s="45">
        <f t="shared" si="13"/>
        <v>12065155</v>
      </c>
      <c r="AT321" s="28">
        <f t="shared" si="15"/>
        <v>0</v>
      </c>
      <c r="AU321" s="44"/>
      <c r="AV321" s="44"/>
    </row>
    <row r="322" spans="1:48">
      <c r="A322" s="15">
        <v>318</v>
      </c>
      <c r="B322" s="15" t="s">
        <v>1132</v>
      </c>
      <c r="C322" s="15">
        <v>2026</v>
      </c>
      <c r="D322" s="10" t="s">
        <v>1872</v>
      </c>
      <c r="E322" s="11" t="s">
        <v>50</v>
      </c>
      <c r="F322" s="11" t="s">
        <v>230</v>
      </c>
      <c r="G322" s="16" t="s">
        <v>1873</v>
      </c>
      <c r="H322" s="23" t="s">
        <v>1874</v>
      </c>
      <c r="I322" s="11" t="s">
        <v>54</v>
      </c>
      <c r="J322" s="12" t="s">
        <v>1875</v>
      </c>
      <c r="K322" s="12" t="s">
        <v>56</v>
      </c>
      <c r="L322" s="17" t="s">
        <v>57</v>
      </c>
      <c r="M322" s="15" t="s">
        <v>58</v>
      </c>
      <c r="N322" s="12"/>
      <c r="O322" s="12" t="s">
        <v>1876</v>
      </c>
      <c r="P322" s="12"/>
      <c r="Q322" s="12"/>
      <c r="R322" s="12"/>
      <c r="S322" s="12"/>
      <c r="T322" s="12"/>
      <c r="U322" s="12"/>
      <c r="V322" s="31" t="s">
        <v>1877</v>
      </c>
      <c r="W322" s="13">
        <v>14349480</v>
      </c>
      <c r="X322" s="13">
        <v>14349480</v>
      </c>
      <c r="Y322" s="13">
        <v>0</v>
      </c>
      <c r="Z322" s="13">
        <v>0</v>
      </c>
      <c r="AA322" s="13">
        <v>14349480</v>
      </c>
      <c r="AB322" s="14">
        <v>46226</v>
      </c>
      <c r="AC322" s="10">
        <v>151</v>
      </c>
      <c r="AD322" s="10">
        <v>0</v>
      </c>
      <c r="AE322" s="25">
        <v>46237</v>
      </c>
      <c r="AF322" s="25">
        <v>46387</v>
      </c>
      <c r="AG322" s="17" t="s">
        <v>61</v>
      </c>
      <c r="AH322" s="12" t="s">
        <v>62</v>
      </c>
      <c r="AI322" s="17" t="s">
        <v>63</v>
      </c>
      <c r="AJ322" s="35">
        <v>0</v>
      </c>
      <c r="AK322" s="35">
        <v>0</v>
      </c>
      <c r="AL322" s="35">
        <v>0</v>
      </c>
      <c r="AM322" s="35">
        <v>0</v>
      </c>
      <c r="AN322" s="35">
        <v>0</v>
      </c>
      <c r="AO322" s="35">
        <v>0</v>
      </c>
      <c r="AP322" s="35">
        <v>0</v>
      </c>
      <c r="AQ322" s="35">
        <v>0</v>
      </c>
      <c r="AR322" s="18">
        <f t="shared" si="12"/>
        <v>0</v>
      </c>
      <c r="AS322" s="45">
        <f t="shared" si="13"/>
        <v>14349480</v>
      </c>
      <c r="AT322" s="28">
        <f t="shared" si="15"/>
        <v>0</v>
      </c>
      <c r="AU322" s="44"/>
      <c r="AV322" s="44"/>
    </row>
    <row r="323" spans="1:48">
      <c r="A323" s="15">
        <v>319</v>
      </c>
      <c r="B323" s="15" t="s">
        <v>1132</v>
      </c>
      <c r="C323" s="15">
        <v>2026</v>
      </c>
      <c r="D323" s="10" t="s">
        <v>1878</v>
      </c>
      <c r="E323" s="11" t="s">
        <v>50</v>
      </c>
      <c r="F323" s="11" t="s">
        <v>51</v>
      </c>
      <c r="G323" s="16" t="s">
        <v>1879</v>
      </c>
      <c r="H323" s="23" t="s">
        <v>1880</v>
      </c>
      <c r="I323" s="11" t="s">
        <v>54</v>
      </c>
      <c r="J323" s="12" t="s">
        <v>1881</v>
      </c>
      <c r="K323" s="12" t="s">
        <v>56</v>
      </c>
      <c r="L323" s="17" t="s">
        <v>57</v>
      </c>
      <c r="M323" s="15" t="s">
        <v>58</v>
      </c>
      <c r="N323" s="12"/>
      <c r="O323" s="12" t="s">
        <v>1882</v>
      </c>
      <c r="P323" s="12"/>
      <c r="Q323" s="12"/>
      <c r="R323" s="12"/>
      <c r="S323" s="12"/>
      <c r="T323" s="12"/>
      <c r="U323" s="12"/>
      <c r="V323" s="31" t="s">
        <v>1883</v>
      </c>
      <c r="W323" s="13">
        <v>32348340</v>
      </c>
      <c r="X323" s="13">
        <v>32348340</v>
      </c>
      <c r="Y323" s="13">
        <v>0</v>
      </c>
      <c r="Z323" s="13">
        <v>0</v>
      </c>
      <c r="AA323" s="13">
        <v>32348340</v>
      </c>
      <c r="AB323" s="14">
        <v>46226</v>
      </c>
      <c r="AC323" s="10">
        <v>151</v>
      </c>
      <c r="AD323" s="10">
        <v>0</v>
      </c>
      <c r="AE323" s="25">
        <v>46237</v>
      </c>
      <c r="AF323" s="25">
        <v>46387</v>
      </c>
      <c r="AG323" s="17" t="s">
        <v>61</v>
      </c>
      <c r="AH323" s="12" t="s">
        <v>62</v>
      </c>
      <c r="AI323" s="17" t="s">
        <v>63</v>
      </c>
      <c r="AJ323" s="35">
        <v>0</v>
      </c>
      <c r="AK323" s="35">
        <v>0</v>
      </c>
      <c r="AL323" s="35">
        <v>0</v>
      </c>
      <c r="AM323" s="35">
        <v>0</v>
      </c>
      <c r="AN323" s="35">
        <v>0</v>
      </c>
      <c r="AO323" s="35">
        <v>0</v>
      </c>
      <c r="AP323" s="35">
        <v>0</v>
      </c>
      <c r="AQ323" s="35">
        <v>0</v>
      </c>
      <c r="AR323" s="18">
        <f t="shared" si="12"/>
        <v>0</v>
      </c>
      <c r="AS323" s="45">
        <f t="shared" si="13"/>
        <v>32348340</v>
      </c>
      <c r="AT323" s="28">
        <f t="shared" si="15"/>
        <v>0</v>
      </c>
      <c r="AU323" s="44"/>
      <c r="AV323" s="44"/>
    </row>
    <row r="324" spans="1:48">
      <c r="A324" s="15">
        <v>320</v>
      </c>
      <c r="B324" s="15" t="s">
        <v>1132</v>
      </c>
      <c r="C324" s="15">
        <v>2026</v>
      </c>
      <c r="D324" s="10" t="s">
        <v>1884</v>
      </c>
      <c r="E324" s="11" t="s">
        <v>50</v>
      </c>
      <c r="F324" s="11" t="s">
        <v>51</v>
      </c>
      <c r="G324" s="16" t="s">
        <v>1885</v>
      </c>
      <c r="H324" s="23" t="s">
        <v>1886</v>
      </c>
      <c r="I324" s="11" t="s">
        <v>54</v>
      </c>
      <c r="J324" s="12" t="s">
        <v>1887</v>
      </c>
      <c r="K324" s="12" t="s">
        <v>56</v>
      </c>
      <c r="L324" s="17" t="s">
        <v>57</v>
      </c>
      <c r="M324" s="15" t="s">
        <v>58</v>
      </c>
      <c r="N324" s="12"/>
      <c r="O324" s="12" t="s">
        <v>1888</v>
      </c>
      <c r="P324" s="12"/>
      <c r="Q324" s="12"/>
      <c r="R324" s="12"/>
      <c r="S324" s="12"/>
      <c r="T324" s="12"/>
      <c r="U324" s="12"/>
      <c r="V324" s="31" t="s">
        <v>1711</v>
      </c>
      <c r="W324" s="13">
        <v>32329722</v>
      </c>
      <c r="X324" s="13">
        <v>32329722</v>
      </c>
      <c r="Y324" s="13">
        <v>0</v>
      </c>
      <c r="Z324" s="13">
        <v>0</v>
      </c>
      <c r="AA324" s="13">
        <v>32329722</v>
      </c>
      <c r="AB324" s="14">
        <v>46226</v>
      </c>
      <c r="AC324" s="10">
        <v>151</v>
      </c>
      <c r="AD324" s="10">
        <v>0</v>
      </c>
      <c r="AE324" s="25">
        <v>46237</v>
      </c>
      <c r="AF324" s="25">
        <v>46387</v>
      </c>
      <c r="AG324" s="17" t="s">
        <v>163</v>
      </c>
      <c r="AH324" s="12" t="s">
        <v>164</v>
      </c>
      <c r="AI324" s="17" t="s">
        <v>165</v>
      </c>
      <c r="AJ324" s="35">
        <v>0</v>
      </c>
      <c r="AK324" s="35">
        <v>0</v>
      </c>
      <c r="AL324" s="35">
        <v>0</v>
      </c>
      <c r="AM324" s="35">
        <v>0</v>
      </c>
      <c r="AN324" s="35">
        <v>0</v>
      </c>
      <c r="AO324" s="35">
        <v>0</v>
      </c>
      <c r="AP324" s="35">
        <v>0</v>
      </c>
      <c r="AQ324" s="35">
        <v>0</v>
      </c>
      <c r="AR324" s="18">
        <f t="shared" si="12"/>
        <v>0</v>
      </c>
      <c r="AS324" s="45">
        <f t="shared" si="13"/>
        <v>32329722</v>
      </c>
      <c r="AT324" s="28">
        <f t="shared" si="15"/>
        <v>0</v>
      </c>
      <c r="AU324" s="44"/>
      <c r="AV324" s="44"/>
    </row>
    <row r="325" spans="1:48">
      <c r="A325" s="15">
        <v>321</v>
      </c>
      <c r="B325" s="15" t="s">
        <v>1132</v>
      </c>
      <c r="C325" s="15">
        <v>2026</v>
      </c>
      <c r="D325" s="10" t="s">
        <v>1889</v>
      </c>
      <c r="E325" s="11" t="s">
        <v>50</v>
      </c>
      <c r="F325" s="11" t="s">
        <v>51</v>
      </c>
      <c r="G325" s="16" t="s">
        <v>1890</v>
      </c>
      <c r="H325" s="23" t="s">
        <v>1891</v>
      </c>
      <c r="I325" s="11" t="s">
        <v>54</v>
      </c>
      <c r="J325" s="12" t="s">
        <v>1892</v>
      </c>
      <c r="K325" s="12" t="s">
        <v>56</v>
      </c>
      <c r="L325" s="17" t="s">
        <v>57</v>
      </c>
      <c r="M325" s="15" t="s">
        <v>58</v>
      </c>
      <c r="N325" s="12"/>
      <c r="O325" s="12" t="s">
        <v>1893</v>
      </c>
      <c r="P325" s="12"/>
      <c r="Q325" s="12"/>
      <c r="R325" s="12"/>
      <c r="S325" s="12"/>
      <c r="T325" s="12"/>
      <c r="U325" s="12"/>
      <c r="V325" s="31" t="s">
        <v>1711</v>
      </c>
      <c r="W325" s="13">
        <v>32329722</v>
      </c>
      <c r="X325" s="13">
        <v>32329722</v>
      </c>
      <c r="Y325" s="13">
        <v>0</v>
      </c>
      <c r="Z325" s="13">
        <v>0</v>
      </c>
      <c r="AA325" s="13">
        <v>32329722</v>
      </c>
      <c r="AB325" s="14">
        <v>46226</v>
      </c>
      <c r="AC325" s="10">
        <v>151</v>
      </c>
      <c r="AD325" s="10">
        <v>0</v>
      </c>
      <c r="AE325" s="25">
        <v>46237</v>
      </c>
      <c r="AF325" s="25">
        <v>46387</v>
      </c>
      <c r="AG325" s="17" t="s">
        <v>163</v>
      </c>
      <c r="AH325" s="12" t="s">
        <v>164</v>
      </c>
      <c r="AI325" s="17" t="s">
        <v>165</v>
      </c>
      <c r="AJ325" s="35">
        <v>0</v>
      </c>
      <c r="AK325" s="35">
        <v>0</v>
      </c>
      <c r="AL325" s="35">
        <v>0</v>
      </c>
      <c r="AM325" s="35">
        <v>0</v>
      </c>
      <c r="AN325" s="35">
        <v>0</v>
      </c>
      <c r="AO325" s="35">
        <v>0</v>
      </c>
      <c r="AP325" s="35">
        <v>0</v>
      </c>
      <c r="AQ325" s="35">
        <v>0</v>
      </c>
      <c r="AR325" s="18">
        <f t="shared" si="12"/>
        <v>0</v>
      </c>
      <c r="AS325" s="45">
        <f t="shared" si="13"/>
        <v>32329722</v>
      </c>
      <c r="AT325" s="28">
        <f t="shared" si="15"/>
        <v>0</v>
      </c>
      <c r="AU325" s="44"/>
      <c r="AV325" s="44"/>
    </row>
    <row r="326" spans="1:48">
      <c r="A326" s="15">
        <v>322</v>
      </c>
      <c r="B326" s="15" t="s">
        <v>1132</v>
      </c>
      <c r="C326" s="15">
        <v>2026</v>
      </c>
      <c r="D326" s="10" t="s">
        <v>1894</v>
      </c>
      <c r="E326" s="11" t="s">
        <v>50</v>
      </c>
      <c r="F326" s="11" t="s">
        <v>51</v>
      </c>
      <c r="G326" s="16" t="s">
        <v>1895</v>
      </c>
      <c r="H326" s="23" t="s">
        <v>1896</v>
      </c>
      <c r="I326" s="11" t="s">
        <v>54</v>
      </c>
      <c r="J326" s="12" t="s">
        <v>1897</v>
      </c>
      <c r="K326" s="12" t="s">
        <v>56</v>
      </c>
      <c r="L326" s="17" t="s">
        <v>57</v>
      </c>
      <c r="M326" s="15" t="s">
        <v>58</v>
      </c>
      <c r="N326" s="12"/>
      <c r="O326" s="12" t="s">
        <v>1898</v>
      </c>
      <c r="P326" s="12"/>
      <c r="Q326" s="12"/>
      <c r="R326" s="12"/>
      <c r="S326" s="12"/>
      <c r="T326" s="12"/>
      <c r="U326" s="12"/>
      <c r="V326" s="31" t="s">
        <v>1883</v>
      </c>
      <c r="W326" s="13">
        <v>32348340</v>
      </c>
      <c r="X326" s="13">
        <v>32348340</v>
      </c>
      <c r="Y326" s="13">
        <v>0</v>
      </c>
      <c r="Z326" s="13">
        <v>0</v>
      </c>
      <c r="AA326" s="13">
        <v>32348340</v>
      </c>
      <c r="AB326" s="14">
        <v>46226</v>
      </c>
      <c r="AC326" s="10">
        <v>151</v>
      </c>
      <c r="AD326" s="10">
        <v>0</v>
      </c>
      <c r="AE326" s="25">
        <v>46237</v>
      </c>
      <c r="AF326" s="25">
        <v>46387</v>
      </c>
      <c r="AG326" s="17" t="s">
        <v>61</v>
      </c>
      <c r="AH326" s="12" t="s">
        <v>62</v>
      </c>
      <c r="AI326" s="17" t="s">
        <v>63</v>
      </c>
      <c r="AJ326" s="35">
        <v>0</v>
      </c>
      <c r="AK326" s="35">
        <v>0</v>
      </c>
      <c r="AL326" s="35">
        <v>0</v>
      </c>
      <c r="AM326" s="35">
        <v>0</v>
      </c>
      <c r="AN326" s="35">
        <v>0</v>
      </c>
      <c r="AO326" s="35">
        <v>0</v>
      </c>
      <c r="AP326" s="35">
        <v>0</v>
      </c>
      <c r="AQ326" s="35">
        <v>0</v>
      </c>
      <c r="AR326" s="18">
        <f t="shared" ref="AR326:AR389" si="16">AJ326+AK326+AL326+AM326+AN326+AO326+AP326+AQ326</f>
        <v>0</v>
      </c>
      <c r="AS326" s="45">
        <f t="shared" ref="AS326:AS389" si="17">AA326-AR326</f>
        <v>32348340</v>
      </c>
      <c r="AT326" s="28">
        <f t="shared" ref="AT326:AT389" si="18">AR326/AA326</f>
        <v>0</v>
      </c>
      <c r="AU326" s="44"/>
      <c r="AV326" s="44"/>
    </row>
    <row r="327" spans="1:48">
      <c r="A327" s="15">
        <v>323</v>
      </c>
      <c r="B327" s="15" t="s">
        <v>1132</v>
      </c>
      <c r="C327" s="15">
        <v>2026</v>
      </c>
      <c r="D327" s="10" t="s">
        <v>1899</v>
      </c>
      <c r="E327" s="11" t="s">
        <v>50</v>
      </c>
      <c r="F327" s="11" t="s">
        <v>230</v>
      </c>
      <c r="G327" s="16" t="s">
        <v>1900</v>
      </c>
      <c r="H327" s="23" t="s">
        <v>1901</v>
      </c>
      <c r="I327" s="11" t="s">
        <v>54</v>
      </c>
      <c r="J327" s="12" t="s">
        <v>1902</v>
      </c>
      <c r="K327" s="12" t="s">
        <v>56</v>
      </c>
      <c r="L327" s="17" t="s">
        <v>57</v>
      </c>
      <c r="M327" s="15" t="s">
        <v>58</v>
      </c>
      <c r="N327" s="12"/>
      <c r="O327" s="12" t="s">
        <v>1903</v>
      </c>
      <c r="P327" s="12"/>
      <c r="Q327" s="12"/>
      <c r="R327" s="12"/>
      <c r="S327" s="12"/>
      <c r="T327" s="12"/>
      <c r="U327" s="12"/>
      <c r="V327" s="31" t="s">
        <v>1904</v>
      </c>
      <c r="W327" s="13">
        <v>18853387</v>
      </c>
      <c r="X327" s="13">
        <v>18853387</v>
      </c>
      <c r="Y327" s="13">
        <v>0</v>
      </c>
      <c r="Z327" s="13">
        <v>0</v>
      </c>
      <c r="AA327" s="13">
        <v>18853387</v>
      </c>
      <c r="AB327" s="14">
        <v>46226</v>
      </c>
      <c r="AC327" s="10">
        <v>151</v>
      </c>
      <c r="AD327" s="10">
        <v>0</v>
      </c>
      <c r="AE327" s="25">
        <v>46237</v>
      </c>
      <c r="AF327" s="25">
        <v>46387</v>
      </c>
      <c r="AG327" s="17" t="s">
        <v>163</v>
      </c>
      <c r="AH327" s="12" t="s">
        <v>164</v>
      </c>
      <c r="AI327" s="17" t="s">
        <v>165</v>
      </c>
      <c r="AJ327" s="35">
        <v>0</v>
      </c>
      <c r="AK327" s="35">
        <v>0</v>
      </c>
      <c r="AL327" s="35">
        <v>0</v>
      </c>
      <c r="AM327" s="35">
        <v>0</v>
      </c>
      <c r="AN327" s="35">
        <v>0</v>
      </c>
      <c r="AO327" s="35">
        <v>0</v>
      </c>
      <c r="AP327" s="35">
        <v>0</v>
      </c>
      <c r="AQ327" s="35">
        <v>0</v>
      </c>
      <c r="AR327" s="18">
        <f t="shared" si="16"/>
        <v>0</v>
      </c>
      <c r="AS327" s="45">
        <f t="shared" si="17"/>
        <v>18853387</v>
      </c>
      <c r="AT327" s="28">
        <f t="shared" si="18"/>
        <v>0</v>
      </c>
      <c r="AU327" s="44"/>
      <c r="AV327" s="44"/>
    </row>
    <row r="328" spans="1:48">
      <c r="A328" s="15">
        <v>324</v>
      </c>
      <c r="B328" s="15" t="s">
        <v>1132</v>
      </c>
      <c r="C328" s="15">
        <v>2026</v>
      </c>
      <c r="D328" s="10" t="s">
        <v>1905</v>
      </c>
      <c r="E328" s="11" t="s">
        <v>50</v>
      </c>
      <c r="F328" s="11" t="s">
        <v>51</v>
      </c>
      <c r="G328" s="16" t="s">
        <v>1906</v>
      </c>
      <c r="H328" s="23" t="s">
        <v>1907</v>
      </c>
      <c r="I328" s="11" t="s">
        <v>54</v>
      </c>
      <c r="J328" s="12" t="s">
        <v>1908</v>
      </c>
      <c r="K328" s="12" t="s">
        <v>56</v>
      </c>
      <c r="L328" s="17" t="s">
        <v>57</v>
      </c>
      <c r="M328" s="15" t="s">
        <v>58</v>
      </c>
      <c r="N328" s="12"/>
      <c r="O328" s="12" t="s">
        <v>1909</v>
      </c>
      <c r="P328" s="12"/>
      <c r="Q328" s="12"/>
      <c r="R328" s="12"/>
      <c r="S328" s="12"/>
      <c r="T328" s="12"/>
      <c r="U328" s="12"/>
      <c r="V328" s="31" t="s">
        <v>1910</v>
      </c>
      <c r="W328" s="13">
        <v>32329722</v>
      </c>
      <c r="X328" s="13">
        <v>32329722</v>
      </c>
      <c r="Y328" s="13">
        <v>0</v>
      </c>
      <c r="Z328" s="13">
        <v>0</v>
      </c>
      <c r="AA328" s="13">
        <v>32329722</v>
      </c>
      <c r="AB328" s="14">
        <v>46226</v>
      </c>
      <c r="AC328" s="10">
        <v>151</v>
      </c>
      <c r="AD328" s="10">
        <v>0</v>
      </c>
      <c r="AE328" s="25">
        <v>46237</v>
      </c>
      <c r="AF328" s="25">
        <v>46387</v>
      </c>
      <c r="AG328" s="17" t="s">
        <v>163</v>
      </c>
      <c r="AH328" s="12" t="s">
        <v>164</v>
      </c>
      <c r="AI328" s="17" t="s">
        <v>165</v>
      </c>
      <c r="AJ328" s="35">
        <v>0</v>
      </c>
      <c r="AK328" s="35">
        <v>0</v>
      </c>
      <c r="AL328" s="35">
        <v>0</v>
      </c>
      <c r="AM328" s="35">
        <v>0</v>
      </c>
      <c r="AN328" s="35">
        <v>0</v>
      </c>
      <c r="AO328" s="35">
        <v>0</v>
      </c>
      <c r="AP328" s="35">
        <v>0</v>
      </c>
      <c r="AQ328" s="35">
        <v>0</v>
      </c>
      <c r="AR328" s="18">
        <f t="shared" si="16"/>
        <v>0</v>
      </c>
      <c r="AS328" s="45">
        <f t="shared" si="17"/>
        <v>32329722</v>
      </c>
      <c r="AT328" s="28">
        <f t="shared" si="18"/>
        <v>0</v>
      </c>
      <c r="AU328" s="44"/>
      <c r="AV328" s="44"/>
    </row>
    <row r="329" spans="1:48">
      <c r="A329" s="15">
        <v>325</v>
      </c>
      <c r="B329" s="15" t="s">
        <v>1132</v>
      </c>
      <c r="C329" s="15">
        <v>2026</v>
      </c>
      <c r="D329" s="10" t="s">
        <v>1911</v>
      </c>
      <c r="E329" s="11" t="s">
        <v>50</v>
      </c>
      <c r="F329" s="11" t="s">
        <v>51</v>
      </c>
      <c r="G329" s="16" t="s">
        <v>1912</v>
      </c>
      <c r="H329" s="23" t="s">
        <v>1913</v>
      </c>
      <c r="I329" s="11" t="s">
        <v>54</v>
      </c>
      <c r="J329" s="12" t="s">
        <v>1914</v>
      </c>
      <c r="K329" s="12" t="s">
        <v>56</v>
      </c>
      <c r="L329" s="17" t="s">
        <v>57</v>
      </c>
      <c r="M329" s="15" t="s">
        <v>58</v>
      </c>
      <c r="N329" s="12"/>
      <c r="O329" s="12" t="s">
        <v>1915</v>
      </c>
      <c r="P329" s="12"/>
      <c r="Q329" s="12"/>
      <c r="R329" s="12"/>
      <c r="S329" s="12"/>
      <c r="T329" s="12"/>
      <c r="U329" s="12"/>
      <c r="V329" s="31" t="s">
        <v>1916</v>
      </c>
      <c r="W329" s="13">
        <v>25416180</v>
      </c>
      <c r="X329" s="13">
        <v>25416180</v>
      </c>
      <c r="Y329" s="13">
        <v>0</v>
      </c>
      <c r="Z329" s="13">
        <v>0</v>
      </c>
      <c r="AA329" s="13">
        <v>25416180</v>
      </c>
      <c r="AB329" s="14">
        <v>46226</v>
      </c>
      <c r="AC329" s="10">
        <v>151</v>
      </c>
      <c r="AD329" s="10">
        <v>0</v>
      </c>
      <c r="AE329" s="25">
        <v>46237</v>
      </c>
      <c r="AF329" s="25">
        <v>46387</v>
      </c>
      <c r="AG329" s="17" t="s">
        <v>61</v>
      </c>
      <c r="AH329" s="12" t="s">
        <v>62</v>
      </c>
      <c r="AI329" s="17" t="s">
        <v>63</v>
      </c>
      <c r="AJ329" s="35">
        <v>0</v>
      </c>
      <c r="AK329" s="35">
        <v>0</v>
      </c>
      <c r="AL329" s="35">
        <v>0</v>
      </c>
      <c r="AM329" s="35">
        <v>0</v>
      </c>
      <c r="AN329" s="35">
        <v>0</v>
      </c>
      <c r="AO329" s="35">
        <v>0</v>
      </c>
      <c r="AP329" s="35">
        <v>0</v>
      </c>
      <c r="AQ329" s="35">
        <v>0</v>
      </c>
      <c r="AR329" s="18">
        <f t="shared" si="16"/>
        <v>0</v>
      </c>
      <c r="AS329" s="45">
        <f t="shared" si="17"/>
        <v>25416180</v>
      </c>
      <c r="AT329" s="28">
        <f t="shared" si="18"/>
        <v>0</v>
      </c>
      <c r="AU329" s="44"/>
      <c r="AV329" s="44"/>
    </row>
    <row r="330" spans="1:48">
      <c r="A330" s="15">
        <v>326</v>
      </c>
      <c r="B330" s="15" t="s">
        <v>1132</v>
      </c>
      <c r="C330" s="15">
        <v>2026</v>
      </c>
      <c r="D330" s="10" t="s">
        <v>1917</v>
      </c>
      <c r="E330" s="11" t="s">
        <v>50</v>
      </c>
      <c r="F330" s="11" t="s">
        <v>683</v>
      </c>
      <c r="G330" s="16" t="s">
        <v>1918</v>
      </c>
      <c r="H330" s="23" t="s">
        <v>1919</v>
      </c>
      <c r="I330" s="11" t="s">
        <v>54</v>
      </c>
      <c r="J330" s="12" t="s">
        <v>1920</v>
      </c>
      <c r="K330" s="12" t="s">
        <v>83</v>
      </c>
      <c r="L330" s="17" t="s">
        <v>57</v>
      </c>
      <c r="M330" s="15" t="s">
        <v>58</v>
      </c>
      <c r="N330" s="12"/>
      <c r="O330" s="12" t="s">
        <v>1921</v>
      </c>
      <c r="P330" s="12"/>
      <c r="Q330" s="12"/>
      <c r="R330" s="12"/>
      <c r="S330" s="12"/>
      <c r="T330" s="12"/>
      <c r="U330" s="12"/>
      <c r="V330" s="31" t="s">
        <v>1922</v>
      </c>
      <c r="W330" s="13">
        <v>130491702</v>
      </c>
      <c r="X330" s="13">
        <v>130491702</v>
      </c>
      <c r="Y330" s="13">
        <v>0</v>
      </c>
      <c r="Z330" s="13">
        <v>0</v>
      </c>
      <c r="AA330" s="13">
        <v>130491702</v>
      </c>
      <c r="AB330" s="14">
        <v>46226</v>
      </c>
      <c r="AC330" s="10">
        <v>184</v>
      </c>
      <c r="AD330" s="10">
        <v>0</v>
      </c>
      <c r="AE330" s="25">
        <v>46228</v>
      </c>
      <c r="AF330" s="25">
        <v>46411</v>
      </c>
      <c r="AG330" s="17" t="s">
        <v>1923</v>
      </c>
      <c r="AH330" s="12" t="s">
        <v>1924</v>
      </c>
      <c r="AI330" s="17" t="s">
        <v>63</v>
      </c>
      <c r="AJ330" s="35">
        <v>0</v>
      </c>
      <c r="AK330" s="35">
        <v>0</v>
      </c>
      <c r="AL330" s="35">
        <v>0</v>
      </c>
      <c r="AM330" s="35">
        <v>0</v>
      </c>
      <c r="AN330" s="35">
        <v>0</v>
      </c>
      <c r="AO330" s="35">
        <v>0</v>
      </c>
      <c r="AP330" s="35">
        <v>0</v>
      </c>
      <c r="AQ330" s="35">
        <v>0</v>
      </c>
      <c r="AR330" s="18">
        <f t="shared" si="16"/>
        <v>0</v>
      </c>
      <c r="AS330" s="45">
        <f t="shared" si="17"/>
        <v>130491702</v>
      </c>
      <c r="AT330" s="28">
        <f t="shared" si="18"/>
        <v>0</v>
      </c>
      <c r="AU330" s="44"/>
      <c r="AV330" s="44"/>
    </row>
    <row r="331" spans="1:48">
      <c r="A331" s="15">
        <v>327</v>
      </c>
      <c r="B331" s="15" t="s">
        <v>1132</v>
      </c>
      <c r="C331" s="15">
        <v>2026</v>
      </c>
      <c r="D331" s="10" t="s">
        <v>1925</v>
      </c>
      <c r="E331" s="11" t="s">
        <v>50</v>
      </c>
      <c r="F331" s="11" t="s">
        <v>230</v>
      </c>
      <c r="G331" s="16" t="s">
        <v>1926</v>
      </c>
      <c r="H331" s="23" t="s">
        <v>1927</v>
      </c>
      <c r="I331" s="11" t="s">
        <v>54</v>
      </c>
      <c r="J331" s="12" t="s">
        <v>1928</v>
      </c>
      <c r="K331" s="12" t="s">
        <v>56</v>
      </c>
      <c r="L331" s="17" t="s">
        <v>57</v>
      </c>
      <c r="M331" s="15" t="s">
        <v>58</v>
      </c>
      <c r="N331" s="12"/>
      <c r="O331" s="12" t="s">
        <v>1929</v>
      </c>
      <c r="P331" s="12"/>
      <c r="Q331" s="12"/>
      <c r="R331" s="12"/>
      <c r="S331" s="12"/>
      <c r="T331" s="12"/>
      <c r="U331" s="12"/>
      <c r="V331" s="31" t="s">
        <v>1930</v>
      </c>
      <c r="W331" s="13">
        <v>14360865</v>
      </c>
      <c r="X331" s="13">
        <v>14360865</v>
      </c>
      <c r="Y331" s="13">
        <v>0</v>
      </c>
      <c r="Z331" s="13">
        <v>0</v>
      </c>
      <c r="AA331" s="13">
        <v>14360865</v>
      </c>
      <c r="AB331" s="14">
        <v>46226</v>
      </c>
      <c r="AC331" s="10">
        <v>153</v>
      </c>
      <c r="AD331" s="10">
        <v>0</v>
      </c>
      <c r="AE331" s="25">
        <v>46235</v>
      </c>
      <c r="AF331" s="25">
        <v>46387</v>
      </c>
      <c r="AG331" s="17" t="s">
        <v>1214</v>
      </c>
      <c r="AH331" s="12" t="s">
        <v>1215</v>
      </c>
      <c r="AI331" s="17" t="s">
        <v>63</v>
      </c>
      <c r="AJ331" s="35">
        <v>0</v>
      </c>
      <c r="AK331" s="35">
        <v>0</v>
      </c>
      <c r="AL331" s="35">
        <v>0</v>
      </c>
      <c r="AM331" s="35">
        <v>0</v>
      </c>
      <c r="AN331" s="35">
        <v>0</v>
      </c>
      <c r="AO331" s="35">
        <v>0</v>
      </c>
      <c r="AP331" s="35">
        <v>0</v>
      </c>
      <c r="AQ331" s="35">
        <v>0</v>
      </c>
      <c r="AR331" s="18">
        <f t="shared" si="16"/>
        <v>0</v>
      </c>
      <c r="AS331" s="45">
        <f t="shared" si="17"/>
        <v>14360865</v>
      </c>
      <c r="AT331" s="28">
        <f t="shared" si="18"/>
        <v>0</v>
      </c>
      <c r="AU331" s="44"/>
      <c r="AV331" s="44"/>
    </row>
    <row r="332" spans="1:48">
      <c r="A332" s="15">
        <v>328</v>
      </c>
      <c r="B332" s="15" t="s">
        <v>1132</v>
      </c>
      <c r="C332" s="15">
        <v>2026</v>
      </c>
      <c r="D332" s="10" t="s">
        <v>1931</v>
      </c>
      <c r="E332" s="11" t="s">
        <v>50</v>
      </c>
      <c r="F332" s="11" t="s">
        <v>230</v>
      </c>
      <c r="G332" s="16" t="s">
        <v>1932</v>
      </c>
      <c r="H332" s="23" t="s">
        <v>1933</v>
      </c>
      <c r="I332" s="11" t="s">
        <v>54</v>
      </c>
      <c r="J332" s="12" t="s">
        <v>1934</v>
      </c>
      <c r="K332" s="12" t="s">
        <v>56</v>
      </c>
      <c r="L332" s="17" t="s">
        <v>57</v>
      </c>
      <c r="M332" s="15" t="s">
        <v>58</v>
      </c>
      <c r="N332" s="12"/>
      <c r="O332" s="12" t="s">
        <v>1935</v>
      </c>
      <c r="P332" s="12"/>
      <c r="Q332" s="12"/>
      <c r="R332" s="12"/>
      <c r="S332" s="12"/>
      <c r="T332" s="12"/>
      <c r="U332" s="12"/>
      <c r="V332" s="31" t="s">
        <v>1930</v>
      </c>
      <c r="W332" s="13">
        <v>14360865</v>
      </c>
      <c r="X332" s="13">
        <v>14360865</v>
      </c>
      <c r="Y332" s="13">
        <v>0</v>
      </c>
      <c r="Z332" s="13">
        <v>0</v>
      </c>
      <c r="AA332" s="13">
        <v>14360865</v>
      </c>
      <c r="AB332" s="14">
        <v>46226</v>
      </c>
      <c r="AC332" s="10">
        <v>153</v>
      </c>
      <c r="AD332" s="10">
        <v>0</v>
      </c>
      <c r="AE332" s="25">
        <v>46235</v>
      </c>
      <c r="AF332" s="25">
        <v>46387</v>
      </c>
      <c r="AG332" s="17" t="s">
        <v>1214</v>
      </c>
      <c r="AH332" s="12" t="s">
        <v>1215</v>
      </c>
      <c r="AI332" s="17" t="s">
        <v>63</v>
      </c>
      <c r="AJ332" s="35">
        <v>0</v>
      </c>
      <c r="AK332" s="35">
        <v>0</v>
      </c>
      <c r="AL332" s="35">
        <v>0</v>
      </c>
      <c r="AM332" s="35">
        <v>0</v>
      </c>
      <c r="AN332" s="35">
        <v>0</v>
      </c>
      <c r="AO332" s="35">
        <v>0</v>
      </c>
      <c r="AP332" s="35">
        <v>0</v>
      </c>
      <c r="AQ332" s="35">
        <v>0</v>
      </c>
      <c r="AR332" s="18">
        <f t="shared" si="16"/>
        <v>0</v>
      </c>
      <c r="AS332" s="45">
        <f t="shared" si="17"/>
        <v>14360865</v>
      </c>
      <c r="AT332" s="28">
        <f t="shared" si="18"/>
        <v>0</v>
      </c>
      <c r="AU332" s="44"/>
      <c r="AV332" s="44"/>
    </row>
    <row r="333" spans="1:48">
      <c r="A333" s="15">
        <v>329</v>
      </c>
      <c r="B333" s="15" t="s">
        <v>1132</v>
      </c>
      <c r="C333" s="15">
        <v>2026</v>
      </c>
      <c r="D333" s="10" t="s">
        <v>1936</v>
      </c>
      <c r="E333" s="11" t="s">
        <v>50</v>
      </c>
      <c r="F333" s="11" t="s">
        <v>51</v>
      </c>
      <c r="G333" s="16" t="s">
        <v>1937</v>
      </c>
      <c r="H333" s="23" t="s">
        <v>1938</v>
      </c>
      <c r="I333" s="11" t="s">
        <v>54</v>
      </c>
      <c r="J333" s="12" t="s">
        <v>1939</v>
      </c>
      <c r="K333" s="12" t="s">
        <v>56</v>
      </c>
      <c r="L333" s="17" t="s">
        <v>57</v>
      </c>
      <c r="M333" s="15" t="s">
        <v>58</v>
      </c>
      <c r="N333" s="12"/>
      <c r="O333" s="12" t="s">
        <v>1940</v>
      </c>
      <c r="P333" s="12"/>
      <c r="Q333" s="12"/>
      <c r="R333" s="12"/>
      <c r="S333" s="12"/>
      <c r="T333" s="12"/>
      <c r="U333" s="12"/>
      <c r="V333" s="31" t="s">
        <v>1941</v>
      </c>
      <c r="W333" s="13">
        <v>55000000</v>
      </c>
      <c r="X333" s="13">
        <v>55000000</v>
      </c>
      <c r="Y333" s="13">
        <v>0</v>
      </c>
      <c r="Z333" s="13">
        <v>0</v>
      </c>
      <c r="AA333" s="13">
        <v>55000000</v>
      </c>
      <c r="AB333" s="14">
        <v>46226</v>
      </c>
      <c r="AC333" s="10">
        <v>151</v>
      </c>
      <c r="AD333" s="10">
        <v>0</v>
      </c>
      <c r="AE333" s="25">
        <v>46237</v>
      </c>
      <c r="AF333" s="25">
        <v>46387</v>
      </c>
      <c r="AG333" s="17" t="s">
        <v>61</v>
      </c>
      <c r="AH333" s="12" t="s">
        <v>62</v>
      </c>
      <c r="AI333" s="17" t="s">
        <v>63</v>
      </c>
      <c r="AJ333" s="35">
        <v>0</v>
      </c>
      <c r="AK333" s="35">
        <v>0</v>
      </c>
      <c r="AL333" s="35">
        <v>0</v>
      </c>
      <c r="AM333" s="35">
        <v>0</v>
      </c>
      <c r="AN333" s="35">
        <v>0</v>
      </c>
      <c r="AO333" s="35">
        <v>0</v>
      </c>
      <c r="AP333" s="35">
        <v>0</v>
      </c>
      <c r="AQ333" s="35">
        <v>0</v>
      </c>
      <c r="AR333" s="18">
        <f t="shared" si="16"/>
        <v>0</v>
      </c>
      <c r="AS333" s="45">
        <f t="shared" si="17"/>
        <v>55000000</v>
      </c>
      <c r="AT333" s="28">
        <f t="shared" si="18"/>
        <v>0</v>
      </c>
      <c r="AU333" s="44"/>
      <c r="AV333" s="44"/>
    </row>
    <row r="334" spans="1:48">
      <c r="A334" s="15">
        <v>330</v>
      </c>
      <c r="B334" s="15" t="s">
        <v>1132</v>
      </c>
      <c r="C334" s="15">
        <v>2026</v>
      </c>
      <c r="D334" s="10" t="s">
        <v>1942</v>
      </c>
      <c r="E334" s="11" t="s">
        <v>50</v>
      </c>
      <c r="F334" s="11" t="s">
        <v>51</v>
      </c>
      <c r="G334" s="16" t="s">
        <v>1943</v>
      </c>
      <c r="H334" s="23" t="s">
        <v>1944</v>
      </c>
      <c r="I334" s="11" t="s">
        <v>54</v>
      </c>
      <c r="J334" s="12" t="s">
        <v>1945</v>
      </c>
      <c r="K334" s="12" t="s">
        <v>56</v>
      </c>
      <c r="L334" s="17" t="s">
        <v>57</v>
      </c>
      <c r="M334" s="15" t="s">
        <v>58</v>
      </c>
      <c r="N334" s="12"/>
      <c r="O334" s="12" t="s">
        <v>1946</v>
      </c>
      <c r="P334" s="12"/>
      <c r="Q334" s="12"/>
      <c r="R334" s="12"/>
      <c r="S334" s="12"/>
      <c r="T334" s="12"/>
      <c r="U334" s="12"/>
      <c r="V334" s="31" t="s">
        <v>1916</v>
      </c>
      <c r="W334" s="13">
        <v>25416180</v>
      </c>
      <c r="X334" s="13">
        <v>25416180</v>
      </c>
      <c r="Y334" s="13">
        <v>0</v>
      </c>
      <c r="Z334" s="13">
        <v>0</v>
      </c>
      <c r="AA334" s="13">
        <v>25416180</v>
      </c>
      <c r="AB334" s="14">
        <v>46226</v>
      </c>
      <c r="AC334" s="10">
        <v>151</v>
      </c>
      <c r="AD334" s="10">
        <v>0</v>
      </c>
      <c r="AE334" s="25">
        <v>46237</v>
      </c>
      <c r="AF334" s="25">
        <v>46387</v>
      </c>
      <c r="AG334" s="17" t="s">
        <v>61</v>
      </c>
      <c r="AH334" s="12" t="s">
        <v>62</v>
      </c>
      <c r="AI334" s="17" t="s">
        <v>63</v>
      </c>
      <c r="AJ334" s="35">
        <v>0</v>
      </c>
      <c r="AK334" s="35">
        <v>0</v>
      </c>
      <c r="AL334" s="35">
        <v>0</v>
      </c>
      <c r="AM334" s="35">
        <v>0</v>
      </c>
      <c r="AN334" s="35">
        <v>0</v>
      </c>
      <c r="AO334" s="35">
        <v>0</v>
      </c>
      <c r="AP334" s="35">
        <v>0</v>
      </c>
      <c r="AQ334" s="35">
        <v>0</v>
      </c>
      <c r="AR334" s="18">
        <f t="shared" si="16"/>
        <v>0</v>
      </c>
      <c r="AS334" s="45">
        <f t="shared" si="17"/>
        <v>25416180</v>
      </c>
      <c r="AT334" s="28">
        <f t="shared" si="18"/>
        <v>0</v>
      </c>
      <c r="AU334" s="44"/>
      <c r="AV334" s="44"/>
    </row>
    <row r="335" spans="1:48">
      <c r="A335" s="15">
        <v>331</v>
      </c>
      <c r="B335" s="15" t="s">
        <v>1132</v>
      </c>
      <c r="C335" s="15">
        <v>2026</v>
      </c>
      <c r="D335" s="10" t="s">
        <v>1947</v>
      </c>
      <c r="E335" s="11" t="s">
        <v>50</v>
      </c>
      <c r="F335" s="11" t="s">
        <v>51</v>
      </c>
      <c r="G335" s="16" t="s">
        <v>1948</v>
      </c>
      <c r="H335" s="23" t="s">
        <v>1949</v>
      </c>
      <c r="I335" s="11" t="s">
        <v>54</v>
      </c>
      <c r="J335" s="12" t="s">
        <v>1950</v>
      </c>
      <c r="K335" s="12" t="s">
        <v>56</v>
      </c>
      <c r="L335" s="17" t="s">
        <v>57</v>
      </c>
      <c r="M335" s="15" t="s">
        <v>58</v>
      </c>
      <c r="N335" s="12"/>
      <c r="O335" s="12" t="s">
        <v>1951</v>
      </c>
      <c r="P335" s="12"/>
      <c r="Q335" s="12"/>
      <c r="R335" s="12"/>
      <c r="S335" s="12"/>
      <c r="T335" s="12"/>
      <c r="U335" s="12"/>
      <c r="V335" s="31" t="s">
        <v>1952</v>
      </c>
      <c r="W335" s="13">
        <v>47250000</v>
      </c>
      <c r="X335" s="13">
        <v>47250000</v>
      </c>
      <c r="Y335" s="13">
        <v>0</v>
      </c>
      <c r="Z335" s="13">
        <v>0</v>
      </c>
      <c r="AA335" s="13">
        <v>47250000</v>
      </c>
      <c r="AB335" s="14">
        <v>46226</v>
      </c>
      <c r="AC335" s="10">
        <v>135</v>
      </c>
      <c r="AD335" s="10">
        <v>0</v>
      </c>
      <c r="AE335" s="25">
        <v>46237</v>
      </c>
      <c r="AF335" s="25">
        <v>46371</v>
      </c>
      <c r="AG335" s="17" t="s">
        <v>1953</v>
      </c>
      <c r="AH335" s="12" t="s">
        <v>1954</v>
      </c>
      <c r="AI335" s="17" t="s">
        <v>63</v>
      </c>
      <c r="AJ335" s="35">
        <v>0</v>
      </c>
      <c r="AK335" s="35">
        <v>0</v>
      </c>
      <c r="AL335" s="35">
        <v>0</v>
      </c>
      <c r="AM335" s="35">
        <v>0</v>
      </c>
      <c r="AN335" s="35">
        <v>0</v>
      </c>
      <c r="AO335" s="35">
        <v>0</v>
      </c>
      <c r="AP335" s="35">
        <v>0</v>
      </c>
      <c r="AQ335" s="35">
        <v>0</v>
      </c>
      <c r="AR335" s="18">
        <f t="shared" si="16"/>
        <v>0</v>
      </c>
      <c r="AS335" s="45">
        <f t="shared" si="17"/>
        <v>47250000</v>
      </c>
      <c r="AT335" s="28">
        <f t="shared" si="18"/>
        <v>0</v>
      </c>
      <c r="AU335" s="44"/>
      <c r="AV335" s="44"/>
    </row>
    <row r="336" spans="1:48">
      <c r="A336" s="15">
        <v>332</v>
      </c>
      <c r="B336" s="15" t="s">
        <v>1132</v>
      </c>
      <c r="C336" s="15">
        <v>2026</v>
      </c>
      <c r="D336" s="10" t="s">
        <v>1955</v>
      </c>
      <c r="E336" s="11" t="s">
        <v>50</v>
      </c>
      <c r="F336" s="11" t="s">
        <v>683</v>
      </c>
      <c r="G336" s="16" t="s">
        <v>1956</v>
      </c>
      <c r="H336" s="23" t="s">
        <v>1957</v>
      </c>
      <c r="I336" s="11" t="s">
        <v>54</v>
      </c>
      <c r="J336" s="12" t="s">
        <v>1958</v>
      </c>
      <c r="K336" s="12" t="s">
        <v>83</v>
      </c>
      <c r="L336" s="17" t="s">
        <v>57</v>
      </c>
      <c r="M336" s="15" t="s">
        <v>58</v>
      </c>
      <c r="N336" s="12"/>
      <c r="O336" s="12" t="s">
        <v>1959</v>
      </c>
      <c r="P336" s="12"/>
      <c r="Q336" s="12"/>
      <c r="R336" s="12"/>
      <c r="S336" s="12"/>
      <c r="T336" s="12"/>
      <c r="U336" s="12"/>
      <c r="V336" s="31" t="s">
        <v>1960</v>
      </c>
      <c r="W336" s="13">
        <v>1090063656</v>
      </c>
      <c r="X336" s="13">
        <v>1090063656</v>
      </c>
      <c r="Y336" s="13">
        <v>0</v>
      </c>
      <c r="Z336" s="13">
        <v>0</v>
      </c>
      <c r="AA336" s="13">
        <v>1090063656</v>
      </c>
      <c r="AB336" s="14">
        <v>46226</v>
      </c>
      <c r="AC336" s="10">
        <v>365</v>
      </c>
      <c r="AD336" s="10">
        <v>0</v>
      </c>
      <c r="AE336" s="25">
        <v>46228</v>
      </c>
      <c r="AF336" s="25">
        <v>46592</v>
      </c>
      <c r="AG336" s="17" t="s">
        <v>1374</v>
      </c>
      <c r="AH336" s="12" t="s">
        <v>1375</v>
      </c>
      <c r="AI336" s="17" t="s">
        <v>63</v>
      </c>
      <c r="AJ336" s="35">
        <v>0</v>
      </c>
      <c r="AK336" s="35">
        <v>0</v>
      </c>
      <c r="AL336" s="35">
        <v>0</v>
      </c>
      <c r="AM336" s="35">
        <v>0</v>
      </c>
      <c r="AN336" s="35">
        <v>0</v>
      </c>
      <c r="AO336" s="35">
        <v>0</v>
      </c>
      <c r="AP336" s="35">
        <v>0</v>
      </c>
      <c r="AQ336" s="35">
        <v>0</v>
      </c>
      <c r="AR336" s="18">
        <f t="shared" si="16"/>
        <v>0</v>
      </c>
      <c r="AS336" s="45">
        <f t="shared" si="17"/>
        <v>1090063656</v>
      </c>
      <c r="AT336" s="28">
        <f t="shared" si="18"/>
        <v>0</v>
      </c>
      <c r="AU336" s="44"/>
      <c r="AV336" s="44"/>
    </row>
    <row r="337" spans="1:48">
      <c r="A337" s="15">
        <v>333</v>
      </c>
      <c r="B337" s="15" t="s">
        <v>1132</v>
      </c>
      <c r="C337" s="15">
        <v>2026</v>
      </c>
      <c r="D337" s="10" t="s">
        <v>1961</v>
      </c>
      <c r="E337" s="11" t="s">
        <v>50</v>
      </c>
      <c r="F337" s="11" t="s">
        <v>51</v>
      </c>
      <c r="G337" s="16" t="s">
        <v>1962</v>
      </c>
      <c r="H337" s="23" t="s">
        <v>1963</v>
      </c>
      <c r="I337" s="11" t="s">
        <v>54</v>
      </c>
      <c r="J337" s="12" t="s">
        <v>1964</v>
      </c>
      <c r="K337" s="12" t="s">
        <v>56</v>
      </c>
      <c r="L337" s="17" t="s">
        <v>57</v>
      </c>
      <c r="M337" s="15" t="s">
        <v>58</v>
      </c>
      <c r="N337" s="12"/>
      <c r="O337" s="12" t="s">
        <v>1965</v>
      </c>
      <c r="P337" s="12"/>
      <c r="Q337" s="12"/>
      <c r="R337" s="12"/>
      <c r="S337" s="12"/>
      <c r="T337" s="12"/>
      <c r="U337" s="12"/>
      <c r="V337" s="31" t="s">
        <v>1966</v>
      </c>
      <c r="W337" s="13">
        <v>30000000</v>
      </c>
      <c r="X337" s="13">
        <v>30000000</v>
      </c>
      <c r="Y337" s="13">
        <v>0</v>
      </c>
      <c r="Z337" s="13">
        <v>0</v>
      </c>
      <c r="AA337" s="13">
        <v>30000000</v>
      </c>
      <c r="AB337" s="14">
        <v>46226</v>
      </c>
      <c r="AC337" s="10">
        <v>153</v>
      </c>
      <c r="AD337" s="10">
        <v>0</v>
      </c>
      <c r="AE337" s="25">
        <v>46235</v>
      </c>
      <c r="AF337" s="25">
        <v>46387</v>
      </c>
      <c r="AG337" s="17" t="s">
        <v>550</v>
      </c>
      <c r="AH337" s="12" t="s">
        <v>551</v>
      </c>
      <c r="AI337" s="17" t="s">
        <v>63</v>
      </c>
      <c r="AJ337" s="35">
        <v>0</v>
      </c>
      <c r="AK337" s="35">
        <v>0</v>
      </c>
      <c r="AL337" s="35">
        <v>0</v>
      </c>
      <c r="AM337" s="35">
        <v>0</v>
      </c>
      <c r="AN337" s="35">
        <v>0</v>
      </c>
      <c r="AO337" s="35">
        <v>0</v>
      </c>
      <c r="AP337" s="35">
        <v>0</v>
      </c>
      <c r="AQ337" s="35">
        <v>0</v>
      </c>
      <c r="AR337" s="18">
        <f t="shared" si="16"/>
        <v>0</v>
      </c>
      <c r="AS337" s="45">
        <f t="shared" si="17"/>
        <v>30000000</v>
      </c>
      <c r="AT337" s="28">
        <f t="shared" si="18"/>
        <v>0</v>
      </c>
      <c r="AU337" s="44"/>
      <c r="AV337" s="44"/>
    </row>
    <row r="338" spans="1:48">
      <c r="A338" s="15">
        <v>334</v>
      </c>
      <c r="B338" s="15" t="s">
        <v>1132</v>
      </c>
      <c r="C338" s="15">
        <v>2026</v>
      </c>
      <c r="D338" s="10" t="s">
        <v>1967</v>
      </c>
      <c r="E338" s="11" t="s">
        <v>50</v>
      </c>
      <c r="F338" s="11" t="s">
        <v>683</v>
      </c>
      <c r="G338" s="16" t="s">
        <v>1968</v>
      </c>
      <c r="H338" s="23" t="s">
        <v>1969</v>
      </c>
      <c r="I338" s="11" t="s">
        <v>54</v>
      </c>
      <c r="J338" s="12" t="s">
        <v>1970</v>
      </c>
      <c r="K338" s="12" t="s">
        <v>56</v>
      </c>
      <c r="L338" s="17" t="s">
        <v>57</v>
      </c>
      <c r="M338" s="15" t="s">
        <v>58</v>
      </c>
      <c r="N338" s="12"/>
      <c r="O338" s="12" t="s">
        <v>1971</v>
      </c>
      <c r="P338" s="12"/>
      <c r="Q338" s="12"/>
      <c r="R338" s="12"/>
      <c r="S338" s="12"/>
      <c r="T338" s="12"/>
      <c r="U338" s="12"/>
      <c r="V338" s="31" t="s">
        <v>1972</v>
      </c>
      <c r="W338" s="13">
        <v>164438040</v>
      </c>
      <c r="X338" s="13">
        <v>164438040</v>
      </c>
      <c r="Y338" s="13">
        <v>0</v>
      </c>
      <c r="Z338" s="13">
        <v>0</v>
      </c>
      <c r="AA338" s="13">
        <v>164438040</v>
      </c>
      <c r="AB338" s="14">
        <v>46226</v>
      </c>
      <c r="AC338" s="10">
        <v>365</v>
      </c>
      <c r="AD338" s="10">
        <v>0</v>
      </c>
      <c r="AE338" s="25">
        <v>46235</v>
      </c>
      <c r="AF338" s="25">
        <v>46599</v>
      </c>
      <c r="AG338" s="17" t="s">
        <v>1973</v>
      </c>
      <c r="AH338" s="12" t="s">
        <v>1974</v>
      </c>
      <c r="AI338" s="17" t="s">
        <v>63</v>
      </c>
      <c r="AJ338" s="35">
        <v>0</v>
      </c>
      <c r="AK338" s="35">
        <v>0</v>
      </c>
      <c r="AL338" s="35">
        <v>0</v>
      </c>
      <c r="AM338" s="35">
        <v>0</v>
      </c>
      <c r="AN338" s="35">
        <v>0</v>
      </c>
      <c r="AO338" s="35">
        <v>0</v>
      </c>
      <c r="AP338" s="35">
        <v>0</v>
      </c>
      <c r="AQ338" s="35">
        <v>0</v>
      </c>
      <c r="AR338" s="18">
        <f t="shared" si="16"/>
        <v>0</v>
      </c>
      <c r="AS338" s="45">
        <f t="shared" si="17"/>
        <v>164438040</v>
      </c>
      <c r="AT338" s="28">
        <f t="shared" si="18"/>
        <v>0</v>
      </c>
      <c r="AU338" s="44"/>
      <c r="AV338" s="44"/>
    </row>
    <row r="339" spans="1:48">
      <c r="A339" s="15">
        <v>335</v>
      </c>
      <c r="B339" s="15" t="s">
        <v>1132</v>
      </c>
      <c r="C339" s="15">
        <v>2026</v>
      </c>
      <c r="D339" s="10" t="s">
        <v>1975</v>
      </c>
      <c r="E339" s="11" t="s">
        <v>50</v>
      </c>
      <c r="F339" s="11" t="s">
        <v>683</v>
      </c>
      <c r="G339" s="16" t="s">
        <v>1976</v>
      </c>
      <c r="H339" s="23" t="s">
        <v>1977</v>
      </c>
      <c r="I339" s="11" t="s">
        <v>54</v>
      </c>
      <c r="J339" s="12" t="s">
        <v>1978</v>
      </c>
      <c r="K339" s="12" t="s">
        <v>83</v>
      </c>
      <c r="L339" s="17" t="s">
        <v>57</v>
      </c>
      <c r="M339" s="15" t="s">
        <v>58</v>
      </c>
      <c r="N339" s="12"/>
      <c r="O339" s="12" t="s">
        <v>1979</v>
      </c>
      <c r="P339" s="12"/>
      <c r="Q339" s="12"/>
      <c r="R339" s="12"/>
      <c r="S339" s="12"/>
      <c r="T339" s="12"/>
      <c r="U339" s="12"/>
      <c r="V339" s="31" t="s">
        <v>1980</v>
      </c>
      <c r="W339" s="13">
        <v>125064192</v>
      </c>
      <c r="X339" s="13">
        <v>125064192</v>
      </c>
      <c r="Y339" s="13">
        <v>0</v>
      </c>
      <c r="Z339" s="13">
        <v>0</v>
      </c>
      <c r="AA339" s="13">
        <v>125064192</v>
      </c>
      <c r="AB339" s="14">
        <v>46227</v>
      </c>
      <c r="AC339" s="10">
        <v>365</v>
      </c>
      <c r="AD339" s="10">
        <v>0</v>
      </c>
      <c r="AE339" s="25">
        <v>46229</v>
      </c>
      <c r="AF339" s="25">
        <v>46593</v>
      </c>
      <c r="AG339" s="17" t="s">
        <v>1981</v>
      </c>
      <c r="AH339" s="12" t="s">
        <v>1982</v>
      </c>
      <c r="AI339" s="17" t="s">
        <v>63</v>
      </c>
      <c r="AJ339" s="35">
        <v>0</v>
      </c>
      <c r="AK339" s="35">
        <v>0</v>
      </c>
      <c r="AL339" s="35">
        <v>0</v>
      </c>
      <c r="AM339" s="35">
        <v>0</v>
      </c>
      <c r="AN339" s="35">
        <v>0</v>
      </c>
      <c r="AO339" s="35">
        <v>0</v>
      </c>
      <c r="AP339" s="35">
        <v>0</v>
      </c>
      <c r="AQ339" s="35">
        <v>0</v>
      </c>
      <c r="AR339" s="18">
        <f t="shared" si="16"/>
        <v>0</v>
      </c>
      <c r="AS339" s="45">
        <f t="shared" si="17"/>
        <v>125064192</v>
      </c>
      <c r="AT339" s="28">
        <f t="shared" si="18"/>
        <v>0</v>
      </c>
      <c r="AU339" s="44"/>
      <c r="AV339" s="44"/>
    </row>
    <row r="340" spans="1:48">
      <c r="A340" s="15">
        <v>336</v>
      </c>
      <c r="B340" s="15" t="s">
        <v>1132</v>
      </c>
      <c r="C340" s="15">
        <v>2026</v>
      </c>
      <c r="D340" s="10" t="s">
        <v>1983</v>
      </c>
      <c r="E340" s="11" t="s">
        <v>50</v>
      </c>
      <c r="F340" s="11" t="s">
        <v>51</v>
      </c>
      <c r="G340" s="16" t="s">
        <v>1984</v>
      </c>
      <c r="H340" s="23" t="s">
        <v>1985</v>
      </c>
      <c r="I340" s="11" t="s">
        <v>54</v>
      </c>
      <c r="J340" s="12" t="s">
        <v>1986</v>
      </c>
      <c r="K340" s="12" t="s">
        <v>56</v>
      </c>
      <c r="L340" s="17" t="s">
        <v>57</v>
      </c>
      <c r="M340" s="15" t="s">
        <v>58</v>
      </c>
      <c r="N340" s="12"/>
      <c r="O340" s="12" t="s">
        <v>1987</v>
      </c>
      <c r="P340" s="12"/>
      <c r="Q340" s="12"/>
      <c r="R340" s="12"/>
      <c r="S340" s="12"/>
      <c r="T340" s="12"/>
      <c r="U340" s="12"/>
      <c r="V340" s="31" t="s">
        <v>1988</v>
      </c>
      <c r="W340" s="13">
        <v>63060000</v>
      </c>
      <c r="X340" s="13">
        <v>63060000</v>
      </c>
      <c r="Y340" s="13">
        <v>0</v>
      </c>
      <c r="Z340" s="13">
        <v>0</v>
      </c>
      <c r="AA340" s="13">
        <v>63060000</v>
      </c>
      <c r="AB340" s="14">
        <v>46227</v>
      </c>
      <c r="AC340" s="10">
        <v>151</v>
      </c>
      <c r="AD340" s="10">
        <v>0</v>
      </c>
      <c r="AE340" s="25">
        <v>46237</v>
      </c>
      <c r="AF340" s="25">
        <v>46387</v>
      </c>
      <c r="AG340" s="17" t="s">
        <v>61</v>
      </c>
      <c r="AH340" s="12" t="s">
        <v>62</v>
      </c>
      <c r="AI340" s="17" t="s">
        <v>63</v>
      </c>
      <c r="AJ340" s="35">
        <v>0</v>
      </c>
      <c r="AK340" s="35">
        <v>0</v>
      </c>
      <c r="AL340" s="35">
        <v>0</v>
      </c>
      <c r="AM340" s="35">
        <v>0</v>
      </c>
      <c r="AN340" s="35">
        <v>0</v>
      </c>
      <c r="AO340" s="35">
        <v>0</v>
      </c>
      <c r="AP340" s="35">
        <v>0</v>
      </c>
      <c r="AQ340" s="35">
        <v>0</v>
      </c>
      <c r="AR340" s="18">
        <f t="shared" si="16"/>
        <v>0</v>
      </c>
      <c r="AS340" s="45">
        <f t="shared" si="17"/>
        <v>63060000</v>
      </c>
      <c r="AT340" s="28">
        <f t="shared" si="18"/>
        <v>0</v>
      </c>
      <c r="AU340" s="44"/>
      <c r="AV340" s="44"/>
    </row>
    <row r="341" spans="1:48">
      <c r="A341" s="15">
        <v>337</v>
      </c>
      <c r="B341" s="15" t="s">
        <v>1132</v>
      </c>
      <c r="C341" s="15">
        <v>2026</v>
      </c>
      <c r="D341" s="10" t="s">
        <v>1989</v>
      </c>
      <c r="E341" s="11" t="s">
        <v>50</v>
      </c>
      <c r="F341" s="11" t="s">
        <v>230</v>
      </c>
      <c r="G341" s="16" t="s">
        <v>1990</v>
      </c>
      <c r="H341" s="23" t="s">
        <v>1991</v>
      </c>
      <c r="I341" s="11" t="s">
        <v>54</v>
      </c>
      <c r="J341" s="12" t="s">
        <v>1992</v>
      </c>
      <c r="K341" s="12" t="s">
        <v>56</v>
      </c>
      <c r="L341" s="17" t="s">
        <v>57</v>
      </c>
      <c r="M341" s="15" t="s">
        <v>58</v>
      </c>
      <c r="N341" s="12"/>
      <c r="O341" s="12" t="s">
        <v>1993</v>
      </c>
      <c r="P341" s="12"/>
      <c r="Q341" s="12"/>
      <c r="R341" s="12"/>
      <c r="S341" s="12"/>
      <c r="T341" s="12"/>
      <c r="U341" s="12"/>
      <c r="V341" s="31" t="s">
        <v>1994</v>
      </c>
      <c r="W341" s="13">
        <v>16182000</v>
      </c>
      <c r="X341" s="13">
        <v>16182000</v>
      </c>
      <c r="Y341" s="13">
        <v>0</v>
      </c>
      <c r="Z341" s="13">
        <v>0</v>
      </c>
      <c r="AA341" s="13">
        <v>16182000</v>
      </c>
      <c r="AB341" s="14">
        <v>46227</v>
      </c>
      <c r="AC341" s="10">
        <v>151</v>
      </c>
      <c r="AD341" s="10">
        <v>0</v>
      </c>
      <c r="AE341" s="25">
        <v>46237</v>
      </c>
      <c r="AF341" s="25">
        <v>46387</v>
      </c>
      <c r="AG341" s="17" t="s">
        <v>61</v>
      </c>
      <c r="AH341" s="12" t="s">
        <v>62</v>
      </c>
      <c r="AI341" s="17" t="s">
        <v>63</v>
      </c>
      <c r="AJ341" s="35">
        <v>0</v>
      </c>
      <c r="AK341" s="35">
        <v>0</v>
      </c>
      <c r="AL341" s="35">
        <v>0</v>
      </c>
      <c r="AM341" s="35">
        <v>0</v>
      </c>
      <c r="AN341" s="35">
        <v>0</v>
      </c>
      <c r="AO341" s="35">
        <v>0</v>
      </c>
      <c r="AP341" s="35">
        <v>0</v>
      </c>
      <c r="AQ341" s="35">
        <v>0</v>
      </c>
      <c r="AR341" s="18">
        <f t="shared" si="16"/>
        <v>0</v>
      </c>
      <c r="AS341" s="45">
        <f t="shared" si="17"/>
        <v>16182000</v>
      </c>
      <c r="AT341" s="28">
        <f t="shared" si="18"/>
        <v>0</v>
      </c>
      <c r="AU341" s="44"/>
      <c r="AV341" s="44"/>
    </row>
    <row r="342" spans="1:48">
      <c r="A342" s="15">
        <v>338</v>
      </c>
      <c r="B342" s="15" t="s">
        <v>1132</v>
      </c>
      <c r="C342" s="15">
        <v>2026</v>
      </c>
      <c r="D342" s="10" t="s">
        <v>1995</v>
      </c>
      <c r="E342" s="11" t="s">
        <v>50</v>
      </c>
      <c r="F342" s="11" t="s">
        <v>230</v>
      </c>
      <c r="G342" s="16" t="s">
        <v>1996</v>
      </c>
      <c r="H342" s="23" t="s">
        <v>1997</v>
      </c>
      <c r="I342" s="11" t="s">
        <v>54</v>
      </c>
      <c r="J342" s="12" t="s">
        <v>1998</v>
      </c>
      <c r="K342" s="12" t="s">
        <v>56</v>
      </c>
      <c r="L342" s="17" t="s">
        <v>57</v>
      </c>
      <c r="M342" s="15" t="s">
        <v>58</v>
      </c>
      <c r="N342" s="12"/>
      <c r="O342" s="12" t="s">
        <v>1999</v>
      </c>
      <c r="P342" s="12"/>
      <c r="Q342" s="12"/>
      <c r="R342" s="12"/>
      <c r="S342" s="12"/>
      <c r="T342" s="12"/>
      <c r="U342" s="12"/>
      <c r="V342" s="31" t="s">
        <v>2000</v>
      </c>
      <c r="W342" s="13">
        <v>12065155</v>
      </c>
      <c r="X342" s="13">
        <v>12065155</v>
      </c>
      <c r="Y342" s="13">
        <v>0</v>
      </c>
      <c r="Z342" s="13">
        <v>0</v>
      </c>
      <c r="AA342" s="13">
        <v>12065155</v>
      </c>
      <c r="AB342" s="14">
        <v>46227</v>
      </c>
      <c r="AC342" s="10">
        <v>151</v>
      </c>
      <c r="AD342" s="10">
        <v>0</v>
      </c>
      <c r="AE342" s="25">
        <v>46237</v>
      </c>
      <c r="AF342" s="25">
        <v>46387</v>
      </c>
      <c r="AG342" s="17" t="s">
        <v>628</v>
      </c>
      <c r="AH342" s="12" t="s">
        <v>802</v>
      </c>
      <c r="AI342" s="17" t="s">
        <v>63</v>
      </c>
      <c r="AJ342" s="35">
        <v>0</v>
      </c>
      <c r="AK342" s="35">
        <v>0</v>
      </c>
      <c r="AL342" s="35">
        <v>0</v>
      </c>
      <c r="AM342" s="35">
        <v>0</v>
      </c>
      <c r="AN342" s="35">
        <v>0</v>
      </c>
      <c r="AO342" s="35">
        <v>0</v>
      </c>
      <c r="AP342" s="35">
        <v>0</v>
      </c>
      <c r="AQ342" s="35">
        <v>0</v>
      </c>
      <c r="AR342" s="18">
        <f t="shared" si="16"/>
        <v>0</v>
      </c>
      <c r="AS342" s="45">
        <f t="shared" si="17"/>
        <v>12065155</v>
      </c>
      <c r="AT342" s="28">
        <f t="shared" si="18"/>
        <v>0</v>
      </c>
      <c r="AU342" s="44"/>
      <c r="AV342" s="44"/>
    </row>
    <row r="343" spans="1:48">
      <c r="A343" s="15">
        <v>339</v>
      </c>
      <c r="B343" s="15" t="s">
        <v>1132</v>
      </c>
      <c r="C343" s="15">
        <v>2026</v>
      </c>
      <c r="D343" s="10" t="s">
        <v>2001</v>
      </c>
      <c r="E343" s="11" t="s">
        <v>50</v>
      </c>
      <c r="F343" s="11" t="s">
        <v>230</v>
      </c>
      <c r="G343" s="16" t="s">
        <v>2002</v>
      </c>
      <c r="H343" s="23" t="s">
        <v>2003</v>
      </c>
      <c r="I343" s="11" t="s">
        <v>54</v>
      </c>
      <c r="J343" s="12" t="s">
        <v>2004</v>
      </c>
      <c r="K343" s="12" t="s">
        <v>56</v>
      </c>
      <c r="L343" s="17" t="s">
        <v>57</v>
      </c>
      <c r="M343" s="15" t="s">
        <v>58</v>
      </c>
      <c r="N343" s="12"/>
      <c r="O343" s="12" t="s">
        <v>2005</v>
      </c>
      <c r="P343" s="12"/>
      <c r="Q343" s="12"/>
      <c r="R343" s="12"/>
      <c r="S343" s="12"/>
      <c r="T343" s="12"/>
      <c r="U343" s="12"/>
      <c r="V343" s="31" t="s">
        <v>1930</v>
      </c>
      <c r="W343" s="13">
        <v>12924779</v>
      </c>
      <c r="X343" s="13">
        <v>12924779</v>
      </c>
      <c r="Y343" s="13">
        <v>0</v>
      </c>
      <c r="Z343" s="13">
        <v>0</v>
      </c>
      <c r="AA343" s="13">
        <v>12924779</v>
      </c>
      <c r="AB343" s="14">
        <v>46227</v>
      </c>
      <c r="AC343" s="10">
        <v>137</v>
      </c>
      <c r="AD343" s="10">
        <v>0</v>
      </c>
      <c r="AE343" s="25">
        <v>46235</v>
      </c>
      <c r="AF343" s="25">
        <v>46371</v>
      </c>
      <c r="AG343" s="17" t="s">
        <v>1214</v>
      </c>
      <c r="AH343" s="12" t="s">
        <v>1215</v>
      </c>
      <c r="AI343" s="17" t="s">
        <v>63</v>
      </c>
      <c r="AJ343" s="35">
        <v>0</v>
      </c>
      <c r="AK343" s="35">
        <v>0</v>
      </c>
      <c r="AL343" s="35">
        <v>0</v>
      </c>
      <c r="AM343" s="35">
        <v>0</v>
      </c>
      <c r="AN343" s="35">
        <v>0</v>
      </c>
      <c r="AO343" s="35">
        <v>0</v>
      </c>
      <c r="AP343" s="35">
        <v>0</v>
      </c>
      <c r="AQ343" s="35">
        <v>0</v>
      </c>
      <c r="AR343" s="18">
        <f t="shared" si="16"/>
        <v>0</v>
      </c>
      <c r="AS343" s="45">
        <f t="shared" si="17"/>
        <v>12924779</v>
      </c>
      <c r="AT343" s="28">
        <f t="shared" si="18"/>
        <v>0</v>
      </c>
      <c r="AU343" s="44"/>
      <c r="AV343" s="44"/>
    </row>
    <row r="344" spans="1:48">
      <c r="A344" s="15">
        <v>340</v>
      </c>
      <c r="B344" s="15" t="s">
        <v>1132</v>
      </c>
      <c r="C344" s="15">
        <v>2026</v>
      </c>
      <c r="D344" s="10" t="s">
        <v>2006</v>
      </c>
      <c r="E344" s="11" t="s">
        <v>50</v>
      </c>
      <c r="F344" s="11" t="s">
        <v>683</v>
      </c>
      <c r="G344" s="16" t="s">
        <v>2007</v>
      </c>
      <c r="H344" s="23" t="s">
        <v>2008</v>
      </c>
      <c r="I344" s="11" t="s">
        <v>54</v>
      </c>
      <c r="J344" s="12" t="s">
        <v>2009</v>
      </c>
      <c r="K344" s="12" t="s">
        <v>83</v>
      </c>
      <c r="L344" s="17" t="s">
        <v>57</v>
      </c>
      <c r="M344" s="15" t="s">
        <v>58</v>
      </c>
      <c r="N344" s="12"/>
      <c r="O344" s="12" t="s">
        <v>2010</v>
      </c>
      <c r="P344" s="12"/>
      <c r="Q344" s="12"/>
      <c r="R344" s="12"/>
      <c r="S344" s="12"/>
      <c r="T344" s="12"/>
      <c r="U344" s="12"/>
      <c r="V344" s="31" t="s">
        <v>2011</v>
      </c>
      <c r="W344" s="13">
        <v>104795076</v>
      </c>
      <c r="X344" s="13">
        <v>104795076</v>
      </c>
      <c r="Y344" s="13">
        <v>0</v>
      </c>
      <c r="Z344" s="13">
        <v>0</v>
      </c>
      <c r="AA344" s="13">
        <v>104795076</v>
      </c>
      <c r="AB344" s="14">
        <v>46227</v>
      </c>
      <c r="AC344" s="10">
        <v>360</v>
      </c>
      <c r="AD344" s="10">
        <v>0</v>
      </c>
      <c r="AE344" s="25"/>
      <c r="AF344" s="25">
        <v>46599</v>
      </c>
      <c r="AG344" s="17" t="s">
        <v>2012</v>
      </c>
      <c r="AH344" s="12" t="s">
        <v>2013</v>
      </c>
      <c r="AI344" s="17" t="s">
        <v>63</v>
      </c>
      <c r="AJ344" s="35">
        <v>0</v>
      </c>
      <c r="AK344" s="35">
        <v>0</v>
      </c>
      <c r="AL344" s="35">
        <v>0</v>
      </c>
      <c r="AM344" s="35">
        <v>0</v>
      </c>
      <c r="AN344" s="35">
        <v>0</v>
      </c>
      <c r="AO344" s="35">
        <v>0</v>
      </c>
      <c r="AP344" s="35">
        <v>0</v>
      </c>
      <c r="AQ344" s="35">
        <v>0</v>
      </c>
      <c r="AR344" s="18">
        <f t="shared" si="16"/>
        <v>0</v>
      </c>
      <c r="AS344" s="45">
        <f t="shared" si="17"/>
        <v>104795076</v>
      </c>
      <c r="AT344" s="28">
        <f t="shared" si="18"/>
        <v>0</v>
      </c>
      <c r="AU344" s="44"/>
      <c r="AV344" s="44"/>
    </row>
    <row r="345" spans="1:48">
      <c r="A345" s="15">
        <v>341</v>
      </c>
      <c r="B345" s="15" t="s">
        <v>1132</v>
      </c>
      <c r="C345" s="15">
        <v>2026</v>
      </c>
      <c r="D345" s="10" t="s">
        <v>2014</v>
      </c>
      <c r="E345" s="11" t="s">
        <v>50</v>
      </c>
      <c r="F345" s="11" t="s">
        <v>51</v>
      </c>
      <c r="G345" s="16" t="s">
        <v>2015</v>
      </c>
      <c r="H345" s="23" t="s">
        <v>2016</v>
      </c>
      <c r="I345" s="11" t="s">
        <v>54</v>
      </c>
      <c r="J345" s="12" t="s">
        <v>2017</v>
      </c>
      <c r="K345" s="12" t="s">
        <v>56</v>
      </c>
      <c r="L345" s="17" t="s">
        <v>57</v>
      </c>
      <c r="M345" s="15" t="s">
        <v>58</v>
      </c>
      <c r="N345" s="12"/>
      <c r="O345" s="12" t="s">
        <v>2018</v>
      </c>
      <c r="P345" s="12"/>
      <c r="Q345" s="12"/>
      <c r="R345" s="12"/>
      <c r="S345" s="12"/>
      <c r="T345" s="12"/>
      <c r="U345" s="12"/>
      <c r="V345" s="31" t="s">
        <v>2019</v>
      </c>
      <c r="W345" s="13">
        <v>63223144</v>
      </c>
      <c r="X345" s="13">
        <v>63223144</v>
      </c>
      <c r="Y345" s="13">
        <v>0</v>
      </c>
      <c r="Z345" s="13">
        <v>0</v>
      </c>
      <c r="AA345" s="13">
        <v>63223144</v>
      </c>
      <c r="AB345" s="14">
        <v>46227</v>
      </c>
      <c r="AC345" s="10">
        <v>151</v>
      </c>
      <c r="AD345" s="10">
        <v>0</v>
      </c>
      <c r="AE345" s="25">
        <v>46237</v>
      </c>
      <c r="AF345" s="25">
        <v>46387</v>
      </c>
      <c r="AG345" s="17" t="s">
        <v>907</v>
      </c>
      <c r="AH345" s="12" t="s">
        <v>908</v>
      </c>
      <c r="AI345" s="17" t="s">
        <v>165</v>
      </c>
      <c r="AJ345" s="35">
        <v>0</v>
      </c>
      <c r="AK345" s="35">
        <v>0</v>
      </c>
      <c r="AL345" s="35">
        <v>0</v>
      </c>
      <c r="AM345" s="35">
        <v>0</v>
      </c>
      <c r="AN345" s="35">
        <v>0</v>
      </c>
      <c r="AO345" s="35">
        <v>0</v>
      </c>
      <c r="AP345" s="35">
        <v>0</v>
      </c>
      <c r="AQ345" s="35">
        <v>0</v>
      </c>
      <c r="AR345" s="18">
        <f t="shared" si="16"/>
        <v>0</v>
      </c>
      <c r="AS345" s="45">
        <f t="shared" si="17"/>
        <v>63223144</v>
      </c>
      <c r="AT345" s="28">
        <f t="shared" si="18"/>
        <v>0</v>
      </c>
      <c r="AU345" s="44"/>
      <c r="AV345" s="44"/>
    </row>
    <row r="346" spans="1:48">
      <c r="A346" s="15">
        <v>342</v>
      </c>
      <c r="B346" s="15" t="s">
        <v>1132</v>
      </c>
      <c r="C346" s="15">
        <v>2026</v>
      </c>
      <c r="D346" s="10" t="s">
        <v>2020</v>
      </c>
      <c r="E346" s="11" t="s">
        <v>50</v>
      </c>
      <c r="F346" s="11" t="s">
        <v>51</v>
      </c>
      <c r="G346" s="16" t="s">
        <v>2021</v>
      </c>
      <c r="H346" s="23" t="s">
        <v>2022</v>
      </c>
      <c r="I346" s="11" t="s">
        <v>54</v>
      </c>
      <c r="J346" s="12" t="s">
        <v>2023</v>
      </c>
      <c r="K346" s="12" t="s">
        <v>56</v>
      </c>
      <c r="L346" s="17" t="s">
        <v>57</v>
      </c>
      <c r="M346" s="15" t="s">
        <v>58</v>
      </c>
      <c r="N346" s="12"/>
      <c r="O346" s="12" t="s">
        <v>2024</v>
      </c>
      <c r="P346" s="12"/>
      <c r="Q346" s="12"/>
      <c r="R346" s="12"/>
      <c r="S346" s="12"/>
      <c r="T346" s="12"/>
      <c r="U346" s="12"/>
      <c r="V346" s="31" t="s">
        <v>1711</v>
      </c>
      <c r="W346" s="13">
        <v>32329722</v>
      </c>
      <c r="X346" s="13">
        <v>32329722</v>
      </c>
      <c r="Y346" s="13">
        <v>0</v>
      </c>
      <c r="Z346" s="13">
        <v>0</v>
      </c>
      <c r="AA346" s="13">
        <v>32329722</v>
      </c>
      <c r="AB346" s="14">
        <v>46227</v>
      </c>
      <c r="AC346" s="10">
        <v>151</v>
      </c>
      <c r="AD346" s="10">
        <v>0</v>
      </c>
      <c r="AE346" s="25">
        <v>46237</v>
      </c>
      <c r="AF346" s="25">
        <v>46387</v>
      </c>
      <c r="AG346" s="17" t="s">
        <v>163</v>
      </c>
      <c r="AH346" s="12" t="s">
        <v>164</v>
      </c>
      <c r="AI346" s="17" t="s">
        <v>165</v>
      </c>
      <c r="AJ346" s="35">
        <v>0</v>
      </c>
      <c r="AK346" s="35">
        <v>0</v>
      </c>
      <c r="AL346" s="35">
        <v>0</v>
      </c>
      <c r="AM346" s="35">
        <v>0</v>
      </c>
      <c r="AN346" s="35">
        <v>0</v>
      </c>
      <c r="AO346" s="35">
        <v>0</v>
      </c>
      <c r="AP346" s="35">
        <v>0</v>
      </c>
      <c r="AQ346" s="35">
        <v>0</v>
      </c>
      <c r="AR346" s="18">
        <f t="shared" si="16"/>
        <v>0</v>
      </c>
      <c r="AS346" s="45">
        <f t="shared" si="17"/>
        <v>32329722</v>
      </c>
      <c r="AT346" s="28">
        <f t="shared" si="18"/>
        <v>0</v>
      </c>
      <c r="AU346" s="44"/>
      <c r="AV346" s="44"/>
    </row>
    <row r="347" spans="1:48">
      <c r="A347" s="15">
        <v>343</v>
      </c>
      <c r="B347" s="15" t="s">
        <v>1132</v>
      </c>
      <c r="C347" s="15">
        <v>2026</v>
      </c>
      <c r="D347" s="10" t="s">
        <v>2025</v>
      </c>
      <c r="E347" s="11" t="s">
        <v>50</v>
      </c>
      <c r="F347" s="11" t="s">
        <v>51</v>
      </c>
      <c r="G347" s="16" t="s">
        <v>2026</v>
      </c>
      <c r="H347" s="23" t="s">
        <v>2027</v>
      </c>
      <c r="I347" s="11" t="s">
        <v>54</v>
      </c>
      <c r="J347" s="12" t="s">
        <v>2028</v>
      </c>
      <c r="K347" s="12" t="s">
        <v>56</v>
      </c>
      <c r="L347" s="17" t="s">
        <v>57</v>
      </c>
      <c r="M347" s="15" t="s">
        <v>58</v>
      </c>
      <c r="N347" s="12"/>
      <c r="O347" s="12" t="s">
        <v>2029</v>
      </c>
      <c r="P347" s="12"/>
      <c r="Q347" s="12"/>
      <c r="R347" s="12"/>
      <c r="S347" s="12"/>
      <c r="T347" s="12"/>
      <c r="U347" s="12"/>
      <c r="V347" s="31" t="s">
        <v>1711</v>
      </c>
      <c r="W347" s="13">
        <v>32329722</v>
      </c>
      <c r="X347" s="13">
        <v>32329722</v>
      </c>
      <c r="Y347" s="13">
        <v>0</v>
      </c>
      <c r="Z347" s="13">
        <v>0</v>
      </c>
      <c r="AA347" s="13">
        <v>32329722</v>
      </c>
      <c r="AB347" s="14">
        <v>46227</v>
      </c>
      <c r="AC347" s="10">
        <v>151</v>
      </c>
      <c r="AD347" s="10">
        <v>0</v>
      </c>
      <c r="AE347" s="25">
        <v>46237</v>
      </c>
      <c r="AF347" s="25">
        <v>46387</v>
      </c>
      <c r="AG347" s="17" t="s">
        <v>163</v>
      </c>
      <c r="AH347" s="12" t="s">
        <v>164</v>
      </c>
      <c r="AI347" s="17" t="s">
        <v>165</v>
      </c>
      <c r="AJ347" s="35">
        <v>0</v>
      </c>
      <c r="AK347" s="35">
        <v>0</v>
      </c>
      <c r="AL347" s="35">
        <v>0</v>
      </c>
      <c r="AM347" s="35">
        <v>0</v>
      </c>
      <c r="AN347" s="35">
        <v>0</v>
      </c>
      <c r="AO347" s="35">
        <v>0</v>
      </c>
      <c r="AP347" s="35">
        <v>0</v>
      </c>
      <c r="AQ347" s="35">
        <v>0</v>
      </c>
      <c r="AR347" s="18">
        <f t="shared" si="16"/>
        <v>0</v>
      </c>
      <c r="AS347" s="45">
        <f t="shared" si="17"/>
        <v>32329722</v>
      </c>
      <c r="AT347" s="28">
        <f t="shared" si="18"/>
        <v>0</v>
      </c>
      <c r="AU347" s="44"/>
      <c r="AV347" s="44"/>
    </row>
    <row r="348" spans="1:48">
      <c r="A348" s="15">
        <v>344</v>
      </c>
      <c r="B348" s="15" t="s">
        <v>1132</v>
      </c>
      <c r="C348" s="15">
        <v>2026</v>
      </c>
      <c r="D348" s="10" t="s">
        <v>2030</v>
      </c>
      <c r="E348" s="11" t="s">
        <v>50</v>
      </c>
      <c r="F348" s="11" t="s">
        <v>51</v>
      </c>
      <c r="G348" s="16" t="s">
        <v>2031</v>
      </c>
      <c r="H348" s="23" t="s">
        <v>2032</v>
      </c>
      <c r="I348" s="11" t="s">
        <v>54</v>
      </c>
      <c r="J348" s="12" t="s">
        <v>2033</v>
      </c>
      <c r="K348" s="12" t="s">
        <v>56</v>
      </c>
      <c r="L348" s="17" t="s">
        <v>57</v>
      </c>
      <c r="M348" s="15" t="s">
        <v>58</v>
      </c>
      <c r="N348" s="12"/>
      <c r="O348" s="12" t="s">
        <v>2034</v>
      </c>
      <c r="P348" s="12"/>
      <c r="Q348" s="12"/>
      <c r="R348" s="12"/>
      <c r="S348" s="12"/>
      <c r="T348" s="12"/>
      <c r="U348" s="12"/>
      <c r="V348" s="31" t="s">
        <v>2035</v>
      </c>
      <c r="W348" s="13">
        <v>37208995</v>
      </c>
      <c r="X348" s="13">
        <v>37208995</v>
      </c>
      <c r="Y348" s="13">
        <v>0</v>
      </c>
      <c r="Z348" s="13">
        <v>0</v>
      </c>
      <c r="AA348" s="13">
        <v>37208995</v>
      </c>
      <c r="AB348" s="14">
        <v>46227</v>
      </c>
      <c r="AC348" s="10">
        <v>151</v>
      </c>
      <c r="AD348" s="10">
        <v>0</v>
      </c>
      <c r="AE348" s="25">
        <v>46237</v>
      </c>
      <c r="AF348" s="25">
        <v>46387</v>
      </c>
      <c r="AG348" s="17" t="s">
        <v>1522</v>
      </c>
      <c r="AH348" s="12" t="s">
        <v>1523</v>
      </c>
      <c r="AI348" s="17" t="s">
        <v>165</v>
      </c>
      <c r="AJ348" s="35">
        <v>0</v>
      </c>
      <c r="AK348" s="35">
        <v>0</v>
      </c>
      <c r="AL348" s="35">
        <v>0</v>
      </c>
      <c r="AM348" s="35">
        <v>0</v>
      </c>
      <c r="AN348" s="35">
        <v>0</v>
      </c>
      <c r="AO348" s="35">
        <v>0</v>
      </c>
      <c r="AP348" s="35">
        <v>0</v>
      </c>
      <c r="AQ348" s="35">
        <v>0</v>
      </c>
      <c r="AR348" s="18">
        <f t="shared" si="16"/>
        <v>0</v>
      </c>
      <c r="AS348" s="45">
        <f t="shared" si="17"/>
        <v>37208995</v>
      </c>
      <c r="AT348" s="28">
        <f t="shared" si="18"/>
        <v>0</v>
      </c>
      <c r="AU348" s="44"/>
      <c r="AV348" s="44"/>
    </row>
    <row r="349" spans="1:48">
      <c r="A349" s="15">
        <v>345</v>
      </c>
      <c r="B349" s="15" t="s">
        <v>1132</v>
      </c>
      <c r="C349" s="15">
        <v>2026</v>
      </c>
      <c r="D349" s="10" t="s">
        <v>2036</v>
      </c>
      <c r="E349" s="11" t="s">
        <v>50</v>
      </c>
      <c r="F349" s="11" t="s">
        <v>51</v>
      </c>
      <c r="G349" s="16" t="s">
        <v>2037</v>
      </c>
      <c r="H349" s="23" t="s">
        <v>2038</v>
      </c>
      <c r="I349" s="11" t="s">
        <v>54</v>
      </c>
      <c r="J349" s="12" t="s">
        <v>2039</v>
      </c>
      <c r="K349" s="12" t="s">
        <v>56</v>
      </c>
      <c r="L349" s="17" t="s">
        <v>57</v>
      </c>
      <c r="M349" s="15" t="s">
        <v>58</v>
      </c>
      <c r="N349" s="12"/>
      <c r="O349" s="12" t="s">
        <v>2040</v>
      </c>
      <c r="P349" s="12"/>
      <c r="Q349" s="12"/>
      <c r="R349" s="12"/>
      <c r="S349" s="12"/>
      <c r="T349" s="12"/>
      <c r="U349" s="12"/>
      <c r="V349" s="31" t="s">
        <v>2041</v>
      </c>
      <c r="W349" s="13">
        <v>21485800</v>
      </c>
      <c r="X349" s="13">
        <v>21485800</v>
      </c>
      <c r="Y349" s="13">
        <v>0</v>
      </c>
      <c r="Z349" s="13">
        <v>0</v>
      </c>
      <c r="AA349" s="13">
        <v>21485800</v>
      </c>
      <c r="AB349" s="14">
        <v>46227</v>
      </c>
      <c r="AC349" s="10">
        <v>151</v>
      </c>
      <c r="AD349" s="10">
        <v>0</v>
      </c>
      <c r="AE349" s="25">
        <v>46237</v>
      </c>
      <c r="AF349" s="25">
        <v>46387</v>
      </c>
      <c r="AG349" s="17" t="s">
        <v>907</v>
      </c>
      <c r="AH349" s="12" t="s">
        <v>908</v>
      </c>
      <c r="AI349" s="17" t="s">
        <v>165</v>
      </c>
      <c r="AJ349" s="35">
        <v>0</v>
      </c>
      <c r="AK349" s="35">
        <v>0</v>
      </c>
      <c r="AL349" s="35">
        <v>0</v>
      </c>
      <c r="AM349" s="35">
        <v>0</v>
      </c>
      <c r="AN349" s="35">
        <v>0</v>
      </c>
      <c r="AO349" s="35">
        <v>0</v>
      </c>
      <c r="AP349" s="35">
        <v>0</v>
      </c>
      <c r="AQ349" s="35">
        <v>0</v>
      </c>
      <c r="AR349" s="18">
        <f t="shared" si="16"/>
        <v>0</v>
      </c>
      <c r="AS349" s="45">
        <f t="shared" si="17"/>
        <v>21485800</v>
      </c>
      <c r="AT349" s="28">
        <f t="shared" si="18"/>
        <v>0</v>
      </c>
      <c r="AU349" s="44"/>
      <c r="AV349" s="44"/>
    </row>
    <row r="350" spans="1:48">
      <c r="A350" s="15">
        <v>346</v>
      </c>
      <c r="B350" s="15" t="s">
        <v>1132</v>
      </c>
      <c r="C350" s="15">
        <v>2026</v>
      </c>
      <c r="D350" s="10" t="s">
        <v>2042</v>
      </c>
      <c r="E350" s="11" t="s">
        <v>894</v>
      </c>
      <c r="F350" s="11" t="s">
        <v>917</v>
      </c>
      <c r="G350" s="16" t="s">
        <v>2043</v>
      </c>
      <c r="H350" s="23" t="s">
        <v>2044</v>
      </c>
      <c r="I350" s="11" t="s">
        <v>889</v>
      </c>
      <c r="J350" s="12" t="s">
        <v>2045</v>
      </c>
      <c r="K350" s="12" t="s">
        <v>83</v>
      </c>
      <c r="L350" s="17" t="s">
        <v>57</v>
      </c>
      <c r="M350" s="15" t="s">
        <v>58</v>
      </c>
      <c r="N350" s="12"/>
      <c r="O350" s="12" t="s">
        <v>2046</v>
      </c>
      <c r="P350" s="12" t="s">
        <v>2047</v>
      </c>
      <c r="Q350" s="12"/>
      <c r="R350" s="12"/>
      <c r="S350" s="12"/>
      <c r="T350" s="12"/>
      <c r="U350" s="12"/>
      <c r="V350" s="31" t="s">
        <v>2048</v>
      </c>
      <c r="W350" s="13">
        <v>66449600</v>
      </c>
      <c r="X350" s="13">
        <v>66449600</v>
      </c>
      <c r="Y350" s="13">
        <v>0</v>
      </c>
      <c r="Z350" s="13">
        <v>0</v>
      </c>
      <c r="AA350" s="13">
        <v>66449600</v>
      </c>
      <c r="AB350" s="14">
        <v>46227</v>
      </c>
      <c r="AC350" s="10">
        <v>122</v>
      </c>
      <c r="AD350" s="10">
        <v>0</v>
      </c>
      <c r="AE350" s="25">
        <v>46237</v>
      </c>
      <c r="AF350" s="25">
        <v>46358</v>
      </c>
      <c r="AG350" s="17" t="s">
        <v>628</v>
      </c>
      <c r="AH350" s="12" t="s">
        <v>802</v>
      </c>
      <c r="AI350" s="17" t="s">
        <v>63</v>
      </c>
      <c r="AJ350" s="35">
        <v>0</v>
      </c>
      <c r="AK350" s="35">
        <v>0</v>
      </c>
      <c r="AL350" s="35">
        <v>0</v>
      </c>
      <c r="AM350" s="35">
        <v>0</v>
      </c>
      <c r="AN350" s="35">
        <v>0</v>
      </c>
      <c r="AO350" s="35">
        <v>0</v>
      </c>
      <c r="AP350" s="35">
        <v>0</v>
      </c>
      <c r="AQ350" s="35">
        <v>0</v>
      </c>
      <c r="AR350" s="18">
        <f t="shared" si="16"/>
        <v>0</v>
      </c>
      <c r="AS350" s="45">
        <f t="shared" si="17"/>
        <v>66449600</v>
      </c>
      <c r="AT350" s="28">
        <f t="shared" si="18"/>
        <v>0</v>
      </c>
      <c r="AU350" s="44"/>
      <c r="AV350" s="44"/>
    </row>
    <row r="351" spans="1:48">
      <c r="A351" s="15">
        <v>347</v>
      </c>
      <c r="B351" s="15" t="s">
        <v>1132</v>
      </c>
      <c r="C351" s="15">
        <v>2026</v>
      </c>
      <c r="D351" s="10" t="s">
        <v>2049</v>
      </c>
      <c r="E351" s="11" t="s">
        <v>50</v>
      </c>
      <c r="F351" s="11" t="s">
        <v>51</v>
      </c>
      <c r="G351" s="16" t="s">
        <v>2050</v>
      </c>
      <c r="H351" s="23" t="s">
        <v>2051</v>
      </c>
      <c r="I351" s="11" t="s">
        <v>54</v>
      </c>
      <c r="J351" s="12" t="s">
        <v>2052</v>
      </c>
      <c r="K351" s="12" t="s">
        <v>56</v>
      </c>
      <c r="L351" s="17" t="s">
        <v>57</v>
      </c>
      <c r="M351" s="15" t="s">
        <v>58</v>
      </c>
      <c r="N351" s="12"/>
      <c r="O351" s="12" t="s">
        <v>2053</v>
      </c>
      <c r="P351" s="12"/>
      <c r="Q351" s="12"/>
      <c r="R351" s="12"/>
      <c r="S351" s="12"/>
      <c r="T351" s="12"/>
      <c r="U351" s="12"/>
      <c r="V351" s="31" t="s">
        <v>2054</v>
      </c>
      <c r="W351" s="13">
        <v>32565235</v>
      </c>
      <c r="X351" s="13">
        <v>32565235</v>
      </c>
      <c r="Y351" s="13">
        <v>0</v>
      </c>
      <c r="Z351" s="13">
        <v>0</v>
      </c>
      <c r="AA351" s="13">
        <v>32565235</v>
      </c>
      <c r="AB351" s="14">
        <v>46227</v>
      </c>
      <c r="AC351" s="10">
        <v>151</v>
      </c>
      <c r="AD351" s="10">
        <v>0</v>
      </c>
      <c r="AE351" s="25">
        <v>46237</v>
      </c>
      <c r="AF351" s="25">
        <v>46387</v>
      </c>
      <c r="AG351" s="17" t="s">
        <v>61</v>
      </c>
      <c r="AH351" s="12" t="s">
        <v>62</v>
      </c>
      <c r="AI351" s="17" t="s">
        <v>63</v>
      </c>
      <c r="AJ351" s="35">
        <v>0</v>
      </c>
      <c r="AK351" s="35">
        <v>0</v>
      </c>
      <c r="AL351" s="35">
        <v>0</v>
      </c>
      <c r="AM351" s="35">
        <v>0</v>
      </c>
      <c r="AN351" s="35">
        <v>0</v>
      </c>
      <c r="AO351" s="35">
        <v>0</v>
      </c>
      <c r="AP351" s="35">
        <v>0</v>
      </c>
      <c r="AQ351" s="35">
        <v>0</v>
      </c>
      <c r="AR351" s="18">
        <f t="shared" si="16"/>
        <v>0</v>
      </c>
      <c r="AS351" s="45">
        <f t="shared" si="17"/>
        <v>32565235</v>
      </c>
      <c r="AT351" s="28">
        <f t="shared" si="18"/>
        <v>0</v>
      </c>
      <c r="AU351" s="44"/>
      <c r="AV351" s="44"/>
    </row>
    <row r="352" spans="1:48">
      <c r="A352" s="15">
        <v>348</v>
      </c>
      <c r="B352" s="15" t="s">
        <v>1132</v>
      </c>
      <c r="C352" s="15">
        <v>2026</v>
      </c>
      <c r="D352" s="10" t="s">
        <v>2055</v>
      </c>
      <c r="E352" s="11" t="s">
        <v>50</v>
      </c>
      <c r="F352" s="11" t="s">
        <v>51</v>
      </c>
      <c r="G352" s="16" t="s">
        <v>2056</v>
      </c>
      <c r="H352" s="23" t="s">
        <v>2057</v>
      </c>
      <c r="I352" s="11" t="s">
        <v>54</v>
      </c>
      <c r="J352" s="12" t="s">
        <v>2058</v>
      </c>
      <c r="K352" s="12" t="s">
        <v>56</v>
      </c>
      <c r="L352" s="17" t="s">
        <v>57</v>
      </c>
      <c r="M352" s="15" t="s">
        <v>616</v>
      </c>
      <c r="N352" s="12" t="s">
        <v>2059</v>
      </c>
      <c r="O352" s="12" t="s">
        <v>2060</v>
      </c>
      <c r="P352" s="12"/>
      <c r="Q352" s="12"/>
      <c r="R352" s="12"/>
      <c r="S352" s="12"/>
      <c r="T352" s="12"/>
      <c r="U352" s="12"/>
      <c r="V352" s="31" t="s">
        <v>2061</v>
      </c>
      <c r="W352" s="13">
        <v>22879260</v>
      </c>
      <c r="X352" s="13">
        <v>22879260</v>
      </c>
      <c r="Y352" s="13">
        <v>0</v>
      </c>
      <c r="Z352" s="13">
        <v>0</v>
      </c>
      <c r="AA352" s="13">
        <v>22879260</v>
      </c>
      <c r="AB352" s="14">
        <v>46227</v>
      </c>
      <c r="AC352" s="10">
        <v>151</v>
      </c>
      <c r="AD352" s="10">
        <v>0</v>
      </c>
      <c r="AE352" s="25">
        <v>46237</v>
      </c>
      <c r="AF352" s="25">
        <v>46387</v>
      </c>
      <c r="AG352" s="17" t="s">
        <v>61</v>
      </c>
      <c r="AH352" s="12" t="s">
        <v>62</v>
      </c>
      <c r="AI352" s="17" t="s">
        <v>63</v>
      </c>
      <c r="AJ352" s="35">
        <v>0</v>
      </c>
      <c r="AK352" s="35">
        <v>0</v>
      </c>
      <c r="AL352" s="35">
        <v>0</v>
      </c>
      <c r="AM352" s="35">
        <v>0</v>
      </c>
      <c r="AN352" s="35">
        <v>0</v>
      </c>
      <c r="AO352" s="35">
        <v>0</v>
      </c>
      <c r="AP352" s="35">
        <v>0</v>
      </c>
      <c r="AQ352" s="35">
        <v>0</v>
      </c>
      <c r="AR352" s="18">
        <f t="shared" si="16"/>
        <v>0</v>
      </c>
      <c r="AS352" s="45">
        <f t="shared" si="17"/>
        <v>22879260</v>
      </c>
      <c r="AT352" s="28">
        <f t="shared" si="18"/>
        <v>0</v>
      </c>
      <c r="AU352" s="44"/>
      <c r="AV352" s="44"/>
    </row>
    <row r="353" spans="1:48">
      <c r="A353" s="15">
        <v>349</v>
      </c>
      <c r="B353" s="15" t="s">
        <v>1132</v>
      </c>
      <c r="C353" s="15">
        <v>2026</v>
      </c>
      <c r="D353" s="10" t="s">
        <v>2062</v>
      </c>
      <c r="E353" s="11" t="s">
        <v>50</v>
      </c>
      <c r="F353" s="11" t="s">
        <v>51</v>
      </c>
      <c r="G353" s="16" t="s">
        <v>2063</v>
      </c>
      <c r="H353" s="23" t="s">
        <v>2064</v>
      </c>
      <c r="I353" s="11" t="s">
        <v>54</v>
      </c>
      <c r="J353" s="12" t="s">
        <v>2065</v>
      </c>
      <c r="K353" s="12" t="s">
        <v>56</v>
      </c>
      <c r="L353" s="17" t="s">
        <v>57</v>
      </c>
      <c r="M353" s="15" t="s">
        <v>58</v>
      </c>
      <c r="N353" s="12"/>
      <c r="O353" s="12" t="s">
        <v>2066</v>
      </c>
      <c r="P353" s="12"/>
      <c r="Q353" s="12"/>
      <c r="R353" s="12"/>
      <c r="S353" s="12"/>
      <c r="T353" s="12"/>
      <c r="U353" s="12"/>
      <c r="V353" s="31" t="s">
        <v>2061</v>
      </c>
      <c r="W353" s="13">
        <v>22879260</v>
      </c>
      <c r="X353" s="13">
        <v>22879260</v>
      </c>
      <c r="Y353" s="13">
        <v>0</v>
      </c>
      <c r="Z353" s="13">
        <v>0</v>
      </c>
      <c r="AA353" s="13">
        <v>22879260</v>
      </c>
      <c r="AB353" s="14">
        <v>46227</v>
      </c>
      <c r="AC353" s="10">
        <v>151</v>
      </c>
      <c r="AD353" s="10">
        <v>0</v>
      </c>
      <c r="AE353" s="25">
        <v>46237</v>
      </c>
      <c r="AF353" s="25">
        <v>46387</v>
      </c>
      <c r="AG353" s="17" t="s">
        <v>61</v>
      </c>
      <c r="AH353" s="12" t="s">
        <v>62</v>
      </c>
      <c r="AI353" s="17" t="s">
        <v>63</v>
      </c>
      <c r="AJ353" s="35">
        <v>0</v>
      </c>
      <c r="AK353" s="35">
        <v>0</v>
      </c>
      <c r="AL353" s="35">
        <v>0</v>
      </c>
      <c r="AM353" s="35">
        <v>0</v>
      </c>
      <c r="AN353" s="35">
        <v>0</v>
      </c>
      <c r="AO353" s="35">
        <v>0</v>
      </c>
      <c r="AP353" s="35">
        <v>0</v>
      </c>
      <c r="AQ353" s="35">
        <v>0</v>
      </c>
      <c r="AR353" s="18">
        <f t="shared" si="16"/>
        <v>0</v>
      </c>
      <c r="AS353" s="45">
        <f t="shared" si="17"/>
        <v>22879260</v>
      </c>
      <c r="AT353" s="28">
        <f t="shared" si="18"/>
        <v>0</v>
      </c>
      <c r="AU353" s="44"/>
      <c r="AV353" s="44"/>
    </row>
    <row r="354" spans="1:48">
      <c r="A354" s="15">
        <v>350</v>
      </c>
      <c r="B354" s="15" t="s">
        <v>1132</v>
      </c>
      <c r="C354" s="15">
        <v>2026</v>
      </c>
      <c r="D354" s="10" t="s">
        <v>2067</v>
      </c>
      <c r="E354" s="11" t="s">
        <v>50</v>
      </c>
      <c r="F354" s="11" t="s">
        <v>51</v>
      </c>
      <c r="G354" s="16" t="s">
        <v>2068</v>
      </c>
      <c r="H354" s="23" t="s">
        <v>2069</v>
      </c>
      <c r="I354" s="11" t="s">
        <v>54</v>
      </c>
      <c r="J354" s="12" t="s">
        <v>2070</v>
      </c>
      <c r="K354" s="12" t="s">
        <v>56</v>
      </c>
      <c r="L354" s="17" t="s">
        <v>57</v>
      </c>
      <c r="M354" s="15" t="s">
        <v>58</v>
      </c>
      <c r="N354" s="12"/>
      <c r="O354" s="12" t="s">
        <v>2071</v>
      </c>
      <c r="P354" s="12"/>
      <c r="Q354" s="12"/>
      <c r="R354" s="12"/>
      <c r="S354" s="12"/>
      <c r="T354" s="12"/>
      <c r="U354" s="12"/>
      <c r="V354" s="31" t="s">
        <v>2072</v>
      </c>
      <c r="W354" s="13">
        <v>43856422</v>
      </c>
      <c r="X354" s="13">
        <v>43856422</v>
      </c>
      <c r="Y354" s="13">
        <v>0</v>
      </c>
      <c r="Z354" s="13">
        <v>0</v>
      </c>
      <c r="AA354" s="13">
        <v>43856422</v>
      </c>
      <c r="AB354" s="14">
        <v>46230</v>
      </c>
      <c r="AC354" s="10">
        <v>151</v>
      </c>
      <c r="AD354" s="10">
        <v>0</v>
      </c>
      <c r="AE354" s="25">
        <v>46237</v>
      </c>
      <c r="AF354" s="25">
        <v>46387</v>
      </c>
      <c r="AG354" s="17" t="s">
        <v>1522</v>
      </c>
      <c r="AH354" s="12" t="s">
        <v>1523</v>
      </c>
      <c r="AI354" s="17" t="s">
        <v>165</v>
      </c>
      <c r="AJ354" s="35">
        <v>0</v>
      </c>
      <c r="AK354" s="35">
        <v>0</v>
      </c>
      <c r="AL354" s="35">
        <v>0</v>
      </c>
      <c r="AM354" s="35">
        <v>0</v>
      </c>
      <c r="AN354" s="35">
        <v>0</v>
      </c>
      <c r="AO354" s="35">
        <v>0</v>
      </c>
      <c r="AP354" s="35">
        <v>0</v>
      </c>
      <c r="AQ354" s="35">
        <v>0</v>
      </c>
      <c r="AR354" s="18">
        <f t="shared" si="16"/>
        <v>0</v>
      </c>
      <c r="AS354" s="45">
        <f t="shared" si="17"/>
        <v>43856422</v>
      </c>
      <c r="AT354" s="28">
        <f t="shared" si="18"/>
        <v>0</v>
      </c>
      <c r="AU354" s="44"/>
      <c r="AV354" s="44"/>
    </row>
    <row r="355" spans="1:48">
      <c r="A355" s="15">
        <v>351</v>
      </c>
      <c r="B355" s="15" t="s">
        <v>1132</v>
      </c>
      <c r="C355" s="15">
        <v>2026</v>
      </c>
      <c r="D355" s="10" t="s">
        <v>2073</v>
      </c>
      <c r="E355" s="11" t="s">
        <v>50</v>
      </c>
      <c r="F355" s="11" t="s">
        <v>51</v>
      </c>
      <c r="G355" s="16" t="s">
        <v>2074</v>
      </c>
      <c r="H355" s="23" t="s">
        <v>2075</v>
      </c>
      <c r="I355" s="11" t="s">
        <v>54</v>
      </c>
      <c r="J355" s="12" t="s">
        <v>2076</v>
      </c>
      <c r="K355" s="12" t="s">
        <v>56</v>
      </c>
      <c r="L355" s="17" t="s">
        <v>57</v>
      </c>
      <c r="M355" s="15" t="s">
        <v>58</v>
      </c>
      <c r="N355" s="12"/>
      <c r="O355" s="12" t="s">
        <v>2077</v>
      </c>
      <c r="P355" s="12"/>
      <c r="Q355" s="12"/>
      <c r="R355" s="12"/>
      <c r="S355" s="12"/>
      <c r="T355" s="12"/>
      <c r="U355" s="12"/>
      <c r="V355" s="31" t="s">
        <v>1669</v>
      </c>
      <c r="W355" s="13">
        <v>23561549</v>
      </c>
      <c r="X355" s="13">
        <v>23561549</v>
      </c>
      <c r="Y355" s="13">
        <v>0</v>
      </c>
      <c r="Z355" s="13">
        <v>0</v>
      </c>
      <c r="AA355" s="13">
        <v>23561549</v>
      </c>
      <c r="AB355" s="14">
        <v>46230</v>
      </c>
      <c r="AC355" s="10">
        <v>151</v>
      </c>
      <c r="AD355" s="10">
        <v>0</v>
      </c>
      <c r="AE355" s="25">
        <v>46237</v>
      </c>
      <c r="AF355" s="25">
        <v>46387</v>
      </c>
      <c r="AG355" s="17" t="s">
        <v>1522</v>
      </c>
      <c r="AH355" s="12" t="s">
        <v>1523</v>
      </c>
      <c r="AI355" s="17" t="s">
        <v>165</v>
      </c>
      <c r="AJ355" s="35">
        <v>0</v>
      </c>
      <c r="AK355" s="35">
        <v>0</v>
      </c>
      <c r="AL355" s="35">
        <v>0</v>
      </c>
      <c r="AM355" s="35">
        <v>0</v>
      </c>
      <c r="AN355" s="35">
        <v>0</v>
      </c>
      <c r="AO355" s="35">
        <v>0</v>
      </c>
      <c r="AP355" s="35">
        <v>0</v>
      </c>
      <c r="AQ355" s="35">
        <v>0</v>
      </c>
      <c r="AR355" s="18">
        <f t="shared" si="16"/>
        <v>0</v>
      </c>
      <c r="AS355" s="45">
        <f t="shared" si="17"/>
        <v>23561549</v>
      </c>
      <c r="AT355" s="28">
        <f t="shared" si="18"/>
        <v>0</v>
      </c>
      <c r="AU355" s="44"/>
      <c r="AV355" s="44"/>
    </row>
    <row r="356" spans="1:48">
      <c r="A356" s="15">
        <v>352</v>
      </c>
      <c r="B356" s="15" t="s">
        <v>1132</v>
      </c>
      <c r="C356" s="15">
        <v>2026</v>
      </c>
      <c r="D356" s="10" t="s">
        <v>2078</v>
      </c>
      <c r="E356" s="11" t="s">
        <v>50</v>
      </c>
      <c r="F356" s="11" t="s">
        <v>51</v>
      </c>
      <c r="G356" s="16" t="s">
        <v>2079</v>
      </c>
      <c r="H356" s="23" t="s">
        <v>2080</v>
      </c>
      <c r="I356" s="11" t="s">
        <v>54</v>
      </c>
      <c r="J356" s="12" t="s">
        <v>2081</v>
      </c>
      <c r="K356" s="12" t="s">
        <v>56</v>
      </c>
      <c r="L356" s="17" t="s">
        <v>57</v>
      </c>
      <c r="M356" s="15" t="s">
        <v>58</v>
      </c>
      <c r="N356" s="12"/>
      <c r="O356" s="12" t="s">
        <v>2082</v>
      </c>
      <c r="P356" s="12"/>
      <c r="Q356" s="12"/>
      <c r="R356" s="12"/>
      <c r="S356" s="12"/>
      <c r="T356" s="12"/>
      <c r="U356" s="12"/>
      <c r="V356" s="31" t="s">
        <v>1669</v>
      </c>
      <c r="W356" s="13">
        <v>23561549</v>
      </c>
      <c r="X356" s="13">
        <v>23561549</v>
      </c>
      <c r="Y356" s="13">
        <v>0</v>
      </c>
      <c r="Z356" s="13">
        <v>0</v>
      </c>
      <c r="AA356" s="13">
        <v>23561549</v>
      </c>
      <c r="AB356" s="14">
        <v>46230</v>
      </c>
      <c r="AC356" s="10">
        <v>151</v>
      </c>
      <c r="AD356" s="10">
        <v>0</v>
      </c>
      <c r="AE356" s="25">
        <v>46237</v>
      </c>
      <c r="AF356" s="25">
        <v>46387</v>
      </c>
      <c r="AG356" s="17" t="s">
        <v>1522</v>
      </c>
      <c r="AH356" s="12" t="s">
        <v>1523</v>
      </c>
      <c r="AI356" s="17" t="s">
        <v>165</v>
      </c>
      <c r="AJ356" s="35">
        <v>0</v>
      </c>
      <c r="AK356" s="35">
        <v>0</v>
      </c>
      <c r="AL356" s="35">
        <v>0</v>
      </c>
      <c r="AM356" s="35">
        <v>0</v>
      </c>
      <c r="AN356" s="35">
        <v>0</v>
      </c>
      <c r="AO356" s="35">
        <v>0</v>
      </c>
      <c r="AP356" s="35">
        <v>0</v>
      </c>
      <c r="AQ356" s="35">
        <v>0</v>
      </c>
      <c r="AR356" s="18">
        <f t="shared" si="16"/>
        <v>0</v>
      </c>
      <c r="AS356" s="45">
        <f t="shared" si="17"/>
        <v>23561549</v>
      </c>
      <c r="AT356" s="28">
        <f t="shared" si="18"/>
        <v>0</v>
      </c>
      <c r="AU356" s="44"/>
      <c r="AV356" s="44"/>
    </row>
    <row r="357" spans="1:48">
      <c r="A357" s="15">
        <v>353</v>
      </c>
      <c r="B357" s="15" t="s">
        <v>1132</v>
      </c>
      <c r="C357" s="15">
        <v>2026</v>
      </c>
      <c r="D357" s="10" t="s">
        <v>2083</v>
      </c>
      <c r="E357" s="11" t="s">
        <v>77</v>
      </c>
      <c r="F357" s="11" t="s">
        <v>1350</v>
      </c>
      <c r="G357" s="16" t="s">
        <v>2084</v>
      </c>
      <c r="H357" s="23" t="s">
        <v>2085</v>
      </c>
      <c r="I357" s="11" t="s">
        <v>54</v>
      </c>
      <c r="J357" s="12" t="s">
        <v>2086</v>
      </c>
      <c r="K357" s="12" t="s">
        <v>83</v>
      </c>
      <c r="L357" s="17" t="s">
        <v>57</v>
      </c>
      <c r="M357" s="15" t="s">
        <v>58</v>
      </c>
      <c r="N357" s="12"/>
      <c r="O357" s="12" t="s">
        <v>2087</v>
      </c>
      <c r="P357" s="12"/>
      <c r="Q357" s="12"/>
      <c r="R357" s="12"/>
      <c r="S357" s="12"/>
      <c r="T357" s="12"/>
      <c r="U357" s="12"/>
      <c r="V357" s="31" t="s">
        <v>2088</v>
      </c>
      <c r="W357" s="13">
        <v>1522076366</v>
      </c>
      <c r="X357" s="13">
        <v>1349577372</v>
      </c>
      <c r="Y357" s="13">
        <v>0</v>
      </c>
      <c r="Z357" s="13">
        <v>0</v>
      </c>
      <c r="AA357" s="13">
        <v>1522076366</v>
      </c>
      <c r="AB357" s="14">
        <v>46230</v>
      </c>
      <c r="AC357" s="10">
        <v>153</v>
      </c>
      <c r="AD357" s="10">
        <v>0</v>
      </c>
      <c r="AE357" s="25">
        <v>46232</v>
      </c>
      <c r="AF357" s="25">
        <v>46384</v>
      </c>
      <c r="AG357" s="17" t="s">
        <v>620</v>
      </c>
      <c r="AH357" s="12" t="s">
        <v>621</v>
      </c>
      <c r="AI357" s="17" t="s">
        <v>88</v>
      </c>
      <c r="AJ357" s="35">
        <v>0</v>
      </c>
      <c r="AK357" s="35">
        <v>0</v>
      </c>
      <c r="AL357" s="35">
        <v>0</v>
      </c>
      <c r="AM357" s="35">
        <v>0</v>
      </c>
      <c r="AN357" s="35">
        <v>0</v>
      </c>
      <c r="AO357" s="35">
        <v>0</v>
      </c>
      <c r="AP357" s="35">
        <v>0</v>
      </c>
      <c r="AQ357" s="35">
        <v>0</v>
      </c>
      <c r="AR357" s="18">
        <f t="shared" si="16"/>
        <v>0</v>
      </c>
      <c r="AS357" s="45">
        <f t="shared" si="17"/>
        <v>1522076366</v>
      </c>
      <c r="AT357" s="28">
        <f t="shared" si="18"/>
        <v>0</v>
      </c>
      <c r="AU357" s="44"/>
      <c r="AV357" s="44"/>
    </row>
    <row r="358" spans="1:48">
      <c r="A358" s="15">
        <v>354</v>
      </c>
      <c r="B358" s="15" t="s">
        <v>1132</v>
      </c>
      <c r="C358" s="15">
        <v>2026</v>
      </c>
      <c r="D358" s="10" t="s">
        <v>2089</v>
      </c>
      <c r="E358" s="11" t="s">
        <v>50</v>
      </c>
      <c r="F358" s="11" t="s">
        <v>51</v>
      </c>
      <c r="G358" s="16" t="s">
        <v>2090</v>
      </c>
      <c r="H358" s="23" t="s">
        <v>2091</v>
      </c>
      <c r="I358" s="11" t="s">
        <v>54</v>
      </c>
      <c r="J358" s="12" t="s">
        <v>2092</v>
      </c>
      <c r="K358" s="12" t="s">
        <v>56</v>
      </c>
      <c r="L358" s="17" t="s">
        <v>57</v>
      </c>
      <c r="M358" s="15" t="s">
        <v>58</v>
      </c>
      <c r="N358" s="12"/>
      <c r="O358" s="12" t="s">
        <v>2093</v>
      </c>
      <c r="P358" s="12"/>
      <c r="Q358" s="12"/>
      <c r="R358" s="12"/>
      <c r="S358" s="12"/>
      <c r="T358" s="12"/>
      <c r="U358" s="12"/>
      <c r="V358" s="31" t="s">
        <v>2094</v>
      </c>
      <c r="W358" s="13">
        <v>49891994</v>
      </c>
      <c r="X358" s="13">
        <v>49891994</v>
      </c>
      <c r="Y358" s="13">
        <v>0</v>
      </c>
      <c r="Z358" s="13">
        <v>0</v>
      </c>
      <c r="AA358" s="13">
        <v>49891994</v>
      </c>
      <c r="AB358" s="14">
        <v>46230</v>
      </c>
      <c r="AC358" s="10">
        <v>151</v>
      </c>
      <c r="AD358" s="10">
        <v>0</v>
      </c>
      <c r="AE358" s="25">
        <v>46237</v>
      </c>
      <c r="AF358" s="25">
        <v>46387</v>
      </c>
      <c r="AG358" s="17" t="s">
        <v>1604</v>
      </c>
      <c r="AH358" s="12" t="s">
        <v>1605</v>
      </c>
      <c r="AI358" s="17" t="s">
        <v>165</v>
      </c>
      <c r="AJ358" s="35">
        <v>0</v>
      </c>
      <c r="AK358" s="35">
        <v>0</v>
      </c>
      <c r="AL358" s="35">
        <v>0</v>
      </c>
      <c r="AM358" s="35">
        <v>0</v>
      </c>
      <c r="AN358" s="35">
        <v>0</v>
      </c>
      <c r="AO358" s="35">
        <v>0</v>
      </c>
      <c r="AP358" s="35">
        <v>0</v>
      </c>
      <c r="AQ358" s="35">
        <v>0</v>
      </c>
      <c r="AR358" s="18">
        <f t="shared" si="16"/>
        <v>0</v>
      </c>
      <c r="AS358" s="45">
        <f t="shared" si="17"/>
        <v>49891994</v>
      </c>
      <c r="AT358" s="28">
        <f t="shared" si="18"/>
        <v>0</v>
      </c>
      <c r="AU358" s="44"/>
      <c r="AV358" s="44"/>
    </row>
    <row r="359" spans="1:48">
      <c r="A359" s="15">
        <v>355</v>
      </c>
      <c r="B359" s="15" t="s">
        <v>1132</v>
      </c>
      <c r="C359" s="15">
        <v>2026</v>
      </c>
      <c r="D359" s="10" t="s">
        <v>2095</v>
      </c>
      <c r="E359" s="11" t="s">
        <v>50</v>
      </c>
      <c r="F359" s="11" t="s">
        <v>51</v>
      </c>
      <c r="G359" s="16" t="s">
        <v>2096</v>
      </c>
      <c r="H359" s="23" t="s">
        <v>2097</v>
      </c>
      <c r="I359" s="11" t="s">
        <v>54</v>
      </c>
      <c r="J359" s="12" t="s">
        <v>2098</v>
      </c>
      <c r="K359" s="12" t="s">
        <v>56</v>
      </c>
      <c r="L359" s="17" t="s">
        <v>57</v>
      </c>
      <c r="M359" s="15" t="s">
        <v>58</v>
      </c>
      <c r="N359" s="12"/>
      <c r="O359" s="12" t="s">
        <v>2099</v>
      </c>
      <c r="P359" s="12"/>
      <c r="Q359" s="12"/>
      <c r="R359" s="12"/>
      <c r="S359" s="12"/>
      <c r="T359" s="12"/>
      <c r="U359" s="12"/>
      <c r="V359" s="31" t="s">
        <v>1801</v>
      </c>
      <c r="W359" s="13">
        <v>32329722</v>
      </c>
      <c r="X359" s="13">
        <v>32329722</v>
      </c>
      <c r="Y359" s="13">
        <v>0</v>
      </c>
      <c r="Z359" s="13">
        <v>0</v>
      </c>
      <c r="AA359" s="13">
        <v>32329722</v>
      </c>
      <c r="AB359" s="14">
        <v>46230</v>
      </c>
      <c r="AC359" s="10">
        <v>151</v>
      </c>
      <c r="AD359" s="10">
        <v>0</v>
      </c>
      <c r="AE359" s="25">
        <v>46237</v>
      </c>
      <c r="AF359" s="25">
        <v>46387</v>
      </c>
      <c r="AG359" s="17" t="s">
        <v>163</v>
      </c>
      <c r="AH359" s="12" t="s">
        <v>164</v>
      </c>
      <c r="AI359" s="17" t="s">
        <v>165</v>
      </c>
      <c r="AJ359" s="35">
        <v>0</v>
      </c>
      <c r="AK359" s="35">
        <v>0</v>
      </c>
      <c r="AL359" s="35">
        <v>0</v>
      </c>
      <c r="AM359" s="35">
        <v>0</v>
      </c>
      <c r="AN359" s="35">
        <v>0</v>
      </c>
      <c r="AO359" s="35">
        <v>0</v>
      </c>
      <c r="AP359" s="35">
        <v>0</v>
      </c>
      <c r="AQ359" s="35">
        <v>0</v>
      </c>
      <c r="AR359" s="18">
        <f t="shared" si="16"/>
        <v>0</v>
      </c>
      <c r="AS359" s="45">
        <f t="shared" si="17"/>
        <v>32329722</v>
      </c>
      <c r="AT359" s="28">
        <f t="shared" si="18"/>
        <v>0</v>
      </c>
      <c r="AU359" s="44"/>
      <c r="AV359" s="44"/>
    </row>
    <row r="360" spans="1:48">
      <c r="A360" s="15">
        <v>356</v>
      </c>
      <c r="B360" s="15" t="s">
        <v>1132</v>
      </c>
      <c r="C360" s="15">
        <v>2026</v>
      </c>
      <c r="D360" s="10" t="s">
        <v>2100</v>
      </c>
      <c r="E360" s="11" t="s">
        <v>50</v>
      </c>
      <c r="F360" s="11" t="s">
        <v>51</v>
      </c>
      <c r="G360" s="16" t="s">
        <v>2101</v>
      </c>
      <c r="H360" s="23" t="s">
        <v>2102</v>
      </c>
      <c r="I360" s="11" t="s">
        <v>54</v>
      </c>
      <c r="J360" s="12" t="s">
        <v>2103</v>
      </c>
      <c r="K360" s="12" t="s">
        <v>56</v>
      </c>
      <c r="L360" s="17" t="s">
        <v>57</v>
      </c>
      <c r="M360" s="15" t="s">
        <v>58</v>
      </c>
      <c r="N360" s="12"/>
      <c r="O360" s="12" t="s">
        <v>2104</v>
      </c>
      <c r="P360" s="12"/>
      <c r="Q360" s="12"/>
      <c r="R360" s="12"/>
      <c r="S360" s="12"/>
      <c r="T360" s="12"/>
      <c r="U360" s="12"/>
      <c r="V360" s="31" t="s">
        <v>2105</v>
      </c>
      <c r="W360" s="13">
        <v>32329722</v>
      </c>
      <c r="X360" s="13">
        <v>32329722</v>
      </c>
      <c r="Y360" s="13">
        <v>0</v>
      </c>
      <c r="Z360" s="13">
        <v>0</v>
      </c>
      <c r="AA360" s="13">
        <v>32329722</v>
      </c>
      <c r="AB360" s="14">
        <v>46230</v>
      </c>
      <c r="AC360" s="10">
        <v>151</v>
      </c>
      <c r="AD360" s="10">
        <v>0</v>
      </c>
      <c r="AE360" s="25">
        <v>46237</v>
      </c>
      <c r="AF360" s="25">
        <v>46387</v>
      </c>
      <c r="AG360" s="17" t="s">
        <v>163</v>
      </c>
      <c r="AH360" s="12" t="s">
        <v>164</v>
      </c>
      <c r="AI360" s="17" t="s">
        <v>165</v>
      </c>
      <c r="AJ360" s="35">
        <v>0</v>
      </c>
      <c r="AK360" s="35">
        <v>0</v>
      </c>
      <c r="AL360" s="35">
        <v>0</v>
      </c>
      <c r="AM360" s="35">
        <v>0</v>
      </c>
      <c r="AN360" s="35">
        <v>0</v>
      </c>
      <c r="AO360" s="35">
        <v>0</v>
      </c>
      <c r="AP360" s="35">
        <v>0</v>
      </c>
      <c r="AQ360" s="35">
        <v>0</v>
      </c>
      <c r="AR360" s="18">
        <f t="shared" si="16"/>
        <v>0</v>
      </c>
      <c r="AS360" s="45">
        <f t="shared" si="17"/>
        <v>32329722</v>
      </c>
      <c r="AT360" s="28">
        <f t="shared" si="18"/>
        <v>0</v>
      </c>
      <c r="AU360" s="44"/>
      <c r="AV360" s="44"/>
    </row>
    <row r="361" spans="1:48">
      <c r="A361" s="15">
        <v>357</v>
      </c>
      <c r="B361" s="15" t="s">
        <v>1132</v>
      </c>
      <c r="C361" s="15">
        <v>2026</v>
      </c>
      <c r="D361" s="10" t="s">
        <v>2106</v>
      </c>
      <c r="E361" s="11" t="s">
        <v>50</v>
      </c>
      <c r="F361" s="11" t="s">
        <v>51</v>
      </c>
      <c r="G361" s="16" t="s">
        <v>2107</v>
      </c>
      <c r="H361" s="23" t="s">
        <v>2108</v>
      </c>
      <c r="I361" s="11" t="s">
        <v>54</v>
      </c>
      <c r="J361" s="12" t="s">
        <v>2109</v>
      </c>
      <c r="K361" s="12" t="s">
        <v>56</v>
      </c>
      <c r="L361" s="17" t="s">
        <v>57</v>
      </c>
      <c r="M361" s="15" t="s">
        <v>58</v>
      </c>
      <c r="N361" s="12"/>
      <c r="O361" s="12" t="s">
        <v>2110</v>
      </c>
      <c r="P361" s="12"/>
      <c r="Q361" s="12"/>
      <c r="R361" s="12"/>
      <c r="S361" s="12"/>
      <c r="T361" s="12"/>
      <c r="U361" s="12"/>
      <c r="V361" s="31" t="s">
        <v>1603</v>
      </c>
      <c r="W361" s="13">
        <v>22358582</v>
      </c>
      <c r="X361" s="13">
        <v>22358582</v>
      </c>
      <c r="Y361" s="13">
        <v>0</v>
      </c>
      <c r="Z361" s="13">
        <v>0</v>
      </c>
      <c r="AA361" s="13">
        <v>22358582</v>
      </c>
      <c r="AB361" s="14">
        <v>46230</v>
      </c>
      <c r="AC361" s="10">
        <v>151</v>
      </c>
      <c r="AD361" s="10">
        <v>0</v>
      </c>
      <c r="AE361" s="25">
        <v>46237</v>
      </c>
      <c r="AF361" s="25">
        <v>46387</v>
      </c>
      <c r="AG361" s="17" t="s">
        <v>1604</v>
      </c>
      <c r="AH361" s="12" t="s">
        <v>1605</v>
      </c>
      <c r="AI361" s="17" t="s">
        <v>165</v>
      </c>
      <c r="AJ361" s="35">
        <v>0</v>
      </c>
      <c r="AK361" s="35">
        <v>0</v>
      </c>
      <c r="AL361" s="35">
        <v>0</v>
      </c>
      <c r="AM361" s="35">
        <v>0</v>
      </c>
      <c r="AN361" s="35">
        <v>0</v>
      </c>
      <c r="AO361" s="35">
        <v>0</v>
      </c>
      <c r="AP361" s="35">
        <v>0</v>
      </c>
      <c r="AQ361" s="35">
        <v>0</v>
      </c>
      <c r="AR361" s="18">
        <f t="shared" si="16"/>
        <v>0</v>
      </c>
      <c r="AS361" s="45">
        <f t="shared" si="17"/>
        <v>22358582</v>
      </c>
      <c r="AT361" s="28">
        <f t="shared" si="18"/>
        <v>0</v>
      </c>
      <c r="AU361" s="44"/>
      <c r="AV361" s="44"/>
    </row>
    <row r="362" spans="1:48">
      <c r="A362" s="15">
        <v>358</v>
      </c>
      <c r="B362" s="15" t="s">
        <v>1132</v>
      </c>
      <c r="C362" s="15">
        <v>2026</v>
      </c>
      <c r="D362" s="10" t="s">
        <v>2111</v>
      </c>
      <c r="E362" s="11" t="s">
        <v>50</v>
      </c>
      <c r="F362" s="11" t="s">
        <v>51</v>
      </c>
      <c r="G362" s="16" t="s">
        <v>2112</v>
      </c>
      <c r="H362" s="23" t="s">
        <v>2113</v>
      </c>
      <c r="I362" s="11" t="s">
        <v>54</v>
      </c>
      <c r="J362" s="12" t="s">
        <v>2114</v>
      </c>
      <c r="K362" s="12" t="s">
        <v>56</v>
      </c>
      <c r="L362" s="17" t="s">
        <v>57</v>
      </c>
      <c r="M362" s="15" t="s">
        <v>58</v>
      </c>
      <c r="N362" s="12"/>
      <c r="O362" s="12" t="s">
        <v>2115</v>
      </c>
      <c r="P362" s="12"/>
      <c r="Q362" s="12"/>
      <c r="R362" s="12"/>
      <c r="S362" s="12"/>
      <c r="T362" s="12"/>
      <c r="U362" s="12"/>
      <c r="V362" s="31" t="s">
        <v>1521</v>
      </c>
      <c r="W362" s="13">
        <v>37208995</v>
      </c>
      <c r="X362" s="13">
        <v>37208995</v>
      </c>
      <c r="Y362" s="13">
        <v>0</v>
      </c>
      <c r="Z362" s="13">
        <v>0</v>
      </c>
      <c r="AA362" s="13">
        <v>37208995</v>
      </c>
      <c r="AB362" s="14">
        <v>46230</v>
      </c>
      <c r="AC362" s="10">
        <v>151</v>
      </c>
      <c r="AD362" s="10">
        <v>0</v>
      </c>
      <c r="AE362" s="25">
        <v>46237</v>
      </c>
      <c r="AF362" s="25">
        <v>46387</v>
      </c>
      <c r="AG362" s="17" t="s">
        <v>1522</v>
      </c>
      <c r="AH362" s="12" t="s">
        <v>1523</v>
      </c>
      <c r="AI362" s="17" t="s">
        <v>165</v>
      </c>
      <c r="AJ362" s="35">
        <v>0</v>
      </c>
      <c r="AK362" s="35">
        <v>0</v>
      </c>
      <c r="AL362" s="35">
        <v>0</v>
      </c>
      <c r="AM362" s="35">
        <v>0</v>
      </c>
      <c r="AN362" s="35">
        <v>0</v>
      </c>
      <c r="AO362" s="35">
        <v>0</v>
      </c>
      <c r="AP362" s="35">
        <v>0</v>
      </c>
      <c r="AQ362" s="35">
        <v>0</v>
      </c>
      <c r="AR362" s="18">
        <f t="shared" si="16"/>
        <v>0</v>
      </c>
      <c r="AS362" s="45">
        <f t="shared" si="17"/>
        <v>37208995</v>
      </c>
      <c r="AT362" s="28">
        <f t="shared" si="18"/>
        <v>0</v>
      </c>
      <c r="AU362" s="44"/>
      <c r="AV362" s="44"/>
    </row>
    <row r="363" spans="1:48">
      <c r="A363" s="15">
        <v>359</v>
      </c>
      <c r="B363" s="15" t="s">
        <v>1132</v>
      </c>
      <c r="C363" s="15">
        <v>2026</v>
      </c>
      <c r="D363" s="10" t="s">
        <v>2116</v>
      </c>
      <c r="E363" s="11" t="s">
        <v>50</v>
      </c>
      <c r="F363" s="11" t="s">
        <v>51</v>
      </c>
      <c r="G363" s="16" t="s">
        <v>2117</v>
      </c>
      <c r="H363" s="23" t="s">
        <v>2118</v>
      </c>
      <c r="I363" s="11" t="s">
        <v>54</v>
      </c>
      <c r="J363" s="12" t="s">
        <v>2119</v>
      </c>
      <c r="K363" s="12" t="s">
        <v>56</v>
      </c>
      <c r="L363" s="17" t="s">
        <v>57</v>
      </c>
      <c r="M363" s="15" t="s">
        <v>58</v>
      </c>
      <c r="N363" s="12"/>
      <c r="O363" s="12" t="s">
        <v>2120</v>
      </c>
      <c r="P363" s="12"/>
      <c r="Q363" s="12"/>
      <c r="R363" s="12"/>
      <c r="S363" s="12"/>
      <c r="T363" s="12"/>
      <c r="U363" s="12"/>
      <c r="V363" s="31" t="s">
        <v>2121</v>
      </c>
      <c r="W363" s="13">
        <v>32329722</v>
      </c>
      <c r="X363" s="13">
        <v>32329722</v>
      </c>
      <c r="Y363" s="13">
        <v>0</v>
      </c>
      <c r="Z363" s="13">
        <v>0</v>
      </c>
      <c r="AA363" s="13">
        <v>32329722</v>
      </c>
      <c r="AB363" s="14">
        <v>46230</v>
      </c>
      <c r="AC363" s="10">
        <v>151</v>
      </c>
      <c r="AD363" s="10">
        <v>0</v>
      </c>
      <c r="AE363" s="25">
        <v>46237</v>
      </c>
      <c r="AF363" s="25">
        <v>46387</v>
      </c>
      <c r="AG363" s="17" t="s">
        <v>163</v>
      </c>
      <c r="AH363" s="12" t="s">
        <v>164</v>
      </c>
      <c r="AI363" s="17" t="s">
        <v>165</v>
      </c>
      <c r="AJ363" s="35">
        <v>0</v>
      </c>
      <c r="AK363" s="35">
        <v>0</v>
      </c>
      <c r="AL363" s="35">
        <v>0</v>
      </c>
      <c r="AM363" s="35">
        <v>0</v>
      </c>
      <c r="AN363" s="35">
        <v>0</v>
      </c>
      <c r="AO363" s="35">
        <v>0</v>
      </c>
      <c r="AP363" s="35">
        <v>0</v>
      </c>
      <c r="AQ363" s="35">
        <v>0</v>
      </c>
      <c r="AR363" s="18">
        <f t="shared" si="16"/>
        <v>0</v>
      </c>
      <c r="AS363" s="45">
        <f t="shared" si="17"/>
        <v>32329722</v>
      </c>
      <c r="AT363" s="28">
        <f t="shared" si="18"/>
        <v>0</v>
      </c>
      <c r="AU363" s="44"/>
      <c r="AV363" s="44"/>
    </row>
    <row r="364" spans="1:48">
      <c r="A364" s="15">
        <v>360</v>
      </c>
      <c r="B364" s="15" t="s">
        <v>1132</v>
      </c>
      <c r="C364" s="15">
        <v>2026</v>
      </c>
      <c r="D364" s="10" t="s">
        <v>2122</v>
      </c>
      <c r="E364" s="11" t="s">
        <v>50</v>
      </c>
      <c r="F364" s="11" t="s">
        <v>51</v>
      </c>
      <c r="G364" s="16" t="s">
        <v>2123</v>
      </c>
      <c r="H364" s="23" t="s">
        <v>2124</v>
      </c>
      <c r="I364" s="11" t="s">
        <v>54</v>
      </c>
      <c r="J364" s="12" t="s">
        <v>2125</v>
      </c>
      <c r="K364" s="12" t="s">
        <v>56</v>
      </c>
      <c r="L364" s="17" t="s">
        <v>57</v>
      </c>
      <c r="M364" s="15" t="s">
        <v>58</v>
      </c>
      <c r="N364" s="12"/>
      <c r="O364" s="12" t="s">
        <v>2126</v>
      </c>
      <c r="P364" s="12"/>
      <c r="Q364" s="12"/>
      <c r="R364" s="12"/>
      <c r="S364" s="12"/>
      <c r="T364" s="12"/>
      <c r="U364" s="12"/>
      <c r="V364" s="31" t="s">
        <v>1711</v>
      </c>
      <c r="W364" s="13">
        <v>32329722</v>
      </c>
      <c r="X364" s="13">
        <v>32329722</v>
      </c>
      <c r="Y364" s="13">
        <v>0</v>
      </c>
      <c r="Z364" s="13">
        <v>0</v>
      </c>
      <c r="AA364" s="13">
        <v>32329722</v>
      </c>
      <c r="AB364" s="14">
        <v>46230</v>
      </c>
      <c r="AC364" s="10">
        <v>151</v>
      </c>
      <c r="AD364" s="10">
        <v>0</v>
      </c>
      <c r="AE364" s="25">
        <v>46237</v>
      </c>
      <c r="AF364" s="25">
        <v>46387</v>
      </c>
      <c r="AG364" s="17" t="s">
        <v>163</v>
      </c>
      <c r="AH364" s="12" t="s">
        <v>164</v>
      </c>
      <c r="AI364" s="17" t="s">
        <v>165</v>
      </c>
      <c r="AJ364" s="35">
        <v>0</v>
      </c>
      <c r="AK364" s="35">
        <v>0</v>
      </c>
      <c r="AL364" s="35">
        <v>0</v>
      </c>
      <c r="AM364" s="35">
        <v>0</v>
      </c>
      <c r="AN364" s="35">
        <v>0</v>
      </c>
      <c r="AO364" s="35">
        <v>0</v>
      </c>
      <c r="AP364" s="35">
        <v>0</v>
      </c>
      <c r="AQ364" s="35">
        <v>0</v>
      </c>
      <c r="AR364" s="18">
        <f t="shared" si="16"/>
        <v>0</v>
      </c>
      <c r="AS364" s="45">
        <f t="shared" si="17"/>
        <v>32329722</v>
      </c>
      <c r="AT364" s="28">
        <f t="shared" si="18"/>
        <v>0</v>
      </c>
      <c r="AU364" s="44"/>
      <c r="AV364" s="44"/>
    </row>
    <row r="365" spans="1:48">
      <c r="A365" s="15">
        <v>361</v>
      </c>
      <c r="B365" s="15" t="s">
        <v>1132</v>
      </c>
      <c r="C365" s="15">
        <v>2026</v>
      </c>
      <c r="D365" s="10" t="s">
        <v>2127</v>
      </c>
      <c r="E365" s="11" t="s">
        <v>50</v>
      </c>
      <c r="F365" s="11" t="s">
        <v>51</v>
      </c>
      <c r="G365" s="16" t="s">
        <v>2128</v>
      </c>
      <c r="H365" s="23" t="s">
        <v>2129</v>
      </c>
      <c r="I365" s="11" t="s">
        <v>54</v>
      </c>
      <c r="J365" s="12" t="s">
        <v>2130</v>
      </c>
      <c r="K365" s="12" t="s">
        <v>56</v>
      </c>
      <c r="L365" s="17" t="s">
        <v>57</v>
      </c>
      <c r="M365" s="15" t="s">
        <v>58</v>
      </c>
      <c r="N365" s="12"/>
      <c r="O365" s="12" t="s">
        <v>2131</v>
      </c>
      <c r="P365" s="12"/>
      <c r="Q365" s="12"/>
      <c r="R365" s="12"/>
      <c r="S365" s="12"/>
      <c r="T365" s="12"/>
      <c r="U365" s="12"/>
      <c r="V365" s="31" t="s">
        <v>1658</v>
      </c>
      <c r="W365" s="13">
        <v>39143075</v>
      </c>
      <c r="X365" s="13">
        <v>39143075</v>
      </c>
      <c r="Y365" s="13">
        <v>0</v>
      </c>
      <c r="Z365" s="13">
        <v>0</v>
      </c>
      <c r="AA365" s="13">
        <v>39143075</v>
      </c>
      <c r="AB365" s="14">
        <v>46230</v>
      </c>
      <c r="AC365" s="10">
        <v>151</v>
      </c>
      <c r="AD365" s="10">
        <v>0</v>
      </c>
      <c r="AE365" s="25">
        <v>46237</v>
      </c>
      <c r="AF365" s="25">
        <v>46387</v>
      </c>
      <c r="AG365" s="17" t="s">
        <v>1604</v>
      </c>
      <c r="AH365" s="12" t="s">
        <v>1605</v>
      </c>
      <c r="AI365" s="17" t="s">
        <v>165</v>
      </c>
      <c r="AJ365" s="35">
        <v>0</v>
      </c>
      <c r="AK365" s="35">
        <v>0</v>
      </c>
      <c r="AL365" s="35">
        <v>0</v>
      </c>
      <c r="AM365" s="35">
        <v>0</v>
      </c>
      <c r="AN365" s="35">
        <v>0</v>
      </c>
      <c r="AO365" s="35">
        <v>0</v>
      </c>
      <c r="AP365" s="35">
        <v>0</v>
      </c>
      <c r="AQ365" s="35">
        <v>0</v>
      </c>
      <c r="AR365" s="18">
        <f t="shared" si="16"/>
        <v>0</v>
      </c>
      <c r="AS365" s="45">
        <f t="shared" si="17"/>
        <v>39143075</v>
      </c>
      <c r="AT365" s="28">
        <f t="shared" si="18"/>
        <v>0</v>
      </c>
      <c r="AU365" s="44"/>
      <c r="AV365" s="44"/>
    </row>
    <row r="366" spans="1:48">
      <c r="A366" s="15">
        <v>362</v>
      </c>
      <c r="B366" s="15" t="s">
        <v>1132</v>
      </c>
      <c r="C366" s="15">
        <v>2026</v>
      </c>
      <c r="D366" s="10" t="s">
        <v>2132</v>
      </c>
      <c r="E366" s="11" t="s">
        <v>50</v>
      </c>
      <c r="F366" s="11" t="s">
        <v>51</v>
      </c>
      <c r="G366" s="16" t="s">
        <v>2133</v>
      </c>
      <c r="H366" s="23" t="s">
        <v>2134</v>
      </c>
      <c r="I366" s="11" t="s">
        <v>54</v>
      </c>
      <c r="J366" s="12" t="s">
        <v>2135</v>
      </c>
      <c r="K366" s="12" t="s">
        <v>56</v>
      </c>
      <c r="L366" s="17" t="s">
        <v>57</v>
      </c>
      <c r="M366" s="15" t="s">
        <v>58</v>
      </c>
      <c r="N366" s="12"/>
      <c r="O366" s="12" t="s">
        <v>2136</v>
      </c>
      <c r="P366" s="12"/>
      <c r="Q366" s="12"/>
      <c r="R366" s="12"/>
      <c r="S366" s="12"/>
      <c r="T366" s="12"/>
      <c r="U366" s="12"/>
      <c r="V366" s="31" t="s">
        <v>2137</v>
      </c>
      <c r="W366" s="13">
        <v>37686034</v>
      </c>
      <c r="X366" s="13">
        <v>37686034</v>
      </c>
      <c r="Y366" s="13">
        <v>0</v>
      </c>
      <c r="Z366" s="13">
        <v>0</v>
      </c>
      <c r="AA366" s="13">
        <v>37686034</v>
      </c>
      <c r="AB366" s="14">
        <v>46230</v>
      </c>
      <c r="AC366" s="10">
        <v>151</v>
      </c>
      <c r="AD366" s="10">
        <v>0</v>
      </c>
      <c r="AE366" s="25">
        <v>46237</v>
      </c>
      <c r="AF366" s="25">
        <v>46387</v>
      </c>
      <c r="AG366" s="17" t="s">
        <v>907</v>
      </c>
      <c r="AH366" s="12" t="s">
        <v>908</v>
      </c>
      <c r="AI366" s="17" t="s">
        <v>165</v>
      </c>
      <c r="AJ366" s="35">
        <v>0</v>
      </c>
      <c r="AK366" s="35">
        <v>0</v>
      </c>
      <c r="AL366" s="35">
        <v>0</v>
      </c>
      <c r="AM366" s="35">
        <v>0</v>
      </c>
      <c r="AN366" s="35">
        <v>0</v>
      </c>
      <c r="AO366" s="35">
        <v>0</v>
      </c>
      <c r="AP366" s="35">
        <v>0</v>
      </c>
      <c r="AQ366" s="35">
        <v>0</v>
      </c>
      <c r="AR366" s="18">
        <f t="shared" si="16"/>
        <v>0</v>
      </c>
      <c r="AS366" s="45">
        <f t="shared" si="17"/>
        <v>37686034</v>
      </c>
      <c r="AT366" s="28">
        <f t="shared" si="18"/>
        <v>0</v>
      </c>
      <c r="AU366" s="44"/>
      <c r="AV366" s="44"/>
    </row>
    <row r="367" spans="1:48">
      <c r="A367" s="15">
        <v>363</v>
      </c>
      <c r="B367" s="15" t="s">
        <v>1132</v>
      </c>
      <c r="C367" s="15">
        <v>2026</v>
      </c>
      <c r="D367" s="10" t="s">
        <v>2138</v>
      </c>
      <c r="E367" s="11" t="s">
        <v>50</v>
      </c>
      <c r="F367" s="11" t="s">
        <v>683</v>
      </c>
      <c r="G367" s="16" t="s">
        <v>2139</v>
      </c>
      <c r="H367" s="23" t="s">
        <v>2140</v>
      </c>
      <c r="I367" s="11" t="s">
        <v>54</v>
      </c>
      <c r="J367" s="12" t="s">
        <v>2141</v>
      </c>
      <c r="K367" s="12" t="s">
        <v>56</v>
      </c>
      <c r="L367" s="17" t="s">
        <v>57</v>
      </c>
      <c r="M367" s="15" t="s">
        <v>58</v>
      </c>
      <c r="N367" s="12"/>
      <c r="O367" s="12" t="s">
        <v>2142</v>
      </c>
      <c r="P367" s="12"/>
      <c r="Q367" s="12"/>
      <c r="R367" s="12"/>
      <c r="S367" s="12"/>
      <c r="T367" s="12"/>
      <c r="U367" s="12"/>
      <c r="V367" s="31" t="s">
        <v>2143</v>
      </c>
      <c r="W367" s="13">
        <v>172784400</v>
      </c>
      <c r="X367" s="13">
        <v>172784400</v>
      </c>
      <c r="Y367" s="13">
        <v>0</v>
      </c>
      <c r="Z367" s="13">
        <v>0</v>
      </c>
      <c r="AA367" s="13">
        <v>172784400</v>
      </c>
      <c r="AB367" s="14">
        <v>46230</v>
      </c>
      <c r="AC367" s="10">
        <v>360</v>
      </c>
      <c r="AD367" s="10">
        <v>0</v>
      </c>
      <c r="AE367" s="25"/>
      <c r="AF367" s="25">
        <v>46599</v>
      </c>
      <c r="AG367" s="17" t="s">
        <v>2144</v>
      </c>
      <c r="AH367" s="12" t="s">
        <v>2145</v>
      </c>
      <c r="AI367" s="17" t="s">
        <v>63</v>
      </c>
      <c r="AJ367" s="35">
        <v>0</v>
      </c>
      <c r="AK367" s="35">
        <v>0</v>
      </c>
      <c r="AL367" s="35">
        <v>0</v>
      </c>
      <c r="AM367" s="35">
        <v>0</v>
      </c>
      <c r="AN367" s="35">
        <v>0</v>
      </c>
      <c r="AO367" s="35">
        <v>0</v>
      </c>
      <c r="AP367" s="35">
        <v>0</v>
      </c>
      <c r="AQ367" s="35">
        <v>0</v>
      </c>
      <c r="AR367" s="18">
        <f t="shared" si="16"/>
        <v>0</v>
      </c>
      <c r="AS367" s="45">
        <f t="shared" si="17"/>
        <v>172784400</v>
      </c>
      <c r="AT367" s="28">
        <f t="shared" si="18"/>
        <v>0</v>
      </c>
      <c r="AU367" s="44"/>
      <c r="AV367" s="44"/>
    </row>
    <row r="368" spans="1:48">
      <c r="A368" s="15">
        <v>364</v>
      </c>
      <c r="B368" s="15" t="s">
        <v>1132</v>
      </c>
      <c r="C368" s="15">
        <v>2026</v>
      </c>
      <c r="D368" s="10" t="s">
        <v>2146</v>
      </c>
      <c r="E368" s="11" t="s">
        <v>50</v>
      </c>
      <c r="F368" s="11" t="s">
        <v>230</v>
      </c>
      <c r="G368" s="16" t="s">
        <v>2147</v>
      </c>
      <c r="H368" s="23" t="s">
        <v>2148</v>
      </c>
      <c r="I368" s="11" t="s">
        <v>54</v>
      </c>
      <c r="J368" s="12" t="s">
        <v>2149</v>
      </c>
      <c r="K368" s="12" t="s">
        <v>56</v>
      </c>
      <c r="L368" s="17" t="s">
        <v>57</v>
      </c>
      <c r="M368" s="15" t="s">
        <v>58</v>
      </c>
      <c r="N368" s="12"/>
      <c r="O368" s="12" t="s">
        <v>2150</v>
      </c>
      <c r="P368" s="12"/>
      <c r="Q368" s="12"/>
      <c r="R368" s="12"/>
      <c r="S368" s="12"/>
      <c r="T368" s="12"/>
      <c r="U368" s="12"/>
      <c r="V368" s="31" t="s">
        <v>1187</v>
      </c>
      <c r="W368" s="13">
        <v>12065155</v>
      </c>
      <c r="X368" s="13">
        <v>12065155</v>
      </c>
      <c r="Y368" s="13">
        <v>0</v>
      </c>
      <c r="Z368" s="13">
        <v>0</v>
      </c>
      <c r="AA368" s="13">
        <v>12065155</v>
      </c>
      <c r="AB368" s="14">
        <v>46230</v>
      </c>
      <c r="AC368" s="10">
        <v>151</v>
      </c>
      <c r="AD368" s="10">
        <v>0</v>
      </c>
      <c r="AE368" s="25">
        <v>46237</v>
      </c>
      <c r="AF368" s="25">
        <v>46387</v>
      </c>
      <c r="AG368" s="17" t="s">
        <v>628</v>
      </c>
      <c r="AH368" s="12" t="s">
        <v>802</v>
      </c>
      <c r="AI368" s="17" t="s">
        <v>63</v>
      </c>
      <c r="AJ368" s="35">
        <v>0</v>
      </c>
      <c r="AK368" s="35">
        <v>0</v>
      </c>
      <c r="AL368" s="35">
        <v>0</v>
      </c>
      <c r="AM368" s="35">
        <v>0</v>
      </c>
      <c r="AN368" s="35">
        <v>0</v>
      </c>
      <c r="AO368" s="35">
        <v>0</v>
      </c>
      <c r="AP368" s="35">
        <v>0</v>
      </c>
      <c r="AQ368" s="35">
        <v>0</v>
      </c>
      <c r="AR368" s="18">
        <f t="shared" si="16"/>
        <v>0</v>
      </c>
      <c r="AS368" s="45">
        <f t="shared" si="17"/>
        <v>12065155</v>
      </c>
      <c r="AT368" s="28">
        <f t="shared" si="18"/>
        <v>0</v>
      </c>
      <c r="AU368" s="44"/>
      <c r="AV368" s="44"/>
    </row>
    <row r="369" spans="1:48">
      <c r="A369" s="15">
        <v>365</v>
      </c>
      <c r="B369" s="15" t="s">
        <v>1132</v>
      </c>
      <c r="C369" s="15">
        <v>2026</v>
      </c>
      <c r="D369" s="10" t="s">
        <v>2151</v>
      </c>
      <c r="E369" s="11" t="s">
        <v>50</v>
      </c>
      <c r="F369" s="11" t="s">
        <v>51</v>
      </c>
      <c r="G369" s="16" t="s">
        <v>2152</v>
      </c>
      <c r="H369" s="23" t="s">
        <v>2153</v>
      </c>
      <c r="I369" s="11" t="s">
        <v>54</v>
      </c>
      <c r="J369" s="12" t="s">
        <v>2154</v>
      </c>
      <c r="K369" s="12" t="s">
        <v>56</v>
      </c>
      <c r="L369" s="17" t="s">
        <v>57</v>
      </c>
      <c r="M369" s="15" t="s">
        <v>58</v>
      </c>
      <c r="N369" s="12"/>
      <c r="O369" s="12" t="s">
        <v>2155</v>
      </c>
      <c r="P369" s="12"/>
      <c r="Q369" s="12"/>
      <c r="R369" s="12"/>
      <c r="S369" s="12"/>
      <c r="T369" s="12"/>
      <c r="U369" s="12"/>
      <c r="V369" s="31" t="s">
        <v>2061</v>
      </c>
      <c r="W369" s="13">
        <v>22879260</v>
      </c>
      <c r="X369" s="13">
        <v>22879260</v>
      </c>
      <c r="Y369" s="13">
        <v>0</v>
      </c>
      <c r="Z369" s="13">
        <v>0</v>
      </c>
      <c r="AA369" s="13">
        <v>22879260</v>
      </c>
      <c r="AB369" s="14">
        <v>46230</v>
      </c>
      <c r="AC369" s="10">
        <v>151</v>
      </c>
      <c r="AD369" s="10">
        <v>0</v>
      </c>
      <c r="AE369" s="25">
        <v>46237</v>
      </c>
      <c r="AF369" s="25">
        <v>46387</v>
      </c>
      <c r="AG369" s="17" t="s">
        <v>61</v>
      </c>
      <c r="AH369" s="12" t="s">
        <v>62</v>
      </c>
      <c r="AI369" s="17" t="s">
        <v>63</v>
      </c>
      <c r="AJ369" s="35">
        <v>0</v>
      </c>
      <c r="AK369" s="35">
        <v>0</v>
      </c>
      <c r="AL369" s="35">
        <v>0</v>
      </c>
      <c r="AM369" s="35">
        <v>0</v>
      </c>
      <c r="AN369" s="35">
        <v>0</v>
      </c>
      <c r="AO369" s="35">
        <v>0</v>
      </c>
      <c r="AP369" s="35">
        <v>0</v>
      </c>
      <c r="AQ369" s="35">
        <v>0</v>
      </c>
      <c r="AR369" s="18">
        <f t="shared" si="16"/>
        <v>0</v>
      </c>
      <c r="AS369" s="45">
        <f t="shared" si="17"/>
        <v>22879260</v>
      </c>
      <c r="AT369" s="28">
        <f t="shared" si="18"/>
        <v>0</v>
      </c>
      <c r="AU369" s="44"/>
      <c r="AV369" s="44"/>
    </row>
    <row r="370" spans="1:48">
      <c r="A370" s="15">
        <v>366</v>
      </c>
      <c r="B370" s="15" t="s">
        <v>1132</v>
      </c>
      <c r="C370" s="15">
        <v>2026</v>
      </c>
      <c r="D370" s="10" t="s">
        <v>2156</v>
      </c>
      <c r="E370" s="11" t="s">
        <v>50</v>
      </c>
      <c r="F370" s="11" t="s">
        <v>230</v>
      </c>
      <c r="G370" s="16" t="s">
        <v>2157</v>
      </c>
      <c r="H370" s="23" t="s">
        <v>2158</v>
      </c>
      <c r="I370" s="11" t="s">
        <v>54</v>
      </c>
      <c r="J370" s="12" t="s">
        <v>2159</v>
      </c>
      <c r="K370" s="12" t="s">
        <v>56</v>
      </c>
      <c r="L370" s="17" t="s">
        <v>57</v>
      </c>
      <c r="M370" s="15" t="s">
        <v>58</v>
      </c>
      <c r="N370" s="12"/>
      <c r="O370" s="12" t="s">
        <v>2160</v>
      </c>
      <c r="P370" s="12"/>
      <c r="Q370" s="12"/>
      <c r="R370" s="12"/>
      <c r="S370" s="12"/>
      <c r="T370" s="12"/>
      <c r="U370" s="12"/>
      <c r="V370" s="31" t="s">
        <v>1187</v>
      </c>
      <c r="W370" s="13">
        <v>12065155</v>
      </c>
      <c r="X370" s="13">
        <v>12065155</v>
      </c>
      <c r="Y370" s="13">
        <v>0</v>
      </c>
      <c r="Z370" s="13">
        <v>0</v>
      </c>
      <c r="AA370" s="13">
        <v>12065155</v>
      </c>
      <c r="AB370" s="14">
        <v>46230</v>
      </c>
      <c r="AC370" s="10">
        <v>151</v>
      </c>
      <c r="AD370" s="10">
        <v>0</v>
      </c>
      <c r="AE370" s="25">
        <v>46237</v>
      </c>
      <c r="AF370" s="25">
        <v>46387</v>
      </c>
      <c r="AG370" s="17" t="s">
        <v>628</v>
      </c>
      <c r="AH370" s="12" t="s">
        <v>802</v>
      </c>
      <c r="AI370" s="17" t="s">
        <v>63</v>
      </c>
      <c r="AJ370" s="35">
        <v>0</v>
      </c>
      <c r="AK370" s="35">
        <v>0</v>
      </c>
      <c r="AL370" s="35">
        <v>0</v>
      </c>
      <c r="AM370" s="35">
        <v>0</v>
      </c>
      <c r="AN370" s="35">
        <v>0</v>
      </c>
      <c r="AO370" s="35">
        <v>0</v>
      </c>
      <c r="AP370" s="35">
        <v>0</v>
      </c>
      <c r="AQ370" s="35">
        <v>0</v>
      </c>
      <c r="AR370" s="18">
        <f t="shared" si="16"/>
        <v>0</v>
      </c>
      <c r="AS370" s="45">
        <f t="shared" si="17"/>
        <v>12065155</v>
      </c>
      <c r="AT370" s="28">
        <f t="shared" si="18"/>
        <v>0</v>
      </c>
      <c r="AU370" s="44"/>
      <c r="AV370" s="44"/>
    </row>
    <row r="371" spans="1:48">
      <c r="A371" s="15">
        <v>367</v>
      </c>
      <c r="B371" s="15" t="s">
        <v>1132</v>
      </c>
      <c r="C371" s="15">
        <v>2026</v>
      </c>
      <c r="D371" s="10" t="s">
        <v>2161</v>
      </c>
      <c r="E371" s="11" t="s">
        <v>50</v>
      </c>
      <c r="F371" s="11" t="s">
        <v>51</v>
      </c>
      <c r="G371" s="16" t="s">
        <v>2162</v>
      </c>
      <c r="H371" s="23" t="s">
        <v>2163</v>
      </c>
      <c r="I371" s="11" t="s">
        <v>54</v>
      </c>
      <c r="J371" s="12" t="s">
        <v>2164</v>
      </c>
      <c r="K371" s="12" t="s">
        <v>56</v>
      </c>
      <c r="L371" s="17" t="s">
        <v>57</v>
      </c>
      <c r="M371" s="15" t="s">
        <v>58</v>
      </c>
      <c r="N371" s="12"/>
      <c r="O371" s="12" t="s">
        <v>2165</v>
      </c>
      <c r="P371" s="12"/>
      <c r="Q371" s="12"/>
      <c r="R371" s="12"/>
      <c r="S371" s="12"/>
      <c r="T371" s="12"/>
      <c r="U371" s="12"/>
      <c r="V371" s="31" t="s">
        <v>2166</v>
      </c>
      <c r="W371" s="13">
        <v>32348340</v>
      </c>
      <c r="X371" s="13">
        <v>32348340</v>
      </c>
      <c r="Y371" s="13">
        <v>0</v>
      </c>
      <c r="Z371" s="13">
        <v>0</v>
      </c>
      <c r="AA371" s="13">
        <v>32348340</v>
      </c>
      <c r="AB371" s="14">
        <v>46230</v>
      </c>
      <c r="AC371" s="10">
        <v>151</v>
      </c>
      <c r="AD371" s="10">
        <v>0</v>
      </c>
      <c r="AE371" s="25">
        <v>46237</v>
      </c>
      <c r="AF371" s="25">
        <v>46387</v>
      </c>
      <c r="AG371" s="17" t="s">
        <v>61</v>
      </c>
      <c r="AH371" s="12" t="s">
        <v>62</v>
      </c>
      <c r="AI371" s="17" t="s">
        <v>63</v>
      </c>
      <c r="AJ371" s="35">
        <v>0</v>
      </c>
      <c r="AK371" s="35">
        <v>0</v>
      </c>
      <c r="AL371" s="35">
        <v>0</v>
      </c>
      <c r="AM371" s="35">
        <v>0</v>
      </c>
      <c r="AN371" s="35">
        <v>0</v>
      </c>
      <c r="AO371" s="35">
        <v>0</v>
      </c>
      <c r="AP371" s="35">
        <v>0</v>
      </c>
      <c r="AQ371" s="35">
        <v>0</v>
      </c>
      <c r="AR371" s="18">
        <f t="shared" si="16"/>
        <v>0</v>
      </c>
      <c r="AS371" s="45">
        <f t="shared" si="17"/>
        <v>32348340</v>
      </c>
      <c r="AT371" s="28">
        <f t="shared" si="18"/>
        <v>0</v>
      </c>
      <c r="AU371" s="44"/>
      <c r="AV371" s="44"/>
    </row>
    <row r="372" spans="1:48">
      <c r="A372" s="15">
        <v>368</v>
      </c>
      <c r="B372" s="15" t="s">
        <v>1132</v>
      </c>
      <c r="C372" s="15">
        <v>2026</v>
      </c>
      <c r="D372" s="10" t="s">
        <v>2167</v>
      </c>
      <c r="E372" s="11" t="s">
        <v>50</v>
      </c>
      <c r="F372" s="11" t="s">
        <v>51</v>
      </c>
      <c r="G372" s="16" t="s">
        <v>2168</v>
      </c>
      <c r="H372" s="23" t="s">
        <v>2169</v>
      </c>
      <c r="I372" s="11" t="s">
        <v>54</v>
      </c>
      <c r="J372" s="12" t="s">
        <v>2170</v>
      </c>
      <c r="K372" s="12" t="s">
        <v>56</v>
      </c>
      <c r="L372" s="17" t="s">
        <v>57</v>
      </c>
      <c r="M372" s="15" t="s">
        <v>58</v>
      </c>
      <c r="N372" s="12"/>
      <c r="O372" s="12" t="s">
        <v>2171</v>
      </c>
      <c r="P372" s="12"/>
      <c r="Q372" s="12"/>
      <c r="R372" s="12"/>
      <c r="S372" s="12"/>
      <c r="T372" s="12"/>
      <c r="U372" s="12"/>
      <c r="V372" s="31" t="s">
        <v>2172</v>
      </c>
      <c r="W372" s="13">
        <v>46610000</v>
      </c>
      <c r="X372" s="13">
        <v>46610000</v>
      </c>
      <c r="Y372" s="13">
        <v>0</v>
      </c>
      <c r="Z372" s="13">
        <v>0</v>
      </c>
      <c r="AA372" s="13">
        <v>46610000</v>
      </c>
      <c r="AB372" s="14">
        <v>46230</v>
      </c>
      <c r="AC372" s="10">
        <v>151</v>
      </c>
      <c r="AD372" s="10">
        <v>0</v>
      </c>
      <c r="AE372" s="25">
        <v>46237</v>
      </c>
      <c r="AF372" s="25">
        <v>46387</v>
      </c>
      <c r="AG372" s="17" t="s">
        <v>61</v>
      </c>
      <c r="AH372" s="12" t="s">
        <v>62</v>
      </c>
      <c r="AI372" s="17" t="s">
        <v>63</v>
      </c>
      <c r="AJ372" s="35">
        <v>0</v>
      </c>
      <c r="AK372" s="35">
        <v>0</v>
      </c>
      <c r="AL372" s="35">
        <v>0</v>
      </c>
      <c r="AM372" s="35">
        <v>0</v>
      </c>
      <c r="AN372" s="35">
        <v>0</v>
      </c>
      <c r="AO372" s="35">
        <v>0</v>
      </c>
      <c r="AP372" s="35">
        <v>0</v>
      </c>
      <c r="AQ372" s="35">
        <v>0</v>
      </c>
      <c r="AR372" s="18">
        <f t="shared" si="16"/>
        <v>0</v>
      </c>
      <c r="AS372" s="45">
        <f t="shared" si="17"/>
        <v>46610000</v>
      </c>
      <c r="AT372" s="28">
        <f t="shared" si="18"/>
        <v>0</v>
      </c>
      <c r="AU372" s="44"/>
      <c r="AV372" s="44"/>
    </row>
    <row r="373" spans="1:48">
      <c r="A373" s="15">
        <v>369</v>
      </c>
      <c r="B373" s="15" t="s">
        <v>1132</v>
      </c>
      <c r="C373" s="15">
        <v>2026</v>
      </c>
      <c r="D373" s="10" t="s">
        <v>2173</v>
      </c>
      <c r="E373" s="11" t="s">
        <v>50</v>
      </c>
      <c r="F373" s="11" t="s">
        <v>51</v>
      </c>
      <c r="G373" s="16" t="s">
        <v>2174</v>
      </c>
      <c r="H373" s="23" t="s">
        <v>2175</v>
      </c>
      <c r="I373" s="11" t="s">
        <v>54</v>
      </c>
      <c r="J373" s="12" t="s">
        <v>2176</v>
      </c>
      <c r="K373" s="12" t="s">
        <v>56</v>
      </c>
      <c r="L373" s="17" t="s">
        <v>57</v>
      </c>
      <c r="M373" s="15" t="s">
        <v>58</v>
      </c>
      <c r="N373" s="12"/>
      <c r="O373" s="12" t="s">
        <v>2177</v>
      </c>
      <c r="P373" s="12"/>
      <c r="Q373" s="12"/>
      <c r="R373" s="12"/>
      <c r="S373" s="12"/>
      <c r="T373" s="12"/>
      <c r="U373" s="12"/>
      <c r="V373" s="31" t="s">
        <v>2178</v>
      </c>
      <c r="W373" s="13">
        <v>21854000</v>
      </c>
      <c r="X373" s="13">
        <v>21854000</v>
      </c>
      <c r="Y373" s="13">
        <v>0</v>
      </c>
      <c r="Z373" s="13">
        <v>0</v>
      </c>
      <c r="AA373" s="13">
        <v>21854000</v>
      </c>
      <c r="AB373" s="14">
        <v>46230</v>
      </c>
      <c r="AC373" s="10">
        <v>151</v>
      </c>
      <c r="AD373" s="10">
        <v>0</v>
      </c>
      <c r="AE373" s="25">
        <v>46237</v>
      </c>
      <c r="AF373" s="25">
        <v>46387</v>
      </c>
      <c r="AG373" s="17" t="s">
        <v>1770</v>
      </c>
      <c r="AH373" s="12" t="s">
        <v>1771</v>
      </c>
      <c r="AI373" s="17" t="s">
        <v>63</v>
      </c>
      <c r="AJ373" s="35">
        <v>0</v>
      </c>
      <c r="AK373" s="35">
        <v>0</v>
      </c>
      <c r="AL373" s="35">
        <v>0</v>
      </c>
      <c r="AM373" s="35">
        <v>0</v>
      </c>
      <c r="AN373" s="35">
        <v>0</v>
      </c>
      <c r="AO373" s="35">
        <v>0</v>
      </c>
      <c r="AP373" s="35">
        <v>0</v>
      </c>
      <c r="AQ373" s="35">
        <v>0</v>
      </c>
      <c r="AR373" s="18">
        <f t="shared" si="16"/>
        <v>0</v>
      </c>
      <c r="AS373" s="45">
        <f t="shared" si="17"/>
        <v>21854000</v>
      </c>
      <c r="AT373" s="28">
        <f t="shared" si="18"/>
        <v>0</v>
      </c>
      <c r="AU373" s="44"/>
      <c r="AV373" s="44"/>
    </row>
    <row r="374" spans="1:48">
      <c r="A374" s="15">
        <v>370</v>
      </c>
      <c r="B374" s="15" t="s">
        <v>1132</v>
      </c>
      <c r="C374" s="15">
        <v>2026</v>
      </c>
      <c r="D374" s="10" t="s">
        <v>2179</v>
      </c>
      <c r="E374" s="11" t="s">
        <v>50</v>
      </c>
      <c r="F374" s="11" t="s">
        <v>51</v>
      </c>
      <c r="G374" s="16" t="s">
        <v>2180</v>
      </c>
      <c r="H374" s="23" t="s">
        <v>2181</v>
      </c>
      <c r="I374" s="11" t="s">
        <v>54</v>
      </c>
      <c r="J374" s="12" t="s">
        <v>2182</v>
      </c>
      <c r="K374" s="12" t="s">
        <v>56</v>
      </c>
      <c r="L374" s="17" t="s">
        <v>57</v>
      </c>
      <c r="M374" s="15" t="s">
        <v>58</v>
      </c>
      <c r="N374" s="12"/>
      <c r="O374" s="12" t="s">
        <v>2183</v>
      </c>
      <c r="P374" s="12"/>
      <c r="Q374" s="12"/>
      <c r="R374" s="12"/>
      <c r="S374" s="12"/>
      <c r="T374" s="12"/>
      <c r="U374" s="12"/>
      <c r="V374" s="31" t="s">
        <v>2184</v>
      </c>
      <c r="W374" s="13">
        <v>21854000</v>
      </c>
      <c r="X374" s="13">
        <v>21854000</v>
      </c>
      <c r="Y374" s="13">
        <v>0</v>
      </c>
      <c r="Z374" s="13">
        <v>0</v>
      </c>
      <c r="AA374" s="13">
        <v>21854000</v>
      </c>
      <c r="AB374" s="14">
        <v>46230</v>
      </c>
      <c r="AC374" s="10">
        <v>151</v>
      </c>
      <c r="AD374" s="10">
        <v>0</v>
      </c>
      <c r="AE374" s="25">
        <v>46237</v>
      </c>
      <c r="AF374" s="25">
        <v>46387</v>
      </c>
      <c r="AG374" s="17" t="s">
        <v>1770</v>
      </c>
      <c r="AH374" s="12" t="s">
        <v>1771</v>
      </c>
      <c r="AI374" s="17" t="s">
        <v>63</v>
      </c>
      <c r="AJ374" s="35">
        <v>0</v>
      </c>
      <c r="AK374" s="35">
        <v>0</v>
      </c>
      <c r="AL374" s="35">
        <v>0</v>
      </c>
      <c r="AM374" s="35">
        <v>0</v>
      </c>
      <c r="AN374" s="35">
        <v>0</v>
      </c>
      <c r="AO374" s="35">
        <v>0</v>
      </c>
      <c r="AP374" s="35">
        <v>0</v>
      </c>
      <c r="AQ374" s="35">
        <v>0</v>
      </c>
      <c r="AR374" s="18">
        <f t="shared" si="16"/>
        <v>0</v>
      </c>
      <c r="AS374" s="45">
        <f t="shared" si="17"/>
        <v>21854000</v>
      </c>
      <c r="AT374" s="28">
        <f t="shared" si="18"/>
        <v>0</v>
      </c>
      <c r="AU374" s="44"/>
      <c r="AV374" s="44"/>
    </row>
    <row r="375" spans="1:48">
      <c r="A375" s="15">
        <v>371</v>
      </c>
      <c r="B375" s="15" t="s">
        <v>1132</v>
      </c>
      <c r="C375" s="15">
        <v>2026</v>
      </c>
      <c r="D375" s="10" t="s">
        <v>2185</v>
      </c>
      <c r="E375" s="11" t="s">
        <v>50</v>
      </c>
      <c r="F375" s="11" t="s">
        <v>683</v>
      </c>
      <c r="G375" s="16" t="s">
        <v>2186</v>
      </c>
      <c r="H375" s="23" t="s">
        <v>2187</v>
      </c>
      <c r="I375" s="11" t="s">
        <v>54</v>
      </c>
      <c r="J375" s="12" t="s">
        <v>2188</v>
      </c>
      <c r="K375" s="12" t="s">
        <v>83</v>
      </c>
      <c r="L375" s="17" t="s">
        <v>57</v>
      </c>
      <c r="M375" s="15" t="s">
        <v>58</v>
      </c>
      <c r="N375" s="12"/>
      <c r="O375" s="12" t="s">
        <v>2189</v>
      </c>
      <c r="P375" s="12"/>
      <c r="Q375" s="12"/>
      <c r="R375" s="12"/>
      <c r="S375" s="12"/>
      <c r="T375" s="12"/>
      <c r="U375" s="12"/>
      <c r="V375" s="31" t="s">
        <v>2190</v>
      </c>
      <c r="W375" s="13">
        <v>361050120</v>
      </c>
      <c r="X375" s="13">
        <v>361050120</v>
      </c>
      <c r="Y375" s="13">
        <v>0</v>
      </c>
      <c r="Z375" s="13">
        <v>0</v>
      </c>
      <c r="AA375" s="13">
        <v>361050120</v>
      </c>
      <c r="AB375" s="14">
        <v>46230</v>
      </c>
      <c r="AC375" s="10">
        <v>153</v>
      </c>
      <c r="AD375" s="10">
        <v>0</v>
      </c>
      <c r="AE375" s="25">
        <v>46235</v>
      </c>
      <c r="AF375" s="25">
        <v>46387</v>
      </c>
      <c r="AG375" s="17" t="s">
        <v>2191</v>
      </c>
      <c r="AH375" s="12" t="s">
        <v>2192</v>
      </c>
      <c r="AI375" s="17" t="s">
        <v>63</v>
      </c>
      <c r="AJ375" s="35">
        <v>0</v>
      </c>
      <c r="AK375" s="35">
        <v>0</v>
      </c>
      <c r="AL375" s="35">
        <v>0</v>
      </c>
      <c r="AM375" s="35">
        <v>0</v>
      </c>
      <c r="AN375" s="35">
        <v>0</v>
      </c>
      <c r="AO375" s="35">
        <v>0</v>
      </c>
      <c r="AP375" s="35">
        <v>0</v>
      </c>
      <c r="AQ375" s="35">
        <v>0</v>
      </c>
      <c r="AR375" s="18">
        <f t="shared" si="16"/>
        <v>0</v>
      </c>
      <c r="AS375" s="45">
        <f t="shared" si="17"/>
        <v>361050120</v>
      </c>
      <c r="AT375" s="28">
        <f t="shared" si="18"/>
        <v>0</v>
      </c>
      <c r="AU375" s="44"/>
      <c r="AV375" s="44"/>
    </row>
    <row r="376" spans="1:48">
      <c r="A376" s="15">
        <v>372</v>
      </c>
      <c r="B376" s="15" t="s">
        <v>1132</v>
      </c>
      <c r="C376" s="15">
        <v>2026</v>
      </c>
      <c r="D376" s="10" t="s">
        <v>2193</v>
      </c>
      <c r="E376" s="11" t="s">
        <v>50</v>
      </c>
      <c r="F376" s="11" t="s">
        <v>230</v>
      </c>
      <c r="G376" s="16" t="s">
        <v>2194</v>
      </c>
      <c r="H376" s="23" t="s">
        <v>2195</v>
      </c>
      <c r="I376" s="11" t="s">
        <v>54</v>
      </c>
      <c r="J376" s="12" t="s">
        <v>2196</v>
      </c>
      <c r="K376" s="12" t="s">
        <v>56</v>
      </c>
      <c r="L376" s="17" t="s">
        <v>57</v>
      </c>
      <c r="M376" s="15" t="s">
        <v>58</v>
      </c>
      <c r="N376" s="12"/>
      <c r="O376" s="12" t="s">
        <v>2197</v>
      </c>
      <c r="P376" s="12"/>
      <c r="Q376" s="12"/>
      <c r="R376" s="12"/>
      <c r="S376" s="12"/>
      <c r="T376" s="12"/>
      <c r="U376" s="12"/>
      <c r="V376" s="31" t="s">
        <v>2198</v>
      </c>
      <c r="W376" s="13">
        <v>18071640</v>
      </c>
      <c r="X376" s="13">
        <v>18071640</v>
      </c>
      <c r="Y376" s="13">
        <v>0</v>
      </c>
      <c r="Z376" s="13">
        <v>0</v>
      </c>
      <c r="AA376" s="13">
        <v>18071640</v>
      </c>
      <c r="AB376" s="14">
        <v>46230</v>
      </c>
      <c r="AC376" s="10">
        <v>151</v>
      </c>
      <c r="AD376" s="10">
        <v>0</v>
      </c>
      <c r="AE376" s="25">
        <v>46237</v>
      </c>
      <c r="AF376" s="25">
        <v>46387</v>
      </c>
      <c r="AG376" s="17" t="s">
        <v>537</v>
      </c>
      <c r="AH376" s="12" t="s">
        <v>538</v>
      </c>
      <c r="AI376" s="17" t="s">
        <v>287</v>
      </c>
      <c r="AJ376" s="35">
        <v>0</v>
      </c>
      <c r="AK376" s="35">
        <v>0</v>
      </c>
      <c r="AL376" s="35">
        <v>0</v>
      </c>
      <c r="AM376" s="35">
        <v>0</v>
      </c>
      <c r="AN376" s="35">
        <v>0</v>
      </c>
      <c r="AO376" s="35">
        <v>0</v>
      </c>
      <c r="AP376" s="35">
        <v>0</v>
      </c>
      <c r="AQ376" s="35">
        <v>0</v>
      </c>
      <c r="AR376" s="18">
        <f t="shared" si="16"/>
        <v>0</v>
      </c>
      <c r="AS376" s="45">
        <f t="shared" si="17"/>
        <v>18071640</v>
      </c>
      <c r="AT376" s="28">
        <f t="shared" si="18"/>
        <v>0</v>
      </c>
      <c r="AU376" s="44"/>
      <c r="AV376" s="44"/>
    </row>
    <row r="377" spans="1:48">
      <c r="A377" s="15">
        <v>373</v>
      </c>
      <c r="B377" s="15" t="s">
        <v>1132</v>
      </c>
      <c r="C377" s="15">
        <v>2026</v>
      </c>
      <c r="D377" s="10" t="s">
        <v>2199</v>
      </c>
      <c r="E377" s="11" t="s">
        <v>50</v>
      </c>
      <c r="F377" s="11" t="s">
        <v>676</v>
      </c>
      <c r="G377" s="16" t="s">
        <v>2200</v>
      </c>
      <c r="H377" s="23" t="s">
        <v>2201</v>
      </c>
      <c r="I377" s="11" t="s">
        <v>843</v>
      </c>
      <c r="J377" s="12" t="s">
        <v>2202</v>
      </c>
      <c r="K377" s="12" t="s">
        <v>83</v>
      </c>
      <c r="L377" s="17" t="s">
        <v>57</v>
      </c>
      <c r="M377" s="15" t="s">
        <v>58</v>
      </c>
      <c r="N377" s="12"/>
      <c r="O377" s="12" t="s">
        <v>2203</v>
      </c>
      <c r="P377" s="12"/>
      <c r="Q377" s="12"/>
      <c r="R377" s="12"/>
      <c r="S377" s="12"/>
      <c r="T377" s="12"/>
      <c r="U377" s="12"/>
      <c r="V377" s="31" t="s">
        <v>2204</v>
      </c>
      <c r="W377" s="13">
        <v>2317049280</v>
      </c>
      <c r="X377" s="13">
        <v>2317049280</v>
      </c>
      <c r="Y377" s="13">
        <v>0</v>
      </c>
      <c r="Z377" s="13">
        <v>0</v>
      </c>
      <c r="AA377" s="13">
        <v>2317049280</v>
      </c>
      <c r="AB377" s="14">
        <v>46230</v>
      </c>
      <c r="AC377" s="10">
        <v>151</v>
      </c>
      <c r="AD377" s="10">
        <v>0</v>
      </c>
      <c r="AE377" s="25">
        <v>46237</v>
      </c>
      <c r="AF377" s="25">
        <v>46387</v>
      </c>
      <c r="AG377" s="17" t="s">
        <v>628</v>
      </c>
      <c r="AH377" s="12" t="s">
        <v>802</v>
      </c>
      <c r="AI377" s="17" t="s">
        <v>63</v>
      </c>
      <c r="AJ377" s="35">
        <v>0</v>
      </c>
      <c r="AK377" s="35">
        <v>0</v>
      </c>
      <c r="AL377" s="35">
        <v>0</v>
      </c>
      <c r="AM377" s="35">
        <v>0</v>
      </c>
      <c r="AN377" s="35">
        <v>0</v>
      </c>
      <c r="AO377" s="35">
        <v>0</v>
      </c>
      <c r="AP377" s="35">
        <v>0</v>
      </c>
      <c r="AQ377" s="35">
        <v>0</v>
      </c>
      <c r="AR377" s="18">
        <f t="shared" si="16"/>
        <v>0</v>
      </c>
      <c r="AS377" s="45">
        <f t="shared" si="17"/>
        <v>2317049280</v>
      </c>
      <c r="AT377" s="28">
        <f t="shared" si="18"/>
        <v>0</v>
      </c>
      <c r="AU377" s="44"/>
      <c r="AV377" s="44"/>
    </row>
    <row r="378" spans="1:48">
      <c r="A378" s="15">
        <v>374</v>
      </c>
      <c r="B378" s="15" t="s">
        <v>1132</v>
      </c>
      <c r="C378" s="15">
        <v>2026</v>
      </c>
      <c r="D378" s="10" t="s">
        <v>2205</v>
      </c>
      <c r="E378" s="11" t="s">
        <v>50</v>
      </c>
      <c r="F378" s="11" t="s">
        <v>230</v>
      </c>
      <c r="G378" s="16" t="s">
        <v>2206</v>
      </c>
      <c r="H378" s="23" t="s">
        <v>2207</v>
      </c>
      <c r="I378" s="11" t="s">
        <v>54</v>
      </c>
      <c r="J378" s="12" t="s">
        <v>2208</v>
      </c>
      <c r="K378" s="12" t="s">
        <v>56</v>
      </c>
      <c r="L378" s="17" t="s">
        <v>57</v>
      </c>
      <c r="M378" s="15" t="s">
        <v>58</v>
      </c>
      <c r="N378" s="12"/>
      <c r="O378" s="12" t="s">
        <v>2209</v>
      </c>
      <c r="P378" s="12"/>
      <c r="Q378" s="12"/>
      <c r="R378" s="12"/>
      <c r="S378" s="12"/>
      <c r="T378" s="12"/>
      <c r="U378" s="12"/>
      <c r="V378" s="31" t="s">
        <v>2210</v>
      </c>
      <c r="W378" s="13">
        <v>14349480</v>
      </c>
      <c r="X378" s="13">
        <v>14349480</v>
      </c>
      <c r="Y378" s="13">
        <v>0</v>
      </c>
      <c r="Z378" s="13">
        <v>0</v>
      </c>
      <c r="AA378" s="13">
        <v>14349480</v>
      </c>
      <c r="AB378" s="14">
        <v>46231</v>
      </c>
      <c r="AC378" s="10">
        <v>151</v>
      </c>
      <c r="AD378" s="10">
        <v>0</v>
      </c>
      <c r="AE378" s="25">
        <v>46237</v>
      </c>
      <c r="AF378" s="25">
        <v>46387</v>
      </c>
      <c r="AG378" s="17" t="s">
        <v>61</v>
      </c>
      <c r="AH378" s="12" t="s">
        <v>62</v>
      </c>
      <c r="AI378" s="17" t="s">
        <v>63</v>
      </c>
      <c r="AJ378" s="35">
        <v>0</v>
      </c>
      <c r="AK378" s="35">
        <v>0</v>
      </c>
      <c r="AL378" s="35">
        <v>0</v>
      </c>
      <c r="AM378" s="35">
        <v>0</v>
      </c>
      <c r="AN378" s="35">
        <v>0</v>
      </c>
      <c r="AO378" s="35">
        <v>0</v>
      </c>
      <c r="AP378" s="35">
        <v>0</v>
      </c>
      <c r="AQ378" s="35">
        <v>0</v>
      </c>
      <c r="AR378" s="18">
        <f t="shared" si="16"/>
        <v>0</v>
      </c>
      <c r="AS378" s="45">
        <f t="shared" si="17"/>
        <v>14349480</v>
      </c>
      <c r="AT378" s="28">
        <f t="shared" si="18"/>
        <v>0</v>
      </c>
      <c r="AU378" s="44"/>
      <c r="AV378" s="44"/>
    </row>
    <row r="379" spans="1:48">
      <c r="A379" s="15">
        <v>375</v>
      </c>
      <c r="B379" s="15" t="s">
        <v>1132</v>
      </c>
      <c r="C379" s="15">
        <v>2026</v>
      </c>
      <c r="D379" s="10" t="s">
        <v>2211</v>
      </c>
      <c r="E379" s="11" t="s">
        <v>50</v>
      </c>
      <c r="F379" s="11" t="s">
        <v>230</v>
      </c>
      <c r="G379" s="16" t="s">
        <v>2212</v>
      </c>
      <c r="H379" s="23" t="s">
        <v>2213</v>
      </c>
      <c r="I379" s="11" t="s">
        <v>54</v>
      </c>
      <c r="J379" s="12" t="s">
        <v>2214</v>
      </c>
      <c r="K379" s="12" t="s">
        <v>56</v>
      </c>
      <c r="L379" s="17" t="s">
        <v>57</v>
      </c>
      <c r="M379" s="15" t="s">
        <v>58</v>
      </c>
      <c r="N379" s="12"/>
      <c r="O379" s="12" t="s">
        <v>2215</v>
      </c>
      <c r="P379" s="12"/>
      <c r="Q379" s="12"/>
      <c r="R379" s="12"/>
      <c r="S379" s="12"/>
      <c r="T379" s="12"/>
      <c r="U379" s="12"/>
      <c r="V379" s="31" t="s">
        <v>1187</v>
      </c>
      <c r="W379" s="13">
        <v>12065155</v>
      </c>
      <c r="X379" s="13">
        <v>12065155</v>
      </c>
      <c r="Y379" s="13">
        <v>0</v>
      </c>
      <c r="Z379" s="13">
        <v>0</v>
      </c>
      <c r="AA379" s="13">
        <v>12065155</v>
      </c>
      <c r="AB379" s="14">
        <v>46231</v>
      </c>
      <c r="AC379" s="10">
        <v>151</v>
      </c>
      <c r="AD379" s="10">
        <v>0</v>
      </c>
      <c r="AE379" s="25">
        <v>46237</v>
      </c>
      <c r="AF379" s="25">
        <v>46387</v>
      </c>
      <c r="AG379" s="17" t="s">
        <v>628</v>
      </c>
      <c r="AH379" s="12" t="s">
        <v>802</v>
      </c>
      <c r="AI379" s="17" t="s">
        <v>63</v>
      </c>
      <c r="AJ379" s="35">
        <v>0</v>
      </c>
      <c r="AK379" s="35">
        <v>0</v>
      </c>
      <c r="AL379" s="35">
        <v>0</v>
      </c>
      <c r="AM379" s="35">
        <v>0</v>
      </c>
      <c r="AN379" s="35">
        <v>0</v>
      </c>
      <c r="AO379" s="35">
        <v>0</v>
      </c>
      <c r="AP379" s="35">
        <v>0</v>
      </c>
      <c r="AQ379" s="35">
        <v>0</v>
      </c>
      <c r="AR379" s="18">
        <f t="shared" si="16"/>
        <v>0</v>
      </c>
      <c r="AS379" s="45">
        <f t="shared" si="17"/>
        <v>12065155</v>
      </c>
      <c r="AT379" s="28">
        <f t="shared" si="18"/>
        <v>0</v>
      </c>
      <c r="AU379" s="44"/>
      <c r="AV379" s="44"/>
    </row>
    <row r="380" spans="1:48">
      <c r="A380" s="15">
        <v>376</v>
      </c>
      <c r="B380" s="15" t="s">
        <v>1132</v>
      </c>
      <c r="C380" s="15">
        <v>2026</v>
      </c>
      <c r="D380" s="10" t="s">
        <v>2216</v>
      </c>
      <c r="E380" s="11" t="s">
        <v>50</v>
      </c>
      <c r="F380" s="11" t="s">
        <v>51</v>
      </c>
      <c r="G380" s="16" t="s">
        <v>2217</v>
      </c>
      <c r="H380" s="23" t="s">
        <v>2218</v>
      </c>
      <c r="I380" s="11" t="s">
        <v>54</v>
      </c>
      <c r="J380" s="12" t="s">
        <v>2219</v>
      </c>
      <c r="K380" s="12" t="s">
        <v>56</v>
      </c>
      <c r="L380" s="17" t="s">
        <v>57</v>
      </c>
      <c r="M380" s="15" t="s">
        <v>58</v>
      </c>
      <c r="N380" s="12"/>
      <c r="O380" s="12" t="s">
        <v>2220</v>
      </c>
      <c r="P380" s="12"/>
      <c r="Q380" s="12"/>
      <c r="R380" s="12"/>
      <c r="S380" s="12"/>
      <c r="T380" s="12"/>
      <c r="U380" s="12"/>
      <c r="V380" s="31" t="s">
        <v>2221</v>
      </c>
      <c r="W380" s="13">
        <v>45053820</v>
      </c>
      <c r="X380" s="13">
        <v>45053820</v>
      </c>
      <c r="Y380" s="13">
        <v>3478928</v>
      </c>
      <c r="Z380" s="13">
        <v>0</v>
      </c>
      <c r="AA380" s="13">
        <v>48532748</v>
      </c>
      <c r="AB380" s="14">
        <v>46231</v>
      </c>
      <c r="AC380" s="10">
        <v>151</v>
      </c>
      <c r="AD380" s="10">
        <v>0</v>
      </c>
      <c r="AE380" s="25">
        <v>46237</v>
      </c>
      <c r="AF380" s="25">
        <v>46387</v>
      </c>
      <c r="AG380" s="17" t="s">
        <v>375</v>
      </c>
      <c r="AH380" s="12" t="s">
        <v>376</v>
      </c>
      <c r="AI380" s="17" t="s">
        <v>287</v>
      </c>
      <c r="AJ380" s="35">
        <v>0</v>
      </c>
      <c r="AK380" s="35">
        <v>0</v>
      </c>
      <c r="AL380" s="35">
        <v>0</v>
      </c>
      <c r="AM380" s="35">
        <v>0</v>
      </c>
      <c r="AN380" s="35">
        <v>0</v>
      </c>
      <c r="AO380" s="35">
        <v>0</v>
      </c>
      <c r="AP380" s="35">
        <v>0</v>
      </c>
      <c r="AQ380" s="35">
        <v>0</v>
      </c>
      <c r="AR380" s="18">
        <f t="shared" si="16"/>
        <v>0</v>
      </c>
      <c r="AS380" s="45">
        <f t="shared" si="17"/>
        <v>48532748</v>
      </c>
      <c r="AT380" s="28">
        <f t="shared" si="18"/>
        <v>0</v>
      </c>
      <c r="AU380" s="44"/>
      <c r="AV380" s="44"/>
    </row>
    <row r="381" spans="1:48">
      <c r="A381" s="15">
        <v>377</v>
      </c>
      <c r="B381" s="15" t="s">
        <v>1132</v>
      </c>
      <c r="C381" s="15">
        <v>2026</v>
      </c>
      <c r="D381" s="10" t="s">
        <v>2222</v>
      </c>
      <c r="E381" s="11" t="s">
        <v>50</v>
      </c>
      <c r="F381" s="11" t="s">
        <v>51</v>
      </c>
      <c r="G381" s="16" t="s">
        <v>2223</v>
      </c>
      <c r="H381" s="23" t="s">
        <v>2224</v>
      </c>
      <c r="I381" s="11" t="s">
        <v>54</v>
      </c>
      <c r="J381" s="12" t="s">
        <v>2225</v>
      </c>
      <c r="K381" s="12" t="s">
        <v>56</v>
      </c>
      <c r="L381" s="17" t="s">
        <v>57</v>
      </c>
      <c r="M381" s="15" t="s">
        <v>58</v>
      </c>
      <c r="N381" s="12"/>
      <c r="O381" s="12" t="s">
        <v>2226</v>
      </c>
      <c r="P381" s="12"/>
      <c r="Q381" s="12"/>
      <c r="R381" s="12"/>
      <c r="S381" s="12"/>
      <c r="T381" s="12"/>
      <c r="U381" s="12"/>
      <c r="V381" s="31" t="s">
        <v>2227</v>
      </c>
      <c r="W381" s="13">
        <v>36540000</v>
      </c>
      <c r="X381" s="13">
        <v>36540000</v>
      </c>
      <c r="Y381" s="13">
        <v>0</v>
      </c>
      <c r="Z381" s="13">
        <v>0</v>
      </c>
      <c r="AA381" s="13">
        <v>36540000</v>
      </c>
      <c r="AB381" s="14">
        <v>46231</v>
      </c>
      <c r="AC381" s="10">
        <v>151</v>
      </c>
      <c r="AD381" s="10">
        <v>0</v>
      </c>
      <c r="AE381" s="25">
        <v>46237</v>
      </c>
      <c r="AF381" s="25">
        <v>46387</v>
      </c>
      <c r="AG381" s="17" t="s">
        <v>537</v>
      </c>
      <c r="AH381" s="12" t="s">
        <v>538</v>
      </c>
      <c r="AI381" s="17" t="s">
        <v>287</v>
      </c>
      <c r="AJ381" s="35">
        <v>0</v>
      </c>
      <c r="AK381" s="35">
        <v>0</v>
      </c>
      <c r="AL381" s="35">
        <v>0</v>
      </c>
      <c r="AM381" s="35">
        <v>0</v>
      </c>
      <c r="AN381" s="35">
        <v>0</v>
      </c>
      <c r="AO381" s="35">
        <v>0</v>
      </c>
      <c r="AP381" s="35">
        <v>0</v>
      </c>
      <c r="AQ381" s="35">
        <v>0</v>
      </c>
      <c r="AR381" s="18">
        <f t="shared" si="16"/>
        <v>0</v>
      </c>
      <c r="AS381" s="45">
        <f t="shared" si="17"/>
        <v>36540000</v>
      </c>
      <c r="AT381" s="28">
        <f t="shared" si="18"/>
        <v>0</v>
      </c>
      <c r="AU381" s="44"/>
      <c r="AV381" s="44"/>
    </row>
    <row r="382" spans="1:48">
      <c r="A382" s="15">
        <v>378</v>
      </c>
      <c r="B382" s="15" t="s">
        <v>1132</v>
      </c>
      <c r="C382" s="15">
        <v>2026</v>
      </c>
      <c r="D382" s="10" t="s">
        <v>2228</v>
      </c>
      <c r="E382" s="11" t="s">
        <v>50</v>
      </c>
      <c r="F382" s="11" t="s">
        <v>51</v>
      </c>
      <c r="G382" s="16" t="s">
        <v>2229</v>
      </c>
      <c r="H382" s="23" t="s">
        <v>2230</v>
      </c>
      <c r="I382" s="11" t="s">
        <v>54</v>
      </c>
      <c r="J382" s="12" t="s">
        <v>2231</v>
      </c>
      <c r="K382" s="12" t="s">
        <v>56</v>
      </c>
      <c r="L382" s="17" t="s">
        <v>57</v>
      </c>
      <c r="M382" s="15" t="s">
        <v>58</v>
      </c>
      <c r="N382" s="12"/>
      <c r="O382" s="12" t="s">
        <v>2232</v>
      </c>
      <c r="P382" s="12"/>
      <c r="Q382" s="12"/>
      <c r="R382" s="12"/>
      <c r="S382" s="12"/>
      <c r="T382" s="12"/>
      <c r="U382" s="12"/>
      <c r="V382" s="31" t="s">
        <v>2061</v>
      </c>
      <c r="W382" s="13">
        <v>22879260</v>
      </c>
      <c r="X382" s="13">
        <v>22879260</v>
      </c>
      <c r="Y382" s="13">
        <v>0</v>
      </c>
      <c r="Z382" s="13">
        <v>0</v>
      </c>
      <c r="AA382" s="13">
        <v>22879260</v>
      </c>
      <c r="AB382" s="14">
        <v>46231</v>
      </c>
      <c r="AC382" s="10">
        <v>151</v>
      </c>
      <c r="AD382" s="10">
        <v>0</v>
      </c>
      <c r="AE382" s="25">
        <v>46237</v>
      </c>
      <c r="AF382" s="25">
        <v>46387</v>
      </c>
      <c r="AG382" s="17" t="s">
        <v>61</v>
      </c>
      <c r="AH382" s="12" t="s">
        <v>62</v>
      </c>
      <c r="AI382" s="17" t="s">
        <v>63</v>
      </c>
      <c r="AJ382" s="35">
        <v>0</v>
      </c>
      <c r="AK382" s="35">
        <v>0</v>
      </c>
      <c r="AL382" s="35">
        <v>0</v>
      </c>
      <c r="AM382" s="35">
        <v>0</v>
      </c>
      <c r="AN382" s="35">
        <v>0</v>
      </c>
      <c r="AO382" s="35">
        <v>0</v>
      </c>
      <c r="AP382" s="35">
        <v>0</v>
      </c>
      <c r="AQ382" s="35">
        <v>0</v>
      </c>
      <c r="AR382" s="18">
        <f t="shared" si="16"/>
        <v>0</v>
      </c>
      <c r="AS382" s="45">
        <f t="shared" si="17"/>
        <v>22879260</v>
      </c>
      <c r="AT382" s="28">
        <f t="shared" si="18"/>
        <v>0</v>
      </c>
      <c r="AU382" s="44"/>
      <c r="AV382" s="44"/>
    </row>
    <row r="383" spans="1:48">
      <c r="A383" s="15">
        <v>379</v>
      </c>
      <c r="B383" s="15" t="s">
        <v>1132</v>
      </c>
      <c r="C383" s="15">
        <v>2026</v>
      </c>
      <c r="D383" s="10" t="s">
        <v>2233</v>
      </c>
      <c r="E383" s="11" t="s">
        <v>50</v>
      </c>
      <c r="F383" s="11" t="s">
        <v>230</v>
      </c>
      <c r="G383" s="16" t="s">
        <v>2234</v>
      </c>
      <c r="H383" s="23" t="s">
        <v>2235</v>
      </c>
      <c r="I383" s="11" t="s">
        <v>54</v>
      </c>
      <c r="J383" s="12" t="s">
        <v>2236</v>
      </c>
      <c r="K383" s="12" t="s">
        <v>56</v>
      </c>
      <c r="L383" s="17" t="s">
        <v>57</v>
      </c>
      <c r="M383" s="15" t="s">
        <v>58</v>
      </c>
      <c r="N383" s="12"/>
      <c r="O383" s="12" t="s">
        <v>2237</v>
      </c>
      <c r="P383" s="12"/>
      <c r="Q383" s="12"/>
      <c r="R383" s="12"/>
      <c r="S383" s="12"/>
      <c r="T383" s="12"/>
      <c r="U383" s="12"/>
      <c r="V383" s="31" t="s">
        <v>1187</v>
      </c>
      <c r="W383" s="13">
        <v>12065155</v>
      </c>
      <c r="X383" s="13">
        <v>12065155</v>
      </c>
      <c r="Y383" s="13">
        <v>0</v>
      </c>
      <c r="Z383" s="13">
        <v>0</v>
      </c>
      <c r="AA383" s="13">
        <v>12065155</v>
      </c>
      <c r="AB383" s="14">
        <v>46231</v>
      </c>
      <c r="AC383" s="10">
        <v>151</v>
      </c>
      <c r="AD383" s="10">
        <v>0</v>
      </c>
      <c r="AE383" s="25">
        <v>46237</v>
      </c>
      <c r="AF383" s="25">
        <v>46387</v>
      </c>
      <c r="AG383" s="17" t="s">
        <v>628</v>
      </c>
      <c r="AH383" s="12" t="s">
        <v>802</v>
      </c>
      <c r="AI383" s="17" t="s">
        <v>63</v>
      </c>
      <c r="AJ383" s="35">
        <v>0</v>
      </c>
      <c r="AK383" s="35">
        <v>0</v>
      </c>
      <c r="AL383" s="35">
        <v>0</v>
      </c>
      <c r="AM383" s="35">
        <v>0</v>
      </c>
      <c r="AN383" s="35">
        <v>0</v>
      </c>
      <c r="AO383" s="35">
        <v>0</v>
      </c>
      <c r="AP383" s="35">
        <v>0</v>
      </c>
      <c r="AQ383" s="35">
        <v>0</v>
      </c>
      <c r="AR383" s="18">
        <f t="shared" si="16"/>
        <v>0</v>
      </c>
      <c r="AS383" s="45">
        <f t="shared" si="17"/>
        <v>12065155</v>
      </c>
      <c r="AT383" s="28">
        <f t="shared" si="18"/>
        <v>0</v>
      </c>
      <c r="AU383" s="44"/>
      <c r="AV383" s="44"/>
    </row>
    <row r="384" spans="1:48">
      <c r="A384" s="15">
        <v>380</v>
      </c>
      <c r="B384" s="15" t="s">
        <v>1132</v>
      </c>
      <c r="C384" s="15">
        <v>2026</v>
      </c>
      <c r="D384" s="10" t="s">
        <v>2238</v>
      </c>
      <c r="E384" s="11" t="s">
        <v>50</v>
      </c>
      <c r="F384" s="11" t="s">
        <v>51</v>
      </c>
      <c r="G384" s="16" t="s">
        <v>2239</v>
      </c>
      <c r="H384" s="23" t="s">
        <v>2240</v>
      </c>
      <c r="I384" s="11" t="s">
        <v>54</v>
      </c>
      <c r="J384" s="12" t="s">
        <v>2241</v>
      </c>
      <c r="K384" s="12" t="s">
        <v>56</v>
      </c>
      <c r="L384" s="17" t="s">
        <v>57</v>
      </c>
      <c r="M384" s="15" t="s">
        <v>58</v>
      </c>
      <c r="N384" s="12"/>
      <c r="O384" s="12" t="s">
        <v>2242</v>
      </c>
      <c r="P384" s="12"/>
      <c r="Q384" s="12"/>
      <c r="R384" s="12"/>
      <c r="S384" s="12"/>
      <c r="T384" s="12"/>
      <c r="U384" s="12"/>
      <c r="V384" s="31" t="s">
        <v>2243</v>
      </c>
      <c r="W384" s="13">
        <v>34675695</v>
      </c>
      <c r="X384" s="13">
        <v>34675695</v>
      </c>
      <c r="Y384" s="13">
        <v>0</v>
      </c>
      <c r="Z384" s="13">
        <v>0</v>
      </c>
      <c r="AA384" s="13">
        <v>34675695</v>
      </c>
      <c r="AB384" s="14">
        <v>46231</v>
      </c>
      <c r="AC384" s="10">
        <v>151</v>
      </c>
      <c r="AD384" s="10">
        <v>0</v>
      </c>
      <c r="AE384" s="25">
        <v>46237</v>
      </c>
      <c r="AF384" s="25">
        <v>46387</v>
      </c>
      <c r="AG384" s="17" t="s">
        <v>61</v>
      </c>
      <c r="AH384" s="12" t="s">
        <v>62</v>
      </c>
      <c r="AI384" s="17" t="s">
        <v>63</v>
      </c>
      <c r="AJ384" s="35">
        <v>0</v>
      </c>
      <c r="AK384" s="35">
        <v>0</v>
      </c>
      <c r="AL384" s="35">
        <v>0</v>
      </c>
      <c r="AM384" s="35">
        <v>0</v>
      </c>
      <c r="AN384" s="35">
        <v>0</v>
      </c>
      <c r="AO384" s="35">
        <v>0</v>
      </c>
      <c r="AP384" s="35">
        <v>0</v>
      </c>
      <c r="AQ384" s="35">
        <v>0</v>
      </c>
      <c r="AR384" s="18">
        <f t="shared" si="16"/>
        <v>0</v>
      </c>
      <c r="AS384" s="45">
        <f t="shared" si="17"/>
        <v>34675695</v>
      </c>
      <c r="AT384" s="28">
        <f t="shared" si="18"/>
        <v>0</v>
      </c>
      <c r="AU384" s="44"/>
      <c r="AV384" s="44"/>
    </row>
    <row r="385" spans="1:48">
      <c r="A385" s="15">
        <v>381</v>
      </c>
      <c r="B385" s="15" t="s">
        <v>1132</v>
      </c>
      <c r="C385" s="15">
        <v>2026</v>
      </c>
      <c r="D385" s="10" t="s">
        <v>2244</v>
      </c>
      <c r="E385" s="11" t="s">
        <v>50</v>
      </c>
      <c r="F385" s="11" t="s">
        <v>51</v>
      </c>
      <c r="G385" s="16" t="s">
        <v>2245</v>
      </c>
      <c r="H385" s="23" t="s">
        <v>2246</v>
      </c>
      <c r="I385" s="11" t="s">
        <v>54</v>
      </c>
      <c r="J385" s="12" t="s">
        <v>2247</v>
      </c>
      <c r="K385" s="12" t="s">
        <v>56</v>
      </c>
      <c r="L385" s="17" t="s">
        <v>57</v>
      </c>
      <c r="M385" s="15" t="s">
        <v>58</v>
      </c>
      <c r="N385" s="12"/>
      <c r="O385" s="12" t="s">
        <v>2248</v>
      </c>
      <c r="P385" s="12"/>
      <c r="Q385" s="12"/>
      <c r="R385" s="12"/>
      <c r="S385" s="12"/>
      <c r="T385" s="12"/>
      <c r="U385" s="12"/>
      <c r="V385" s="31" t="s">
        <v>2249</v>
      </c>
      <c r="W385" s="13">
        <v>38500000</v>
      </c>
      <c r="X385" s="13">
        <v>38500000</v>
      </c>
      <c r="Y385" s="13">
        <v>0</v>
      </c>
      <c r="Z385" s="13">
        <v>0</v>
      </c>
      <c r="AA385" s="13">
        <v>38500000</v>
      </c>
      <c r="AB385" s="14">
        <v>46231</v>
      </c>
      <c r="AC385" s="10">
        <v>139</v>
      </c>
      <c r="AD385" s="10">
        <v>0</v>
      </c>
      <c r="AE385" s="25">
        <v>46233</v>
      </c>
      <c r="AF385" s="25">
        <v>46371</v>
      </c>
      <c r="AG385" s="17" t="s">
        <v>628</v>
      </c>
      <c r="AH385" s="12" t="s">
        <v>802</v>
      </c>
      <c r="AI385" s="17" t="s">
        <v>63</v>
      </c>
      <c r="AJ385" s="35">
        <v>0</v>
      </c>
      <c r="AK385" s="35">
        <v>0</v>
      </c>
      <c r="AL385" s="35">
        <v>0</v>
      </c>
      <c r="AM385" s="35">
        <v>0</v>
      </c>
      <c r="AN385" s="35">
        <v>0</v>
      </c>
      <c r="AO385" s="35">
        <v>0</v>
      </c>
      <c r="AP385" s="35">
        <v>0</v>
      </c>
      <c r="AQ385" s="35">
        <v>0</v>
      </c>
      <c r="AR385" s="18">
        <f t="shared" si="16"/>
        <v>0</v>
      </c>
      <c r="AS385" s="45">
        <f t="shared" si="17"/>
        <v>38500000</v>
      </c>
      <c r="AT385" s="28">
        <f t="shared" si="18"/>
        <v>0</v>
      </c>
      <c r="AU385" s="44"/>
      <c r="AV385" s="44"/>
    </row>
    <row r="386" spans="1:48">
      <c r="A386" s="15">
        <v>382</v>
      </c>
      <c r="B386" s="15" t="s">
        <v>1132</v>
      </c>
      <c r="C386" s="15">
        <v>2026</v>
      </c>
      <c r="D386" s="10" t="s">
        <v>2250</v>
      </c>
      <c r="E386" s="11" t="s">
        <v>50</v>
      </c>
      <c r="F386" s="11" t="s">
        <v>51</v>
      </c>
      <c r="G386" s="16" t="s">
        <v>2251</v>
      </c>
      <c r="H386" s="23" t="s">
        <v>2252</v>
      </c>
      <c r="I386" s="11" t="s">
        <v>54</v>
      </c>
      <c r="J386" s="12" t="s">
        <v>2253</v>
      </c>
      <c r="K386" s="12" t="s">
        <v>56</v>
      </c>
      <c r="L386" s="17" t="s">
        <v>57</v>
      </c>
      <c r="M386" s="15" t="s">
        <v>58</v>
      </c>
      <c r="N386" s="12"/>
      <c r="O386" s="12" t="s">
        <v>2254</v>
      </c>
      <c r="P386" s="12"/>
      <c r="Q386" s="12"/>
      <c r="R386" s="12"/>
      <c r="S386" s="12"/>
      <c r="T386" s="12"/>
      <c r="U386" s="12"/>
      <c r="V386" s="31" t="s">
        <v>2255</v>
      </c>
      <c r="W386" s="13">
        <v>30000000</v>
      </c>
      <c r="X386" s="13">
        <v>30000000</v>
      </c>
      <c r="Y386" s="13">
        <v>0</v>
      </c>
      <c r="Z386" s="13">
        <v>0</v>
      </c>
      <c r="AA386" s="13">
        <v>30000000</v>
      </c>
      <c r="AB386" s="14">
        <v>46231</v>
      </c>
      <c r="AC386" s="10">
        <v>153</v>
      </c>
      <c r="AD386" s="10">
        <v>0</v>
      </c>
      <c r="AE386" s="25">
        <v>46235</v>
      </c>
      <c r="AF386" s="25">
        <v>46387</v>
      </c>
      <c r="AG386" s="17" t="s">
        <v>550</v>
      </c>
      <c r="AH386" s="12" t="s">
        <v>2256</v>
      </c>
      <c r="AI386" s="17" t="s">
        <v>63</v>
      </c>
      <c r="AJ386" s="35">
        <v>0</v>
      </c>
      <c r="AK386" s="35">
        <v>0</v>
      </c>
      <c r="AL386" s="35">
        <v>0</v>
      </c>
      <c r="AM386" s="35">
        <v>0</v>
      </c>
      <c r="AN386" s="35">
        <v>0</v>
      </c>
      <c r="AO386" s="35">
        <v>0</v>
      </c>
      <c r="AP386" s="35">
        <v>0</v>
      </c>
      <c r="AQ386" s="35">
        <v>0</v>
      </c>
      <c r="AR386" s="18">
        <f t="shared" si="16"/>
        <v>0</v>
      </c>
      <c r="AS386" s="45">
        <f t="shared" si="17"/>
        <v>30000000</v>
      </c>
      <c r="AT386" s="28">
        <f t="shared" si="18"/>
        <v>0</v>
      </c>
      <c r="AU386" s="44"/>
      <c r="AV386" s="44"/>
    </row>
    <row r="387" spans="1:48">
      <c r="A387" s="15">
        <v>383</v>
      </c>
      <c r="B387" s="15" t="s">
        <v>1132</v>
      </c>
      <c r="C387" s="15">
        <v>2026</v>
      </c>
      <c r="D387" s="10" t="s">
        <v>2257</v>
      </c>
      <c r="E387" s="11" t="s">
        <v>50</v>
      </c>
      <c r="F387" s="11" t="s">
        <v>683</v>
      </c>
      <c r="G387" s="16" t="s">
        <v>2258</v>
      </c>
      <c r="H387" s="23" t="s">
        <v>2259</v>
      </c>
      <c r="I387" s="11" t="s">
        <v>54</v>
      </c>
      <c r="J387" s="12" t="s">
        <v>2260</v>
      </c>
      <c r="K387" s="12" t="s">
        <v>56</v>
      </c>
      <c r="L387" s="17" t="s">
        <v>57</v>
      </c>
      <c r="M387" s="15" t="s">
        <v>58</v>
      </c>
      <c r="N387" s="12"/>
      <c r="O387" s="12" t="s">
        <v>2261</v>
      </c>
      <c r="P387" s="12"/>
      <c r="Q387" s="12"/>
      <c r="R387" s="12"/>
      <c r="S387" s="12"/>
      <c r="T387" s="12"/>
      <c r="U387" s="12"/>
      <c r="V387" s="31" t="s">
        <v>2262</v>
      </c>
      <c r="W387" s="13">
        <v>242134608</v>
      </c>
      <c r="X387" s="13">
        <v>242134608</v>
      </c>
      <c r="Y387" s="13">
        <v>0</v>
      </c>
      <c r="Z387" s="13">
        <v>0</v>
      </c>
      <c r="AA387" s="13">
        <v>242134608</v>
      </c>
      <c r="AB387" s="14">
        <v>46231</v>
      </c>
      <c r="AC387" s="10">
        <v>360</v>
      </c>
      <c r="AD387" s="10">
        <v>0</v>
      </c>
      <c r="AE387" s="25"/>
      <c r="AF387" s="25">
        <v>46599</v>
      </c>
      <c r="AG387" s="17" t="s">
        <v>2012</v>
      </c>
      <c r="AH387" s="12" t="s">
        <v>2013</v>
      </c>
      <c r="AI387" s="17" t="s">
        <v>63</v>
      </c>
      <c r="AJ387" s="35">
        <v>0</v>
      </c>
      <c r="AK387" s="35">
        <v>0</v>
      </c>
      <c r="AL387" s="35">
        <v>0</v>
      </c>
      <c r="AM387" s="35">
        <v>0</v>
      </c>
      <c r="AN387" s="35">
        <v>0</v>
      </c>
      <c r="AO387" s="35">
        <v>0</v>
      </c>
      <c r="AP387" s="35">
        <v>0</v>
      </c>
      <c r="AQ387" s="35">
        <v>0</v>
      </c>
      <c r="AR387" s="18">
        <f t="shared" si="16"/>
        <v>0</v>
      </c>
      <c r="AS387" s="45">
        <f t="shared" si="17"/>
        <v>242134608</v>
      </c>
      <c r="AT387" s="28">
        <f t="shared" si="18"/>
        <v>0</v>
      </c>
      <c r="AU387" s="44"/>
      <c r="AV387" s="44"/>
    </row>
    <row r="388" spans="1:48">
      <c r="A388" s="15">
        <v>384</v>
      </c>
      <c r="B388" s="15" t="s">
        <v>1132</v>
      </c>
      <c r="C388" s="15">
        <v>2026</v>
      </c>
      <c r="D388" s="10" t="s">
        <v>2263</v>
      </c>
      <c r="E388" s="11" t="s">
        <v>50</v>
      </c>
      <c r="F388" s="11" t="s">
        <v>230</v>
      </c>
      <c r="G388" s="16" t="s">
        <v>2264</v>
      </c>
      <c r="H388" s="23" t="s">
        <v>2265</v>
      </c>
      <c r="I388" s="11" t="s">
        <v>54</v>
      </c>
      <c r="J388" s="12" t="s">
        <v>2266</v>
      </c>
      <c r="K388" s="12" t="s">
        <v>56</v>
      </c>
      <c r="L388" s="17" t="s">
        <v>57</v>
      </c>
      <c r="M388" s="15" t="s">
        <v>58</v>
      </c>
      <c r="N388" s="12"/>
      <c r="O388" s="12" t="s">
        <v>2267</v>
      </c>
      <c r="P388" s="12"/>
      <c r="Q388" s="12"/>
      <c r="R388" s="12"/>
      <c r="S388" s="12"/>
      <c r="T388" s="12"/>
      <c r="U388" s="12"/>
      <c r="V388" s="31" t="s">
        <v>1187</v>
      </c>
      <c r="W388" s="13">
        <v>12065155</v>
      </c>
      <c r="X388" s="13">
        <v>12065155</v>
      </c>
      <c r="Y388" s="13">
        <v>0</v>
      </c>
      <c r="Z388" s="13">
        <v>0</v>
      </c>
      <c r="AA388" s="13">
        <v>12065155</v>
      </c>
      <c r="AB388" s="14">
        <v>46231</v>
      </c>
      <c r="AC388" s="10">
        <v>151</v>
      </c>
      <c r="AD388" s="10">
        <v>0</v>
      </c>
      <c r="AE388" s="25">
        <v>46237</v>
      </c>
      <c r="AF388" s="25">
        <v>46387</v>
      </c>
      <c r="AG388" s="17" t="s">
        <v>628</v>
      </c>
      <c r="AH388" s="12" t="s">
        <v>802</v>
      </c>
      <c r="AI388" s="17" t="s">
        <v>63</v>
      </c>
      <c r="AJ388" s="35">
        <v>0</v>
      </c>
      <c r="AK388" s="35">
        <v>0</v>
      </c>
      <c r="AL388" s="35">
        <v>0</v>
      </c>
      <c r="AM388" s="35">
        <v>0</v>
      </c>
      <c r="AN388" s="35">
        <v>0</v>
      </c>
      <c r="AO388" s="35">
        <v>0</v>
      </c>
      <c r="AP388" s="35">
        <v>0</v>
      </c>
      <c r="AQ388" s="35">
        <v>0</v>
      </c>
      <c r="AR388" s="18">
        <f t="shared" si="16"/>
        <v>0</v>
      </c>
      <c r="AS388" s="45">
        <f t="shared" si="17"/>
        <v>12065155</v>
      </c>
      <c r="AT388" s="28">
        <f t="shared" si="18"/>
        <v>0</v>
      </c>
      <c r="AU388" s="44"/>
      <c r="AV388" s="44"/>
    </row>
    <row r="389" spans="1:48">
      <c r="A389" s="15">
        <v>385</v>
      </c>
      <c r="B389" s="15" t="s">
        <v>1132</v>
      </c>
      <c r="C389" s="15">
        <v>2026</v>
      </c>
      <c r="D389" s="10" t="s">
        <v>2268</v>
      </c>
      <c r="E389" s="11" t="s">
        <v>50</v>
      </c>
      <c r="F389" s="11" t="s">
        <v>230</v>
      </c>
      <c r="G389" s="16" t="s">
        <v>2269</v>
      </c>
      <c r="H389" s="23" t="s">
        <v>2270</v>
      </c>
      <c r="I389" s="11" t="s">
        <v>54</v>
      </c>
      <c r="J389" s="12" t="s">
        <v>2271</v>
      </c>
      <c r="K389" s="12" t="s">
        <v>56</v>
      </c>
      <c r="L389" s="17" t="s">
        <v>57</v>
      </c>
      <c r="M389" s="15" t="s">
        <v>58</v>
      </c>
      <c r="N389" s="12"/>
      <c r="O389" s="12" t="s">
        <v>2272</v>
      </c>
      <c r="P389" s="12"/>
      <c r="Q389" s="12"/>
      <c r="R389" s="12"/>
      <c r="S389" s="12"/>
      <c r="T389" s="12"/>
      <c r="U389" s="12"/>
      <c r="V389" s="31" t="s">
        <v>1930</v>
      </c>
      <c r="W389" s="13">
        <v>14360865</v>
      </c>
      <c r="X389" s="13">
        <v>14360865</v>
      </c>
      <c r="Y389" s="13">
        <v>0</v>
      </c>
      <c r="Z389" s="13">
        <v>0</v>
      </c>
      <c r="AA389" s="13">
        <v>14360865</v>
      </c>
      <c r="AB389" s="14">
        <v>46231</v>
      </c>
      <c r="AC389" s="10">
        <v>153</v>
      </c>
      <c r="AD389" s="10">
        <v>0</v>
      </c>
      <c r="AE389" s="25">
        <v>46235</v>
      </c>
      <c r="AF389" s="25">
        <v>46387</v>
      </c>
      <c r="AG389" s="17" t="s">
        <v>1214</v>
      </c>
      <c r="AH389" s="12" t="s">
        <v>1215</v>
      </c>
      <c r="AI389" s="17" t="s">
        <v>63</v>
      </c>
      <c r="AJ389" s="35">
        <v>0</v>
      </c>
      <c r="AK389" s="35">
        <v>0</v>
      </c>
      <c r="AL389" s="35">
        <v>0</v>
      </c>
      <c r="AM389" s="35">
        <v>0</v>
      </c>
      <c r="AN389" s="35">
        <v>0</v>
      </c>
      <c r="AO389" s="35">
        <v>0</v>
      </c>
      <c r="AP389" s="35">
        <v>0</v>
      </c>
      <c r="AQ389" s="35">
        <v>0</v>
      </c>
      <c r="AR389" s="18">
        <f t="shared" si="16"/>
        <v>0</v>
      </c>
      <c r="AS389" s="45">
        <f t="shared" si="17"/>
        <v>14360865</v>
      </c>
      <c r="AT389" s="28">
        <f t="shared" si="18"/>
        <v>0</v>
      </c>
      <c r="AU389" s="44"/>
      <c r="AV389" s="44"/>
    </row>
    <row r="390" spans="1:48">
      <c r="A390" s="15">
        <v>386</v>
      </c>
      <c r="B390" s="15" t="s">
        <v>1132</v>
      </c>
      <c r="C390" s="15">
        <v>2026</v>
      </c>
      <c r="D390" s="10" t="s">
        <v>2273</v>
      </c>
      <c r="E390" s="11" t="s">
        <v>518</v>
      </c>
      <c r="F390" s="11" t="s">
        <v>519</v>
      </c>
      <c r="G390" s="16" t="s">
        <v>2274</v>
      </c>
      <c r="H390" s="23" t="s">
        <v>2275</v>
      </c>
      <c r="I390" s="11" t="s">
        <v>889</v>
      </c>
      <c r="J390" s="12" t="s">
        <v>2276</v>
      </c>
      <c r="K390" s="12" t="s">
        <v>83</v>
      </c>
      <c r="L390" s="17" t="s">
        <v>57</v>
      </c>
      <c r="M390" s="15" t="s">
        <v>58</v>
      </c>
      <c r="N390" s="12"/>
      <c r="O390" s="12" t="s">
        <v>2277</v>
      </c>
      <c r="P390" s="12"/>
      <c r="Q390" s="12"/>
      <c r="R390" s="12"/>
      <c r="S390" s="12"/>
      <c r="T390" s="12"/>
      <c r="U390" s="12"/>
      <c r="V390" s="31" t="s">
        <v>2278</v>
      </c>
      <c r="W390" s="13">
        <v>17772358</v>
      </c>
      <c r="X390" s="13">
        <v>17772358</v>
      </c>
      <c r="Y390" s="13">
        <v>0</v>
      </c>
      <c r="Z390" s="13">
        <v>0</v>
      </c>
      <c r="AA390" s="13">
        <v>17772358</v>
      </c>
      <c r="AB390" s="14">
        <v>46231</v>
      </c>
      <c r="AC390" s="10">
        <v>141</v>
      </c>
      <c r="AD390" s="10">
        <v>0</v>
      </c>
      <c r="AE390" s="25">
        <v>46247</v>
      </c>
      <c r="AF390" s="25">
        <v>46387</v>
      </c>
      <c r="AG390" s="17" t="s">
        <v>61</v>
      </c>
      <c r="AH390" s="12" t="s">
        <v>62</v>
      </c>
      <c r="AI390" s="17" t="s">
        <v>63</v>
      </c>
      <c r="AJ390" s="35">
        <v>0</v>
      </c>
      <c r="AK390" s="35">
        <v>0</v>
      </c>
      <c r="AL390" s="35">
        <v>0</v>
      </c>
      <c r="AM390" s="35">
        <v>0</v>
      </c>
      <c r="AN390" s="35">
        <v>0</v>
      </c>
      <c r="AO390" s="35">
        <v>0</v>
      </c>
      <c r="AP390" s="35">
        <v>0</v>
      </c>
      <c r="AQ390" s="35">
        <v>0</v>
      </c>
      <c r="AR390" s="18">
        <f t="shared" ref="AR390:AR453" si="19">AJ390+AK390+AL390+AM390+AN390+AO390+AP390+AQ390</f>
        <v>0</v>
      </c>
      <c r="AS390" s="45">
        <f t="shared" ref="AS390:AS453" si="20">AA390-AR390</f>
        <v>17772358</v>
      </c>
      <c r="AT390" s="28">
        <f t="shared" ref="AT390:AT453" si="21">AR390/AA390</f>
        <v>0</v>
      </c>
      <c r="AU390" s="44"/>
      <c r="AV390" s="44"/>
    </row>
    <row r="391" spans="1:48">
      <c r="A391" s="15">
        <v>387</v>
      </c>
      <c r="B391" s="15" t="s">
        <v>1132</v>
      </c>
      <c r="C391" s="15">
        <v>2026</v>
      </c>
      <c r="D391" s="10" t="s">
        <v>2279</v>
      </c>
      <c r="E391" s="11" t="s">
        <v>50</v>
      </c>
      <c r="F391" s="11" t="s">
        <v>51</v>
      </c>
      <c r="G391" s="16" t="s">
        <v>2280</v>
      </c>
      <c r="H391" s="23" t="s">
        <v>2281</v>
      </c>
      <c r="I391" s="11" t="s">
        <v>54</v>
      </c>
      <c r="J391" s="12" t="s">
        <v>2282</v>
      </c>
      <c r="K391" s="12" t="s">
        <v>56</v>
      </c>
      <c r="L391" s="17" t="s">
        <v>57</v>
      </c>
      <c r="M391" s="15" t="s">
        <v>58</v>
      </c>
      <c r="N391" s="12"/>
      <c r="O391" s="12" t="s">
        <v>2283</v>
      </c>
      <c r="P391" s="12"/>
      <c r="Q391" s="12"/>
      <c r="R391" s="12"/>
      <c r="S391" s="12"/>
      <c r="T391" s="12"/>
      <c r="U391" s="12"/>
      <c r="V391" s="31" t="s">
        <v>2284</v>
      </c>
      <c r="W391" s="13">
        <v>69431688</v>
      </c>
      <c r="X391" s="13">
        <v>69431688</v>
      </c>
      <c r="Y391" s="13">
        <v>0</v>
      </c>
      <c r="Z391" s="13">
        <v>0</v>
      </c>
      <c r="AA391" s="13">
        <v>69431688</v>
      </c>
      <c r="AB391" s="14">
        <v>46231</v>
      </c>
      <c r="AC391" s="10">
        <v>153</v>
      </c>
      <c r="AD391" s="10">
        <v>0</v>
      </c>
      <c r="AE391" s="25">
        <v>46235</v>
      </c>
      <c r="AF391" s="25">
        <v>46387</v>
      </c>
      <c r="AG391" s="17" t="s">
        <v>242</v>
      </c>
      <c r="AH391" s="12" t="s">
        <v>243</v>
      </c>
      <c r="AI391" s="17" t="s">
        <v>63</v>
      </c>
      <c r="AJ391" s="35">
        <v>0</v>
      </c>
      <c r="AK391" s="35">
        <v>0</v>
      </c>
      <c r="AL391" s="35">
        <v>0</v>
      </c>
      <c r="AM391" s="35">
        <v>0</v>
      </c>
      <c r="AN391" s="35">
        <v>0</v>
      </c>
      <c r="AO391" s="35">
        <v>0</v>
      </c>
      <c r="AP391" s="35">
        <v>0</v>
      </c>
      <c r="AQ391" s="35">
        <v>0</v>
      </c>
      <c r="AR391" s="18">
        <f t="shared" si="19"/>
        <v>0</v>
      </c>
      <c r="AS391" s="45">
        <f t="shared" si="20"/>
        <v>69431688</v>
      </c>
      <c r="AT391" s="28">
        <f t="shared" si="21"/>
        <v>0</v>
      </c>
      <c r="AU391" s="44"/>
      <c r="AV391" s="44"/>
    </row>
    <row r="392" spans="1:48">
      <c r="A392" s="15">
        <v>388</v>
      </c>
      <c r="B392" s="15" t="s">
        <v>1132</v>
      </c>
      <c r="C392" s="15">
        <v>2026</v>
      </c>
      <c r="D392" s="10" t="s">
        <v>2285</v>
      </c>
      <c r="E392" s="11" t="s">
        <v>50</v>
      </c>
      <c r="F392" s="11" t="s">
        <v>51</v>
      </c>
      <c r="G392" s="16" t="s">
        <v>2286</v>
      </c>
      <c r="H392" s="23" t="s">
        <v>2287</v>
      </c>
      <c r="I392" s="11" t="s">
        <v>54</v>
      </c>
      <c r="J392" s="12" t="s">
        <v>2288</v>
      </c>
      <c r="K392" s="12" t="s">
        <v>56</v>
      </c>
      <c r="L392" s="17" t="s">
        <v>57</v>
      </c>
      <c r="M392" s="15" t="s">
        <v>58</v>
      </c>
      <c r="N392" s="12"/>
      <c r="O392" s="12" t="s">
        <v>2289</v>
      </c>
      <c r="P392" s="12"/>
      <c r="Q392" s="12"/>
      <c r="R392" s="12"/>
      <c r="S392" s="12"/>
      <c r="T392" s="12"/>
      <c r="U392" s="12"/>
      <c r="V392" s="31" t="s">
        <v>2290</v>
      </c>
      <c r="W392" s="13">
        <v>38195000</v>
      </c>
      <c r="X392" s="13">
        <v>38195000</v>
      </c>
      <c r="Y392" s="13">
        <v>0</v>
      </c>
      <c r="Z392" s="13">
        <v>0</v>
      </c>
      <c r="AA392" s="13">
        <v>38195000</v>
      </c>
      <c r="AB392" s="14">
        <v>46231</v>
      </c>
      <c r="AC392" s="10">
        <v>153</v>
      </c>
      <c r="AD392" s="10">
        <v>0</v>
      </c>
      <c r="AE392" s="25">
        <v>46235</v>
      </c>
      <c r="AF392" s="25">
        <v>46387</v>
      </c>
      <c r="AG392" s="17" t="s">
        <v>242</v>
      </c>
      <c r="AH392" s="12" t="s">
        <v>243</v>
      </c>
      <c r="AI392" s="17" t="s">
        <v>63</v>
      </c>
      <c r="AJ392" s="35">
        <v>0</v>
      </c>
      <c r="AK392" s="35">
        <v>0</v>
      </c>
      <c r="AL392" s="35">
        <v>0</v>
      </c>
      <c r="AM392" s="35">
        <v>0</v>
      </c>
      <c r="AN392" s="35">
        <v>0</v>
      </c>
      <c r="AO392" s="35">
        <v>0</v>
      </c>
      <c r="AP392" s="35">
        <v>0</v>
      </c>
      <c r="AQ392" s="35">
        <v>0</v>
      </c>
      <c r="AR392" s="18">
        <f t="shared" si="19"/>
        <v>0</v>
      </c>
      <c r="AS392" s="45">
        <f t="shared" si="20"/>
        <v>38195000</v>
      </c>
      <c r="AT392" s="28">
        <f t="shared" si="21"/>
        <v>0</v>
      </c>
      <c r="AU392" s="44"/>
      <c r="AV392" s="44"/>
    </row>
    <row r="393" spans="1:48">
      <c r="A393" s="15">
        <v>389</v>
      </c>
      <c r="B393" s="15" t="s">
        <v>1132</v>
      </c>
      <c r="C393" s="15">
        <v>2026</v>
      </c>
      <c r="D393" s="10" t="s">
        <v>2291</v>
      </c>
      <c r="E393" s="11" t="s">
        <v>50</v>
      </c>
      <c r="F393" s="11" t="s">
        <v>683</v>
      </c>
      <c r="G393" s="16" t="s">
        <v>2292</v>
      </c>
      <c r="H393" s="23" t="s">
        <v>2293</v>
      </c>
      <c r="I393" s="11" t="s">
        <v>54</v>
      </c>
      <c r="J393" s="12" t="s">
        <v>2294</v>
      </c>
      <c r="K393" s="12" t="s">
        <v>56</v>
      </c>
      <c r="L393" s="17" t="s">
        <v>57</v>
      </c>
      <c r="M393" s="15" t="s">
        <v>58</v>
      </c>
      <c r="N393" s="12"/>
      <c r="O393" s="12" t="s">
        <v>2295</v>
      </c>
      <c r="P393" s="12"/>
      <c r="Q393" s="12"/>
      <c r="R393" s="12"/>
      <c r="S393" s="12"/>
      <c r="T393" s="12"/>
      <c r="U393" s="12"/>
      <c r="V393" s="31" t="s">
        <v>2296</v>
      </c>
      <c r="W393" s="13">
        <v>109625352</v>
      </c>
      <c r="X393" s="13">
        <v>109625352</v>
      </c>
      <c r="Y393" s="13">
        <v>0</v>
      </c>
      <c r="Z393" s="13">
        <v>0</v>
      </c>
      <c r="AA393" s="13">
        <v>109625352</v>
      </c>
      <c r="AB393" s="14">
        <v>46231</v>
      </c>
      <c r="AC393" s="10">
        <v>360</v>
      </c>
      <c r="AD393" s="10">
        <v>0</v>
      </c>
      <c r="AE393" s="25"/>
      <c r="AF393" s="25">
        <v>46599</v>
      </c>
      <c r="AG393" s="17" t="s">
        <v>1860</v>
      </c>
      <c r="AH393" s="12" t="s">
        <v>1861</v>
      </c>
      <c r="AI393" s="17" t="s">
        <v>63</v>
      </c>
      <c r="AJ393" s="35">
        <v>0</v>
      </c>
      <c r="AK393" s="35">
        <v>0</v>
      </c>
      <c r="AL393" s="35">
        <v>0</v>
      </c>
      <c r="AM393" s="35">
        <v>0</v>
      </c>
      <c r="AN393" s="35">
        <v>0</v>
      </c>
      <c r="AO393" s="35">
        <v>0</v>
      </c>
      <c r="AP393" s="35">
        <v>0</v>
      </c>
      <c r="AQ393" s="35">
        <v>0</v>
      </c>
      <c r="AR393" s="18">
        <f t="shared" si="19"/>
        <v>0</v>
      </c>
      <c r="AS393" s="45">
        <f t="shared" si="20"/>
        <v>109625352</v>
      </c>
      <c r="AT393" s="28">
        <f t="shared" si="21"/>
        <v>0</v>
      </c>
      <c r="AU393" s="44"/>
      <c r="AV393" s="44"/>
    </row>
    <row r="394" spans="1:48">
      <c r="A394" s="15">
        <v>390</v>
      </c>
      <c r="B394" s="15" t="s">
        <v>1132</v>
      </c>
      <c r="C394" s="15">
        <v>2026</v>
      </c>
      <c r="D394" s="10" t="s">
        <v>2297</v>
      </c>
      <c r="E394" s="11" t="s">
        <v>50</v>
      </c>
      <c r="F394" s="11" t="s">
        <v>230</v>
      </c>
      <c r="G394" s="16" t="s">
        <v>2298</v>
      </c>
      <c r="H394" s="23" t="s">
        <v>2299</v>
      </c>
      <c r="I394" s="11" t="s">
        <v>54</v>
      </c>
      <c r="J394" s="12" t="s">
        <v>2300</v>
      </c>
      <c r="K394" s="12" t="s">
        <v>56</v>
      </c>
      <c r="L394" s="17" t="s">
        <v>57</v>
      </c>
      <c r="M394" s="15" t="s">
        <v>58</v>
      </c>
      <c r="N394" s="12"/>
      <c r="O394" s="12" t="s">
        <v>2301</v>
      </c>
      <c r="P394" s="12"/>
      <c r="Q394" s="12"/>
      <c r="R394" s="12"/>
      <c r="S394" s="12"/>
      <c r="T394" s="12"/>
      <c r="U394" s="12"/>
      <c r="V394" s="31" t="s">
        <v>1187</v>
      </c>
      <c r="W394" s="13">
        <v>12065155</v>
      </c>
      <c r="X394" s="13">
        <v>12065155</v>
      </c>
      <c r="Y394" s="13">
        <v>0</v>
      </c>
      <c r="Z394" s="13">
        <v>0</v>
      </c>
      <c r="AA394" s="13">
        <v>12065155</v>
      </c>
      <c r="AB394" s="14">
        <v>46232</v>
      </c>
      <c r="AC394" s="10">
        <v>151</v>
      </c>
      <c r="AD394" s="10">
        <v>0</v>
      </c>
      <c r="AE394" s="25">
        <v>46237</v>
      </c>
      <c r="AF394" s="25">
        <v>46387</v>
      </c>
      <c r="AG394" s="17" t="s">
        <v>628</v>
      </c>
      <c r="AH394" s="12" t="s">
        <v>802</v>
      </c>
      <c r="AI394" s="17" t="s">
        <v>63</v>
      </c>
      <c r="AJ394" s="35">
        <v>0</v>
      </c>
      <c r="AK394" s="35">
        <v>0</v>
      </c>
      <c r="AL394" s="35">
        <v>0</v>
      </c>
      <c r="AM394" s="35">
        <v>0</v>
      </c>
      <c r="AN394" s="35">
        <v>0</v>
      </c>
      <c r="AO394" s="35">
        <v>0</v>
      </c>
      <c r="AP394" s="35">
        <v>0</v>
      </c>
      <c r="AQ394" s="35">
        <v>0</v>
      </c>
      <c r="AR394" s="18">
        <f t="shared" si="19"/>
        <v>0</v>
      </c>
      <c r="AS394" s="45">
        <f t="shared" si="20"/>
        <v>12065155</v>
      </c>
      <c r="AT394" s="28">
        <f t="shared" si="21"/>
        <v>0</v>
      </c>
      <c r="AU394" s="44"/>
      <c r="AV394" s="44"/>
    </row>
    <row r="395" spans="1:48">
      <c r="A395" s="15">
        <v>391</v>
      </c>
      <c r="B395" s="15" t="s">
        <v>1132</v>
      </c>
      <c r="C395" s="15">
        <v>2026</v>
      </c>
      <c r="D395" s="10" t="s">
        <v>2302</v>
      </c>
      <c r="E395" s="11" t="s">
        <v>50</v>
      </c>
      <c r="F395" s="11" t="s">
        <v>230</v>
      </c>
      <c r="G395" s="16" t="s">
        <v>2303</v>
      </c>
      <c r="H395" s="23" t="s">
        <v>2304</v>
      </c>
      <c r="I395" s="11" t="s">
        <v>54</v>
      </c>
      <c r="J395" s="12" t="s">
        <v>2305</v>
      </c>
      <c r="K395" s="12" t="s">
        <v>56</v>
      </c>
      <c r="L395" s="17" t="s">
        <v>57</v>
      </c>
      <c r="M395" s="15" t="s">
        <v>58</v>
      </c>
      <c r="N395" s="12"/>
      <c r="O395" s="12" t="s">
        <v>2306</v>
      </c>
      <c r="P395" s="12"/>
      <c r="Q395" s="12"/>
      <c r="R395" s="12"/>
      <c r="S395" s="12"/>
      <c r="T395" s="12"/>
      <c r="U395" s="12"/>
      <c r="V395" s="31" t="s">
        <v>2307</v>
      </c>
      <c r="W395" s="13">
        <v>19869723</v>
      </c>
      <c r="X395" s="13">
        <v>19869723</v>
      </c>
      <c r="Y395" s="13">
        <v>0</v>
      </c>
      <c r="Z395" s="13">
        <v>0</v>
      </c>
      <c r="AA395" s="13">
        <v>19869723</v>
      </c>
      <c r="AB395" s="14">
        <v>46232</v>
      </c>
      <c r="AC395" s="10">
        <v>137</v>
      </c>
      <c r="AD395" s="10">
        <v>0</v>
      </c>
      <c r="AE395" s="25">
        <v>46235</v>
      </c>
      <c r="AF395" s="25">
        <v>46371</v>
      </c>
      <c r="AG395" s="17" t="s">
        <v>1214</v>
      </c>
      <c r="AH395" s="12" t="s">
        <v>1215</v>
      </c>
      <c r="AI395" s="17" t="s">
        <v>63</v>
      </c>
      <c r="AJ395" s="35">
        <v>0</v>
      </c>
      <c r="AK395" s="35">
        <v>0</v>
      </c>
      <c r="AL395" s="35">
        <v>0</v>
      </c>
      <c r="AM395" s="35">
        <v>0</v>
      </c>
      <c r="AN395" s="35">
        <v>0</v>
      </c>
      <c r="AO395" s="35">
        <v>0</v>
      </c>
      <c r="AP395" s="35">
        <v>0</v>
      </c>
      <c r="AQ395" s="35">
        <v>0</v>
      </c>
      <c r="AR395" s="18">
        <f t="shared" si="19"/>
        <v>0</v>
      </c>
      <c r="AS395" s="45">
        <f t="shared" si="20"/>
        <v>19869723</v>
      </c>
      <c r="AT395" s="28">
        <f t="shared" si="21"/>
        <v>0</v>
      </c>
      <c r="AU395" s="44"/>
      <c r="AV395" s="44"/>
    </row>
    <row r="396" spans="1:48">
      <c r="A396" s="15">
        <v>392</v>
      </c>
      <c r="B396" s="15" t="s">
        <v>1132</v>
      </c>
      <c r="C396" s="15">
        <v>2026</v>
      </c>
      <c r="D396" s="10" t="s">
        <v>2308</v>
      </c>
      <c r="E396" s="11" t="s">
        <v>50</v>
      </c>
      <c r="F396" s="11" t="s">
        <v>230</v>
      </c>
      <c r="G396" s="16" t="s">
        <v>2309</v>
      </c>
      <c r="H396" s="23" t="s">
        <v>2310</v>
      </c>
      <c r="I396" s="11" t="s">
        <v>54</v>
      </c>
      <c r="J396" s="12" t="s">
        <v>2311</v>
      </c>
      <c r="K396" s="12" t="s">
        <v>56</v>
      </c>
      <c r="L396" s="17" t="s">
        <v>57</v>
      </c>
      <c r="M396" s="15" t="s">
        <v>58</v>
      </c>
      <c r="N396" s="12"/>
      <c r="O396" s="12" t="s">
        <v>2312</v>
      </c>
      <c r="P396" s="12"/>
      <c r="Q396" s="12"/>
      <c r="R396" s="12"/>
      <c r="S396" s="12"/>
      <c r="T396" s="12"/>
      <c r="U396" s="12"/>
      <c r="V396" s="31" t="s">
        <v>2313</v>
      </c>
      <c r="W396" s="13">
        <v>12454620</v>
      </c>
      <c r="X396" s="13">
        <v>12454620</v>
      </c>
      <c r="Y396" s="13">
        <v>0</v>
      </c>
      <c r="Z396" s="13">
        <v>0</v>
      </c>
      <c r="AA396" s="13">
        <v>12454620</v>
      </c>
      <c r="AB396" s="14">
        <v>46232</v>
      </c>
      <c r="AC396" s="10">
        <v>151</v>
      </c>
      <c r="AD396" s="10">
        <v>0</v>
      </c>
      <c r="AE396" s="25">
        <v>46237</v>
      </c>
      <c r="AF396" s="25">
        <v>46387</v>
      </c>
      <c r="AG396" s="17" t="s">
        <v>628</v>
      </c>
      <c r="AH396" s="12" t="s">
        <v>802</v>
      </c>
      <c r="AI396" s="17" t="s">
        <v>63</v>
      </c>
      <c r="AJ396" s="35">
        <v>0</v>
      </c>
      <c r="AK396" s="35">
        <v>0</v>
      </c>
      <c r="AL396" s="35">
        <v>0</v>
      </c>
      <c r="AM396" s="35">
        <v>0</v>
      </c>
      <c r="AN396" s="35">
        <v>0</v>
      </c>
      <c r="AO396" s="35">
        <v>0</v>
      </c>
      <c r="AP396" s="35">
        <v>0</v>
      </c>
      <c r="AQ396" s="35">
        <v>0</v>
      </c>
      <c r="AR396" s="18">
        <f t="shared" si="19"/>
        <v>0</v>
      </c>
      <c r="AS396" s="45">
        <f t="shared" si="20"/>
        <v>12454620</v>
      </c>
      <c r="AT396" s="28">
        <f t="shared" si="21"/>
        <v>0</v>
      </c>
      <c r="AU396" s="44"/>
      <c r="AV396" s="44"/>
    </row>
    <row r="397" spans="1:48">
      <c r="A397" s="15">
        <v>393</v>
      </c>
      <c r="B397" s="15" t="s">
        <v>1132</v>
      </c>
      <c r="C397" s="15">
        <v>2026</v>
      </c>
      <c r="D397" s="10" t="s">
        <v>2314</v>
      </c>
      <c r="E397" s="11" t="s">
        <v>50</v>
      </c>
      <c r="F397" s="11" t="s">
        <v>51</v>
      </c>
      <c r="G397" s="16" t="s">
        <v>2315</v>
      </c>
      <c r="H397" s="23" t="s">
        <v>2316</v>
      </c>
      <c r="I397" s="11" t="s">
        <v>54</v>
      </c>
      <c r="J397" s="12" t="s">
        <v>2317</v>
      </c>
      <c r="K397" s="12" t="s">
        <v>56</v>
      </c>
      <c r="L397" s="17" t="s">
        <v>57</v>
      </c>
      <c r="M397" s="15" t="s">
        <v>58</v>
      </c>
      <c r="N397" s="12"/>
      <c r="O397" s="12" t="s">
        <v>2318</v>
      </c>
      <c r="P397" s="12"/>
      <c r="Q397" s="12"/>
      <c r="R397" s="12"/>
      <c r="S397" s="12"/>
      <c r="T397" s="12"/>
      <c r="U397" s="12"/>
      <c r="V397" s="31" t="s">
        <v>2319</v>
      </c>
      <c r="W397" s="13">
        <v>36572138</v>
      </c>
      <c r="X397" s="13">
        <v>36572138</v>
      </c>
      <c r="Y397" s="13">
        <v>0</v>
      </c>
      <c r="Z397" s="13">
        <v>0</v>
      </c>
      <c r="AA397" s="13">
        <v>36572138</v>
      </c>
      <c r="AB397" s="14">
        <v>46232</v>
      </c>
      <c r="AC397" s="10">
        <v>135</v>
      </c>
      <c r="AD397" s="10">
        <v>0</v>
      </c>
      <c r="AE397" s="25">
        <v>46237</v>
      </c>
      <c r="AF397" s="25">
        <v>46371</v>
      </c>
      <c r="AG397" s="17" t="s">
        <v>213</v>
      </c>
      <c r="AH397" s="12" t="s">
        <v>2320</v>
      </c>
      <c r="AI397" s="17" t="s">
        <v>63</v>
      </c>
      <c r="AJ397" s="35">
        <v>0</v>
      </c>
      <c r="AK397" s="35">
        <v>0</v>
      </c>
      <c r="AL397" s="35">
        <v>0</v>
      </c>
      <c r="AM397" s="35">
        <v>0</v>
      </c>
      <c r="AN397" s="35">
        <v>0</v>
      </c>
      <c r="AO397" s="35">
        <v>0</v>
      </c>
      <c r="AP397" s="35">
        <v>0</v>
      </c>
      <c r="AQ397" s="35">
        <v>0</v>
      </c>
      <c r="AR397" s="18">
        <f t="shared" si="19"/>
        <v>0</v>
      </c>
      <c r="AS397" s="45">
        <f t="shared" si="20"/>
        <v>36572138</v>
      </c>
      <c r="AT397" s="28">
        <f t="shared" si="21"/>
        <v>0</v>
      </c>
      <c r="AU397" s="44"/>
      <c r="AV397" s="44"/>
    </row>
    <row r="398" spans="1:48">
      <c r="A398" s="15">
        <v>394</v>
      </c>
      <c r="B398" s="15" t="s">
        <v>1132</v>
      </c>
      <c r="C398" s="15">
        <v>2026</v>
      </c>
      <c r="D398" s="10" t="s">
        <v>2321</v>
      </c>
      <c r="E398" s="11" t="s">
        <v>50</v>
      </c>
      <c r="F398" s="11" t="s">
        <v>683</v>
      </c>
      <c r="G398" s="16" t="s">
        <v>2322</v>
      </c>
      <c r="H398" s="23" t="s">
        <v>2323</v>
      </c>
      <c r="I398" s="11" t="s">
        <v>54</v>
      </c>
      <c r="J398" s="12" t="s">
        <v>2324</v>
      </c>
      <c r="K398" s="12" t="s">
        <v>56</v>
      </c>
      <c r="L398" s="17" t="s">
        <v>57</v>
      </c>
      <c r="M398" s="15" t="s">
        <v>58</v>
      </c>
      <c r="N398" s="12"/>
      <c r="O398" s="12" t="s">
        <v>2325</v>
      </c>
      <c r="P398" s="12"/>
      <c r="Q398" s="12"/>
      <c r="R398" s="12"/>
      <c r="S398" s="12"/>
      <c r="T398" s="12"/>
      <c r="U398" s="12"/>
      <c r="V398" s="31" t="s">
        <v>2326</v>
      </c>
      <c r="W398" s="13">
        <v>119700000</v>
      </c>
      <c r="X398" s="13">
        <v>119700000</v>
      </c>
      <c r="Y398" s="13">
        <v>0</v>
      </c>
      <c r="Z398" s="13">
        <v>0</v>
      </c>
      <c r="AA398" s="13">
        <v>119700000</v>
      </c>
      <c r="AB398" s="14">
        <v>46232</v>
      </c>
      <c r="AC398" s="10">
        <v>365</v>
      </c>
      <c r="AD398" s="10">
        <v>0</v>
      </c>
      <c r="AE398" s="25">
        <v>46235</v>
      </c>
      <c r="AF398" s="25">
        <v>46599</v>
      </c>
      <c r="AG398" s="17" t="s">
        <v>1374</v>
      </c>
      <c r="AH398" s="12" t="s">
        <v>1375</v>
      </c>
      <c r="AI398" s="17" t="s">
        <v>63</v>
      </c>
      <c r="AJ398" s="35">
        <v>0</v>
      </c>
      <c r="AK398" s="35">
        <v>0</v>
      </c>
      <c r="AL398" s="35">
        <v>0</v>
      </c>
      <c r="AM398" s="35">
        <v>0</v>
      </c>
      <c r="AN398" s="35">
        <v>0</v>
      </c>
      <c r="AO398" s="35">
        <v>0</v>
      </c>
      <c r="AP398" s="35">
        <v>0</v>
      </c>
      <c r="AQ398" s="35">
        <v>0</v>
      </c>
      <c r="AR398" s="18">
        <f t="shared" si="19"/>
        <v>0</v>
      </c>
      <c r="AS398" s="45">
        <f t="shared" si="20"/>
        <v>119700000</v>
      </c>
      <c r="AT398" s="28">
        <f t="shared" si="21"/>
        <v>0</v>
      </c>
      <c r="AU398" s="44"/>
      <c r="AV398" s="44"/>
    </row>
    <row r="399" spans="1:48">
      <c r="A399" s="15">
        <v>395</v>
      </c>
      <c r="B399" s="15" t="s">
        <v>1132</v>
      </c>
      <c r="C399" s="15">
        <v>2026</v>
      </c>
      <c r="D399" s="10" t="s">
        <v>2327</v>
      </c>
      <c r="E399" s="11" t="s">
        <v>50</v>
      </c>
      <c r="F399" s="11" t="s">
        <v>51</v>
      </c>
      <c r="G399" s="16" t="s">
        <v>2328</v>
      </c>
      <c r="H399" s="23" t="s">
        <v>2329</v>
      </c>
      <c r="I399" s="11" t="s">
        <v>54</v>
      </c>
      <c r="J399" s="12" t="s">
        <v>2330</v>
      </c>
      <c r="K399" s="12" t="s">
        <v>56</v>
      </c>
      <c r="L399" s="17" t="s">
        <v>57</v>
      </c>
      <c r="M399" s="15" t="s">
        <v>58</v>
      </c>
      <c r="N399" s="12"/>
      <c r="O399" s="12" t="s">
        <v>2331</v>
      </c>
      <c r="P399" s="12"/>
      <c r="Q399" s="12"/>
      <c r="R399" s="12"/>
      <c r="S399" s="12"/>
      <c r="T399" s="12"/>
      <c r="U399" s="12"/>
      <c r="V399" s="31" t="s">
        <v>2332</v>
      </c>
      <c r="W399" s="13">
        <v>62222400</v>
      </c>
      <c r="X399" s="13">
        <v>62222400</v>
      </c>
      <c r="Y399" s="13">
        <v>0</v>
      </c>
      <c r="Z399" s="13">
        <v>0</v>
      </c>
      <c r="AA399" s="13">
        <v>62222400</v>
      </c>
      <c r="AB399" s="14">
        <v>46232</v>
      </c>
      <c r="AC399" s="10">
        <v>151</v>
      </c>
      <c r="AD399" s="10">
        <v>0</v>
      </c>
      <c r="AE399" s="25">
        <v>46237</v>
      </c>
      <c r="AF399" s="25">
        <v>46387</v>
      </c>
      <c r="AG399" s="17" t="s">
        <v>172</v>
      </c>
      <c r="AH399" s="12" t="s">
        <v>1740</v>
      </c>
      <c r="AI399" s="17" t="s">
        <v>165</v>
      </c>
      <c r="AJ399" s="35">
        <v>0</v>
      </c>
      <c r="AK399" s="35">
        <v>0</v>
      </c>
      <c r="AL399" s="35">
        <v>0</v>
      </c>
      <c r="AM399" s="35">
        <v>0</v>
      </c>
      <c r="AN399" s="35">
        <v>0</v>
      </c>
      <c r="AO399" s="35">
        <v>0</v>
      </c>
      <c r="AP399" s="35">
        <v>0</v>
      </c>
      <c r="AQ399" s="35">
        <v>0</v>
      </c>
      <c r="AR399" s="18">
        <f t="shared" si="19"/>
        <v>0</v>
      </c>
      <c r="AS399" s="45">
        <f t="shared" si="20"/>
        <v>62222400</v>
      </c>
      <c r="AT399" s="28">
        <f t="shared" si="21"/>
        <v>0</v>
      </c>
      <c r="AU399" s="44"/>
      <c r="AV399" s="44"/>
    </row>
    <row r="400" spans="1:48">
      <c r="A400" s="15">
        <v>396</v>
      </c>
      <c r="B400" s="15" t="s">
        <v>1132</v>
      </c>
      <c r="C400" s="15">
        <v>2026</v>
      </c>
      <c r="D400" s="10" t="s">
        <v>2333</v>
      </c>
      <c r="E400" s="11" t="s">
        <v>50</v>
      </c>
      <c r="F400" s="11" t="s">
        <v>51</v>
      </c>
      <c r="G400" s="16" t="s">
        <v>2334</v>
      </c>
      <c r="H400" s="23" t="s">
        <v>2335</v>
      </c>
      <c r="I400" s="11" t="s">
        <v>54</v>
      </c>
      <c r="J400" s="12" t="s">
        <v>2336</v>
      </c>
      <c r="K400" s="12" t="s">
        <v>56</v>
      </c>
      <c r="L400" s="17" t="s">
        <v>57</v>
      </c>
      <c r="M400" s="15" t="s">
        <v>58</v>
      </c>
      <c r="N400" s="12"/>
      <c r="O400" s="12" t="s">
        <v>2337</v>
      </c>
      <c r="P400" s="12"/>
      <c r="Q400" s="12"/>
      <c r="R400" s="12"/>
      <c r="S400" s="12"/>
      <c r="T400" s="12"/>
      <c r="U400" s="12"/>
      <c r="V400" s="31" t="s">
        <v>1658</v>
      </c>
      <c r="W400" s="13">
        <v>39143075</v>
      </c>
      <c r="X400" s="13">
        <v>39143075</v>
      </c>
      <c r="Y400" s="13">
        <v>0</v>
      </c>
      <c r="Z400" s="13">
        <v>0</v>
      </c>
      <c r="AA400" s="13">
        <v>39143075</v>
      </c>
      <c r="AB400" s="14">
        <v>46232</v>
      </c>
      <c r="AC400" s="10">
        <v>151</v>
      </c>
      <c r="AD400" s="10">
        <v>0</v>
      </c>
      <c r="AE400" s="25">
        <v>46237</v>
      </c>
      <c r="AF400" s="25">
        <v>46387</v>
      </c>
      <c r="AG400" s="17" t="s">
        <v>1604</v>
      </c>
      <c r="AH400" s="12" t="s">
        <v>1605</v>
      </c>
      <c r="AI400" s="17" t="s">
        <v>165</v>
      </c>
      <c r="AJ400" s="35">
        <v>0</v>
      </c>
      <c r="AK400" s="35">
        <v>0</v>
      </c>
      <c r="AL400" s="35">
        <v>0</v>
      </c>
      <c r="AM400" s="35">
        <v>0</v>
      </c>
      <c r="AN400" s="35">
        <v>0</v>
      </c>
      <c r="AO400" s="35">
        <v>0</v>
      </c>
      <c r="AP400" s="35">
        <v>0</v>
      </c>
      <c r="AQ400" s="35">
        <v>0</v>
      </c>
      <c r="AR400" s="18">
        <f t="shared" si="19"/>
        <v>0</v>
      </c>
      <c r="AS400" s="45">
        <f t="shared" si="20"/>
        <v>39143075</v>
      </c>
      <c r="AT400" s="28">
        <f t="shared" si="21"/>
        <v>0</v>
      </c>
      <c r="AU400" s="44"/>
      <c r="AV400" s="44"/>
    </row>
    <row r="401" spans="1:48">
      <c r="A401" s="15">
        <v>397</v>
      </c>
      <c r="B401" s="15" t="s">
        <v>1132</v>
      </c>
      <c r="C401" s="15">
        <v>2026</v>
      </c>
      <c r="D401" s="10" t="s">
        <v>2338</v>
      </c>
      <c r="E401" s="11" t="s">
        <v>50</v>
      </c>
      <c r="F401" s="11" t="s">
        <v>51</v>
      </c>
      <c r="G401" s="16" t="s">
        <v>2339</v>
      </c>
      <c r="H401" s="23" t="s">
        <v>2340</v>
      </c>
      <c r="I401" s="11" t="s">
        <v>54</v>
      </c>
      <c r="J401" s="12" t="s">
        <v>2341</v>
      </c>
      <c r="K401" s="12" t="s">
        <v>56</v>
      </c>
      <c r="L401" s="17" t="s">
        <v>57</v>
      </c>
      <c r="M401" s="15" t="s">
        <v>58</v>
      </c>
      <c r="N401" s="12"/>
      <c r="O401" s="12" t="s">
        <v>2342</v>
      </c>
      <c r="P401" s="12"/>
      <c r="Q401" s="12"/>
      <c r="R401" s="12"/>
      <c r="S401" s="12"/>
      <c r="T401" s="12"/>
      <c r="U401" s="12"/>
      <c r="V401" s="31" t="s">
        <v>2343</v>
      </c>
      <c r="W401" s="13">
        <v>39143075</v>
      </c>
      <c r="X401" s="13">
        <v>39143075</v>
      </c>
      <c r="Y401" s="13">
        <v>0</v>
      </c>
      <c r="Z401" s="13">
        <v>0</v>
      </c>
      <c r="AA401" s="13">
        <v>39143075</v>
      </c>
      <c r="AB401" s="14">
        <v>46232</v>
      </c>
      <c r="AC401" s="10">
        <v>151</v>
      </c>
      <c r="AD401" s="10">
        <v>0</v>
      </c>
      <c r="AE401" s="25">
        <v>46237</v>
      </c>
      <c r="AF401" s="25">
        <v>46387</v>
      </c>
      <c r="AG401" s="17" t="s">
        <v>1604</v>
      </c>
      <c r="AH401" s="12" t="s">
        <v>1605</v>
      </c>
      <c r="AI401" s="17" t="s">
        <v>165</v>
      </c>
      <c r="AJ401" s="35">
        <v>0</v>
      </c>
      <c r="AK401" s="35">
        <v>0</v>
      </c>
      <c r="AL401" s="35">
        <v>0</v>
      </c>
      <c r="AM401" s="35">
        <v>0</v>
      </c>
      <c r="AN401" s="35">
        <v>0</v>
      </c>
      <c r="AO401" s="35">
        <v>0</v>
      </c>
      <c r="AP401" s="35">
        <v>0</v>
      </c>
      <c r="AQ401" s="35">
        <v>0</v>
      </c>
      <c r="AR401" s="18">
        <f t="shared" si="19"/>
        <v>0</v>
      </c>
      <c r="AS401" s="45">
        <f t="shared" si="20"/>
        <v>39143075</v>
      </c>
      <c r="AT401" s="28">
        <f t="shared" si="21"/>
        <v>0</v>
      </c>
      <c r="AU401" s="44"/>
      <c r="AV401" s="44"/>
    </row>
    <row r="402" spans="1:48">
      <c r="A402" s="15">
        <v>398</v>
      </c>
      <c r="B402" s="15" t="s">
        <v>1132</v>
      </c>
      <c r="C402" s="15">
        <v>2026</v>
      </c>
      <c r="D402" s="10" t="s">
        <v>2344</v>
      </c>
      <c r="E402" s="11" t="s">
        <v>50</v>
      </c>
      <c r="F402" s="11" t="s">
        <v>51</v>
      </c>
      <c r="G402" s="16" t="s">
        <v>2345</v>
      </c>
      <c r="H402" s="23" t="s">
        <v>2346</v>
      </c>
      <c r="I402" s="11" t="s">
        <v>54</v>
      </c>
      <c r="J402" s="12" t="s">
        <v>2347</v>
      </c>
      <c r="K402" s="12" t="s">
        <v>56</v>
      </c>
      <c r="L402" s="17" t="s">
        <v>57</v>
      </c>
      <c r="M402" s="15" t="s">
        <v>58</v>
      </c>
      <c r="N402" s="12"/>
      <c r="O402" s="12" t="s">
        <v>2348</v>
      </c>
      <c r="P402" s="12"/>
      <c r="Q402" s="12"/>
      <c r="R402" s="12"/>
      <c r="S402" s="12"/>
      <c r="T402" s="12"/>
      <c r="U402" s="12"/>
      <c r="V402" s="31" t="s">
        <v>1658</v>
      </c>
      <c r="W402" s="13">
        <v>39143075</v>
      </c>
      <c r="X402" s="13">
        <v>39143075</v>
      </c>
      <c r="Y402" s="13">
        <v>0</v>
      </c>
      <c r="Z402" s="13">
        <v>0</v>
      </c>
      <c r="AA402" s="13">
        <v>39143075</v>
      </c>
      <c r="AB402" s="14">
        <v>46232</v>
      </c>
      <c r="AC402" s="10">
        <v>151</v>
      </c>
      <c r="AD402" s="10">
        <v>0</v>
      </c>
      <c r="AE402" s="25">
        <v>46237</v>
      </c>
      <c r="AF402" s="25">
        <v>46387</v>
      </c>
      <c r="AG402" s="17" t="s">
        <v>1604</v>
      </c>
      <c r="AH402" s="12" t="s">
        <v>1605</v>
      </c>
      <c r="AI402" s="17" t="s">
        <v>165</v>
      </c>
      <c r="AJ402" s="35">
        <v>0</v>
      </c>
      <c r="AK402" s="35">
        <v>0</v>
      </c>
      <c r="AL402" s="35">
        <v>0</v>
      </c>
      <c r="AM402" s="35">
        <v>0</v>
      </c>
      <c r="AN402" s="35">
        <v>0</v>
      </c>
      <c r="AO402" s="35">
        <v>0</v>
      </c>
      <c r="AP402" s="35">
        <v>0</v>
      </c>
      <c r="AQ402" s="35">
        <v>0</v>
      </c>
      <c r="AR402" s="18">
        <f t="shared" si="19"/>
        <v>0</v>
      </c>
      <c r="AS402" s="45">
        <f t="shared" si="20"/>
        <v>39143075</v>
      </c>
      <c r="AT402" s="28">
        <f t="shared" si="21"/>
        <v>0</v>
      </c>
      <c r="AU402" s="44"/>
      <c r="AV402" s="44"/>
    </row>
    <row r="403" spans="1:48">
      <c r="A403" s="15">
        <v>399</v>
      </c>
      <c r="B403" s="15" t="s">
        <v>1132</v>
      </c>
      <c r="C403" s="15">
        <v>2026</v>
      </c>
      <c r="D403" s="10" t="s">
        <v>2349</v>
      </c>
      <c r="E403" s="11" t="s">
        <v>50</v>
      </c>
      <c r="F403" s="11" t="s">
        <v>51</v>
      </c>
      <c r="G403" s="16" t="s">
        <v>2350</v>
      </c>
      <c r="H403" s="23" t="s">
        <v>2351</v>
      </c>
      <c r="I403" s="11" t="s">
        <v>54</v>
      </c>
      <c r="J403" s="12" t="s">
        <v>2352</v>
      </c>
      <c r="K403" s="12" t="s">
        <v>56</v>
      </c>
      <c r="L403" s="17" t="s">
        <v>57</v>
      </c>
      <c r="M403" s="15" t="s">
        <v>58</v>
      </c>
      <c r="N403" s="12"/>
      <c r="O403" s="12" t="s">
        <v>2353</v>
      </c>
      <c r="P403" s="12"/>
      <c r="Q403" s="12"/>
      <c r="R403" s="12"/>
      <c r="S403" s="12"/>
      <c r="T403" s="12"/>
      <c r="U403" s="12"/>
      <c r="V403" s="31" t="s">
        <v>1658</v>
      </c>
      <c r="W403" s="13">
        <v>39143075</v>
      </c>
      <c r="X403" s="13">
        <v>39143075</v>
      </c>
      <c r="Y403" s="13">
        <v>0</v>
      </c>
      <c r="Z403" s="13">
        <v>0</v>
      </c>
      <c r="AA403" s="13">
        <v>39143075</v>
      </c>
      <c r="AB403" s="14">
        <v>46232</v>
      </c>
      <c r="AC403" s="10">
        <v>151</v>
      </c>
      <c r="AD403" s="10">
        <v>0</v>
      </c>
      <c r="AE403" s="25">
        <v>46237</v>
      </c>
      <c r="AF403" s="25">
        <v>46387</v>
      </c>
      <c r="AG403" s="17" t="s">
        <v>1604</v>
      </c>
      <c r="AH403" s="12" t="s">
        <v>1605</v>
      </c>
      <c r="AI403" s="17" t="s">
        <v>165</v>
      </c>
      <c r="AJ403" s="35">
        <v>0</v>
      </c>
      <c r="AK403" s="35">
        <v>0</v>
      </c>
      <c r="AL403" s="35">
        <v>0</v>
      </c>
      <c r="AM403" s="35">
        <v>0</v>
      </c>
      <c r="AN403" s="35">
        <v>0</v>
      </c>
      <c r="AO403" s="35">
        <v>0</v>
      </c>
      <c r="AP403" s="35">
        <v>0</v>
      </c>
      <c r="AQ403" s="35">
        <v>0</v>
      </c>
      <c r="AR403" s="18">
        <f t="shared" si="19"/>
        <v>0</v>
      </c>
      <c r="AS403" s="45">
        <f t="shared" si="20"/>
        <v>39143075</v>
      </c>
      <c r="AT403" s="28">
        <f t="shared" si="21"/>
        <v>0</v>
      </c>
      <c r="AU403" s="44"/>
      <c r="AV403" s="44"/>
    </row>
    <row r="404" spans="1:48">
      <c r="A404" s="15">
        <v>400</v>
      </c>
      <c r="B404" s="15" t="s">
        <v>1132</v>
      </c>
      <c r="C404" s="15">
        <v>2026</v>
      </c>
      <c r="D404" s="10" t="s">
        <v>2354</v>
      </c>
      <c r="E404" s="11" t="s">
        <v>50</v>
      </c>
      <c r="F404" s="11" t="s">
        <v>51</v>
      </c>
      <c r="G404" s="16" t="s">
        <v>2355</v>
      </c>
      <c r="H404" s="23" t="s">
        <v>2356</v>
      </c>
      <c r="I404" s="11" t="s">
        <v>54</v>
      </c>
      <c r="J404" s="12" t="s">
        <v>2357</v>
      </c>
      <c r="K404" s="12" t="s">
        <v>56</v>
      </c>
      <c r="L404" s="17" t="s">
        <v>57</v>
      </c>
      <c r="M404" s="15" t="s">
        <v>58</v>
      </c>
      <c r="N404" s="12"/>
      <c r="O404" s="12" t="s">
        <v>2358</v>
      </c>
      <c r="P404" s="12"/>
      <c r="Q404" s="12"/>
      <c r="R404" s="12"/>
      <c r="S404" s="12"/>
      <c r="T404" s="12"/>
      <c r="U404" s="12"/>
      <c r="V404" s="31" t="s">
        <v>1658</v>
      </c>
      <c r="W404" s="13">
        <v>39143075</v>
      </c>
      <c r="X404" s="13">
        <v>39143075</v>
      </c>
      <c r="Y404" s="13">
        <v>0</v>
      </c>
      <c r="Z404" s="13">
        <v>0</v>
      </c>
      <c r="AA404" s="13">
        <v>39143075</v>
      </c>
      <c r="AB404" s="14">
        <v>46232</v>
      </c>
      <c r="AC404" s="10">
        <v>151</v>
      </c>
      <c r="AD404" s="10">
        <v>0</v>
      </c>
      <c r="AE404" s="25">
        <v>46237</v>
      </c>
      <c r="AF404" s="25">
        <v>46387</v>
      </c>
      <c r="AG404" s="17" t="s">
        <v>1604</v>
      </c>
      <c r="AH404" s="12" t="s">
        <v>1605</v>
      </c>
      <c r="AI404" s="17" t="s">
        <v>165</v>
      </c>
      <c r="AJ404" s="35">
        <v>0</v>
      </c>
      <c r="AK404" s="35">
        <v>0</v>
      </c>
      <c r="AL404" s="35">
        <v>0</v>
      </c>
      <c r="AM404" s="35">
        <v>0</v>
      </c>
      <c r="AN404" s="35">
        <v>0</v>
      </c>
      <c r="AO404" s="35">
        <v>0</v>
      </c>
      <c r="AP404" s="35">
        <v>0</v>
      </c>
      <c r="AQ404" s="35">
        <v>0</v>
      </c>
      <c r="AR404" s="18">
        <f t="shared" si="19"/>
        <v>0</v>
      </c>
      <c r="AS404" s="45">
        <f t="shared" si="20"/>
        <v>39143075</v>
      </c>
      <c r="AT404" s="28">
        <f t="shared" si="21"/>
        <v>0</v>
      </c>
      <c r="AU404" s="44"/>
      <c r="AV404" s="44"/>
    </row>
    <row r="405" spans="1:48">
      <c r="A405" s="15">
        <v>401</v>
      </c>
      <c r="B405" s="15" t="s">
        <v>1132</v>
      </c>
      <c r="C405" s="15">
        <v>2026</v>
      </c>
      <c r="D405" s="10" t="s">
        <v>2359</v>
      </c>
      <c r="E405" s="11" t="s">
        <v>50</v>
      </c>
      <c r="F405" s="11" t="s">
        <v>51</v>
      </c>
      <c r="G405" s="16" t="s">
        <v>2360</v>
      </c>
      <c r="H405" s="23" t="s">
        <v>2361</v>
      </c>
      <c r="I405" s="11" t="s">
        <v>54</v>
      </c>
      <c r="J405" s="12" t="s">
        <v>2362</v>
      </c>
      <c r="K405" s="12" t="s">
        <v>56</v>
      </c>
      <c r="L405" s="17" t="s">
        <v>57</v>
      </c>
      <c r="M405" s="15" t="s">
        <v>58</v>
      </c>
      <c r="N405" s="12"/>
      <c r="O405" s="12" t="s">
        <v>2363</v>
      </c>
      <c r="P405" s="12"/>
      <c r="Q405" s="12"/>
      <c r="R405" s="12"/>
      <c r="S405" s="12"/>
      <c r="T405" s="12"/>
      <c r="U405" s="12"/>
      <c r="V405" s="31" t="s">
        <v>2121</v>
      </c>
      <c r="W405" s="13">
        <v>32329722</v>
      </c>
      <c r="X405" s="13">
        <v>32329722</v>
      </c>
      <c r="Y405" s="13">
        <v>0</v>
      </c>
      <c r="Z405" s="13">
        <v>0</v>
      </c>
      <c r="AA405" s="13">
        <v>32329722</v>
      </c>
      <c r="AB405" s="14">
        <v>46232</v>
      </c>
      <c r="AC405" s="10">
        <v>151</v>
      </c>
      <c r="AD405" s="10">
        <v>0</v>
      </c>
      <c r="AE405" s="25">
        <v>46237</v>
      </c>
      <c r="AF405" s="25">
        <v>46387</v>
      </c>
      <c r="AG405" s="17" t="s">
        <v>163</v>
      </c>
      <c r="AH405" s="12" t="s">
        <v>164</v>
      </c>
      <c r="AI405" s="17" t="s">
        <v>165</v>
      </c>
      <c r="AJ405" s="35">
        <v>0</v>
      </c>
      <c r="AK405" s="35">
        <v>0</v>
      </c>
      <c r="AL405" s="35">
        <v>0</v>
      </c>
      <c r="AM405" s="35">
        <v>0</v>
      </c>
      <c r="AN405" s="35">
        <v>0</v>
      </c>
      <c r="AO405" s="35">
        <v>0</v>
      </c>
      <c r="AP405" s="35">
        <v>0</v>
      </c>
      <c r="AQ405" s="35">
        <v>0</v>
      </c>
      <c r="AR405" s="18">
        <f t="shared" si="19"/>
        <v>0</v>
      </c>
      <c r="AS405" s="45">
        <f t="shared" si="20"/>
        <v>32329722</v>
      </c>
      <c r="AT405" s="28">
        <f t="shared" si="21"/>
        <v>0</v>
      </c>
      <c r="AU405" s="44"/>
      <c r="AV405" s="44"/>
    </row>
    <row r="406" spans="1:48">
      <c r="A406" s="15">
        <v>402</v>
      </c>
      <c r="B406" s="15" t="s">
        <v>1132</v>
      </c>
      <c r="C406" s="15">
        <v>2026</v>
      </c>
      <c r="D406" s="10" t="s">
        <v>2364</v>
      </c>
      <c r="E406" s="11" t="s">
        <v>50</v>
      </c>
      <c r="F406" s="11" t="s">
        <v>230</v>
      </c>
      <c r="G406" s="16" t="s">
        <v>2365</v>
      </c>
      <c r="H406" s="23" t="s">
        <v>2366</v>
      </c>
      <c r="I406" s="11" t="s">
        <v>54</v>
      </c>
      <c r="J406" s="12" t="s">
        <v>2367</v>
      </c>
      <c r="K406" s="12" t="s">
        <v>56</v>
      </c>
      <c r="L406" s="17" t="s">
        <v>57</v>
      </c>
      <c r="M406" s="15" t="s">
        <v>58</v>
      </c>
      <c r="N406" s="12"/>
      <c r="O406" s="12" t="s">
        <v>2368</v>
      </c>
      <c r="P406" s="12"/>
      <c r="Q406" s="12"/>
      <c r="R406" s="12"/>
      <c r="S406" s="12"/>
      <c r="T406" s="12"/>
      <c r="U406" s="12"/>
      <c r="V406" s="31" t="s">
        <v>1187</v>
      </c>
      <c r="W406" s="13">
        <v>12065155</v>
      </c>
      <c r="X406" s="13">
        <v>12065155</v>
      </c>
      <c r="Y406" s="13">
        <v>0</v>
      </c>
      <c r="Z406" s="13">
        <v>0</v>
      </c>
      <c r="AA406" s="13">
        <v>12065155</v>
      </c>
      <c r="AB406" s="14">
        <v>46232</v>
      </c>
      <c r="AC406" s="10">
        <v>151</v>
      </c>
      <c r="AD406" s="10">
        <v>0</v>
      </c>
      <c r="AE406" s="25">
        <v>46237</v>
      </c>
      <c r="AF406" s="25">
        <v>46387</v>
      </c>
      <c r="AG406" s="17" t="s">
        <v>628</v>
      </c>
      <c r="AH406" s="12" t="s">
        <v>802</v>
      </c>
      <c r="AI406" s="17" t="s">
        <v>63</v>
      </c>
      <c r="AJ406" s="35">
        <v>0</v>
      </c>
      <c r="AK406" s="35">
        <v>0</v>
      </c>
      <c r="AL406" s="35">
        <v>0</v>
      </c>
      <c r="AM406" s="35">
        <v>0</v>
      </c>
      <c r="AN406" s="35">
        <v>0</v>
      </c>
      <c r="AO406" s="35">
        <v>0</v>
      </c>
      <c r="AP406" s="35">
        <v>0</v>
      </c>
      <c r="AQ406" s="35">
        <v>0</v>
      </c>
      <c r="AR406" s="18">
        <f t="shared" si="19"/>
        <v>0</v>
      </c>
      <c r="AS406" s="45">
        <f t="shared" si="20"/>
        <v>12065155</v>
      </c>
      <c r="AT406" s="28">
        <f t="shared" si="21"/>
        <v>0</v>
      </c>
      <c r="AU406" s="44"/>
      <c r="AV406" s="44"/>
    </row>
    <row r="407" spans="1:48">
      <c r="A407" s="15">
        <v>403</v>
      </c>
      <c r="B407" s="15" t="s">
        <v>1132</v>
      </c>
      <c r="C407" s="15">
        <v>2026</v>
      </c>
      <c r="D407" s="10" t="s">
        <v>2369</v>
      </c>
      <c r="E407" s="11" t="s">
        <v>50</v>
      </c>
      <c r="F407" s="11" t="s">
        <v>230</v>
      </c>
      <c r="G407" s="16" t="s">
        <v>2370</v>
      </c>
      <c r="H407" s="23" t="s">
        <v>2371</v>
      </c>
      <c r="I407" s="11" t="s">
        <v>54</v>
      </c>
      <c r="J407" s="12" t="s">
        <v>2372</v>
      </c>
      <c r="K407" s="12" t="s">
        <v>56</v>
      </c>
      <c r="L407" s="17" t="s">
        <v>57</v>
      </c>
      <c r="M407" s="15" t="s">
        <v>58</v>
      </c>
      <c r="N407" s="12"/>
      <c r="O407" s="12" t="s">
        <v>2373</v>
      </c>
      <c r="P407" s="12"/>
      <c r="Q407" s="12"/>
      <c r="R407" s="12"/>
      <c r="S407" s="12"/>
      <c r="T407" s="12"/>
      <c r="U407" s="12"/>
      <c r="V407" s="31" t="s">
        <v>1187</v>
      </c>
      <c r="W407" s="13">
        <v>12065155</v>
      </c>
      <c r="X407" s="13">
        <v>12065155</v>
      </c>
      <c r="Y407" s="13">
        <v>0</v>
      </c>
      <c r="Z407" s="13">
        <v>0</v>
      </c>
      <c r="AA407" s="13">
        <v>12065155</v>
      </c>
      <c r="AB407" s="14">
        <v>46232</v>
      </c>
      <c r="AC407" s="10">
        <v>151</v>
      </c>
      <c r="AD407" s="10">
        <v>0</v>
      </c>
      <c r="AE407" s="25">
        <v>46237</v>
      </c>
      <c r="AF407" s="25">
        <v>46387</v>
      </c>
      <c r="AG407" s="17" t="s">
        <v>628</v>
      </c>
      <c r="AH407" s="12" t="s">
        <v>802</v>
      </c>
      <c r="AI407" s="17" t="s">
        <v>63</v>
      </c>
      <c r="AJ407" s="35">
        <v>0</v>
      </c>
      <c r="AK407" s="35">
        <v>0</v>
      </c>
      <c r="AL407" s="35">
        <v>0</v>
      </c>
      <c r="AM407" s="35">
        <v>0</v>
      </c>
      <c r="AN407" s="35">
        <v>0</v>
      </c>
      <c r="AO407" s="35">
        <v>0</v>
      </c>
      <c r="AP407" s="35">
        <v>0</v>
      </c>
      <c r="AQ407" s="35">
        <v>0</v>
      </c>
      <c r="AR407" s="18">
        <f t="shared" si="19"/>
        <v>0</v>
      </c>
      <c r="AS407" s="45">
        <f t="shared" si="20"/>
        <v>12065155</v>
      </c>
      <c r="AT407" s="28">
        <f t="shared" si="21"/>
        <v>0</v>
      </c>
      <c r="AU407" s="44"/>
      <c r="AV407" s="44"/>
    </row>
    <row r="408" spans="1:48">
      <c r="A408" s="15">
        <v>404</v>
      </c>
      <c r="B408" s="15" t="s">
        <v>1132</v>
      </c>
      <c r="C408" s="15">
        <v>2026</v>
      </c>
      <c r="D408" s="10" t="s">
        <v>2374</v>
      </c>
      <c r="E408" s="11" t="s">
        <v>50</v>
      </c>
      <c r="F408" s="11" t="s">
        <v>51</v>
      </c>
      <c r="G408" s="16" t="s">
        <v>2375</v>
      </c>
      <c r="H408" s="23" t="s">
        <v>2376</v>
      </c>
      <c r="I408" s="11" t="s">
        <v>54</v>
      </c>
      <c r="J408" s="12" t="s">
        <v>2377</v>
      </c>
      <c r="K408" s="12" t="s">
        <v>56</v>
      </c>
      <c r="L408" s="17" t="s">
        <v>57</v>
      </c>
      <c r="M408" s="15" t="s">
        <v>58</v>
      </c>
      <c r="N408" s="12"/>
      <c r="O408" s="12" t="s">
        <v>2378</v>
      </c>
      <c r="P408" s="12"/>
      <c r="Q408" s="12"/>
      <c r="R408" s="12"/>
      <c r="S408" s="12"/>
      <c r="T408" s="12"/>
      <c r="U408" s="12"/>
      <c r="V408" s="31" t="s">
        <v>2061</v>
      </c>
      <c r="W408" s="13">
        <v>22879260</v>
      </c>
      <c r="X408" s="13">
        <v>22879260</v>
      </c>
      <c r="Y408" s="13">
        <v>0</v>
      </c>
      <c r="Z408" s="13">
        <v>0</v>
      </c>
      <c r="AA408" s="13">
        <v>22879260</v>
      </c>
      <c r="AB408" s="14">
        <v>46232</v>
      </c>
      <c r="AC408" s="10">
        <v>151</v>
      </c>
      <c r="AD408" s="10">
        <v>0</v>
      </c>
      <c r="AE408" s="25">
        <v>46237</v>
      </c>
      <c r="AF408" s="25">
        <v>46387</v>
      </c>
      <c r="AG408" s="17" t="s">
        <v>61</v>
      </c>
      <c r="AH408" s="12" t="s">
        <v>62</v>
      </c>
      <c r="AI408" s="17" t="s">
        <v>63</v>
      </c>
      <c r="AJ408" s="35">
        <v>0</v>
      </c>
      <c r="AK408" s="35">
        <v>0</v>
      </c>
      <c r="AL408" s="35">
        <v>0</v>
      </c>
      <c r="AM408" s="35">
        <v>0</v>
      </c>
      <c r="AN408" s="35">
        <v>0</v>
      </c>
      <c r="AO408" s="35">
        <v>0</v>
      </c>
      <c r="AP408" s="35">
        <v>0</v>
      </c>
      <c r="AQ408" s="35">
        <v>0</v>
      </c>
      <c r="AR408" s="18">
        <f t="shared" si="19"/>
        <v>0</v>
      </c>
      <c r="AS408" s="45">
        <f t="shared" si="20"/>
        <v>22879260</v>
      </c>
      <c r="AT408" s="28">
        <f t="shared" si="21"/>
        <v>0</v>
      </c>
      <c r="AU408" s="44"/>
      <c r="AV408" s="44"/>
    </row>
    <row r="409" spans="1:48">
      <c r="A409" s="15">
        <v>405</v>
      </c>
      <c r="B409" s="15" t="s">
        <v>1132</v>
      </c>
      <c r="C409" s="15">
        <v>2026</v>
      </c>
      <c r="D409" s="10" t="s">
        <v>2379</v>
      </c>
      <c r="E409" s="11" t="s">
        <v>50</v>
      </c>
      <c r="F409" s="11" t="s">
        <v>51</v>
      </c>
      <c r="G409" s="16" t="s">
        <v>2380</v>
      </c>
      <c r="H409" s="23" t="s">
        <v>2381</v>
      </c>
      <c r="I409" s="11" t="s">
        <v>54</v>
      </c>
      <c r="J409" s="12" t="s">
        <v>2382</v>
      </c>
      <c r="K409" s="12" t="s">
        <v>56</v>
      </c>
      <c r="L409" s="17" t="s">
        <v>57</v>
      </c>
      <c r="M409" s="15" t="s">
        <v>58</v>
      </c>
      <c r="N409" s="12"/>
      <c r="O409" s="12" t="s">
        <v>2383</v>
      </c>
      <c r="P409" s="12"/>
      <c r="Q409" s="12"/>
      <c r="R409" s="12"/>
      <c r="S409" s="12"/>
      <c r="T409" s="12"/>
      <c r="U409" s="12"/>
      <c r="V409" s="31" t="s">
        <v>2384</v>
      </c>
      <c r="W409" s="13">
        <v>39143075</v>
      </c>
      <c r="X409" s="13">
        <v>39143075</v>
      </c>
      <c r="Y409" s="13">
        <v>0</v>
      </c>
      <c r="Z409" s="13">
        <v>0</v>
      </c>
      <c r="AA409" s="13">
        <v>39143075</v>
      </c>
      <c r="AB409" s="14">
        <v>46232</v>
      </c>
      <c r="AC409" s="10">
        <v>151</v>
      </c>
      <c r="AD409" s="10">
        <v>0</v>
      </c>
      <c r="AE409" s="25">
        <v>46237</v>
      </c>
      <c r="AF409" s="25">
        <v>46387</v>
      </c>
      <c r="AG409" s="17" t="s">
        <v>1604</v>
      </c>
      <c r="AH409" s="12" t="s">
        <v>1605</v>
      </c>
      <c r="AI409" s="17" t="s">
        <v>165</v>
      </c>
      <c r="AJ409" s="35">
        <v>0</v>
      </c>
      <c r="AK409" s="35">
        <v>0</v>
      </c>
      <c r="AL409" s="35">
        <v>0</v>
      </c>
      <c r="AM409" s="35">
        <v>0</v>
      </c>
      <c r="AN409" s="35">
        <v>0</v>
      </c>
      <c r="AO409" s="35">
        <v>0</v>
      </c>
      <c r="AP409" s="35">
        <v>0</v>
      </c>
      <c r="AQ409" s="35">
        <v>0</v>
      </c>
      <c r="AR409" s="18">
        <f t="shared" si="19"/>
        <v>0</v>
      </c>
      <c r="AS409" s="45">
        <f t="shared" si="20"/>
        <v>39143075</v>
      </c>
      <c r="AT409" s="28">
        <f t="shared" si="21"/>
        <v>0</v>
      </c>
      <c r="AU409" s="44"/>
      <c r="AV409" s="44"/>
    </row>
    <row r="410" spans="1:48">
      <c r="A410" s="15">
        <v>406</v>
      </c>
      <c r="B410" s="15" t="s">
        <v>1132</v>
      </c>
      <c r="C410" s="15">
        <v>2026</v>
      </c>
      <c r="D410" s="10" t="s">
        <v>2385</v>
      </c>
      <c r="E410" s="11" t="s">
        <v>50</v>
      </c>
      <c r="F410" s="11" t="s">
        <v>51</v>
      </c>
      <c r="G410" s="16" t="s">
        <v>2386</v>
      </c>
      <c r="H410" s="23" t="s">
        <v>2387</v>
      </c>
      <c r="I410" s="11" t="s">
        <v>54</v>
      </c>
      <c r="J410" s="12" t="s">
        <v>2388</v>
      </c>
      <c r="K410" s="12" t="s">
        <v>56</v>
      </c>
      <c r="L410" s="17" t="s">
        <v>57</v>
      </c>
      <c r="M410" s="15" t="s">
        <v>58</v>
      </c>
      <c r="N410" s="12"/>
      <c r="O410" s="12" t="s">
        <v>2389</v>
      </c>
      <c r="P410" s="12"/>
      <c r="Q410" s="12"/>
      <c r="R410" s="12"/>
      <c r="S410" s="12"/>
      <c r="T410" s="12"/>
      <c r="U410" s="12"/>
      <c r="V410" s="31" t="s">
        <v>1694</v>
      </c>
      <c r="W410" s="13">
        <v>39143075</v>
      </c>
      <c r="X410" s="13">
        <v>39143075</v>
      </c>
      <c r="Y410" s="13">
        <v>0</v>
      </c>
      <c r="Z410" s="13">
        <v>0</v>
      </c>
      <c r="AA410" s="13">
        <v>39143075</v>
      </c>
      <c r="AB410" s="14">
        <v>46232</v>
      </c>
      <c r="AC410" s="10">
        <v>151</v>
      </c>
      <c r="AD410" s="10">
        <v>0</v>
      </c>
      <c r="AE410" s="25">
        <v>46237</v>
      </c>
      <c r="AF410" s="25">
        <v>46387</v>
      </c>
      <c r="AG410" s="17" t="s">
        <v>1676</v>
      </c>
      <c r="AH410" s="12" t="s">
        <v>1677</v>
      </c>
      <c r="AI410" s="17" t="s">
        <v>165</v>
      </c>
      <c r="AJ410" s="35">
        <v>0</v>
      </c>
      <c r="AK410" s="35">
        <v>0</v>
      </c>
      <c r="AL410" s="35">
        <v>0</v>
      </c>
      <c r="AM410" s="35">
        <v>0</v>
      </c>
      <c r="AN410" s="35">
        <v>0</v>
      </c>
      <c r="AO410" s="35">
        <v>0</v>
      </c>
      <c r="AP410" s="35">
        <v>0</v>
      </c>
      <c r="AQ410" s="35">
        <v>0</v>
      </c>
      <c r="AR410" s="18">
        <f t="shared" si="19"/>
        <v>0</v>
      </c>
      <c r="AS410" s="45">
        <f t="shared" si="20"/>
        <v>39143075</v>
      </c>
      <c r="AT410" s="28">
        <f t="shared" si="21"/>
        <v>0</v>
      </c>
      <c r="AU410" s="44"/>
      <c r="AV410" s="44"/>
    </row>
    <row r="411" spans="1:48">
      <c r="A411" s="15">
        <v>407</v>
      </c>
      <c r="B411" s="15" t="s">
        <v>1132</v>
      </c>
      <c r="C411" s="15">
        <v>2026</v>
      </c>
      <c r="D411" s="10" t="s">
        <v>2390</v>
      </c>
      <c r="E411" s="11" t="s">
        <v>50</v>
      </c>
      <c r="F411" s="11" t="s">
        <v>51</v>
      </c>
      <c r="G411" s="16" t="s">
        <v>2391</v>
      </c>
      <c r="H411" s="23" t="s">
        <v>2392</v>
      </c>
      <c r="I411" s="11" t="s">
        <v>54</v>
      </c>
      <c r="J411" s="12" t="s">
        <v>2393</v>
      </c>
      <c r="K411" s="12" t="s">
        <v>56</v>
      </c>
      <c r="L411" s="17" t="s">
        <v>57</v>
      </c>
      <c r="M411" s="15" t="s">
        <v>58</v>
      </c>
      <c r="N411" s="12"/>
      <c r="O411" s="12" t="s">
        <v>2394</v>
      </c>
      <c r="P411" s="12"/>
      <c r="Q411" s="12"/>
      <c r="R411" s="12"/>
      <c r="S411" s="12"/>
      <c r="T411" s="12"/>
      <c r="U411" s="12"/>
      <c r="V411" s="31" t="s">
        <v>1658</v>
      </c>
      <c r="W411" s="13">
        <v>39143075</v>
      </c>
      <c r="X411" s="13">
        <v>39143075</v>
      </c>
      <c r="Y411" s="13">
        <v>0</v>
      </c>
      <c r="Z411" s="13">
        <v>0</v>
      </c>
      <c r="AA411" s="13">
        <v>39143075</v>
      </c>
      <c r="AB411" s="14">
        <v>46232</v>
      </c>
      <c r="AC411" s="10">
        <v>151</v>
      </c>
      <c r="AD411" s="10">
        <v>0</v>
      </c>
      <c r="AE411" s="25">
        <v>46237</v>
      </c>
      <c r="AF411" s="25">
        <v>46387</v>
      </c>
      <c r="AG411" s="17" t="s">
        <v>1604</v>
      </c>
      <c r="AH411" s="12" t="s">
        <v>1605</v>
      </c>
      <c r="AI411" s="17" t="s">
        <v>165</v>
      </c>
      <c r="AJ411" s="35">
        <v>0</v>
      </c>
      <c r="AK411" s="35">
        <v>0</v>
      </c>
      <c r="AL411" s="35">
        <v>0</v>
      </c>
      <c r="AM411" s="35">
        <v>0</v>
      </c>
      <c r="AN411" s="35">
        <v>0</v>
      </c>
      <c r="AO411" s="35">
        <v>0</v>
      </c>
      <c r="AP411" s="35">
        <v>0</v>
      </c>
      <c r="AQ411" s="35">
        <v>0</v>
      </c>
      <c r="AR411" s="18">
        <f t="shared" si="19"/>
        <v>0</v>
      </c>
      <c r="AS411" s="45">
        <f t="shared" si="20"/>
        <v>39143075</v>
      </c>
      <c r="AT411" s="28">
        <f t="shared" si="21"/>
        <v>0</v>
      </c>
      <c r="AU411" s="44"/>
      <c r="AV411" s="44"/>
    </row>
    <row r="412" spans="1:48">
      <c r="A412" s="15">
        <v>408</v>
      </c>
      <c r="B412" s="15" t="s">
        <v>1132</v>
      </c>
      <c r="C412" s="15">
        <v>2026</v>
      </c>
      <c r="D412" s="10" t="s">
        <v>2395</v>
      </c>
      <c r="E412" s="11" t="s">
        <v>50</v>
      </c>
      <c r="F412" s="11" t="s">
        <v>51</v>
      </c>
      <c r="G412" s="16" t="s">
        <v>2396</v>
      </c>
      <c r="H412" s="23" t="s">
        <v>2397</v>
      </c>
      <c r="I412" s="11" t="s">
        <v>54</v>
      </c>
      <c r="J412" s="12" t="s">
        <v>2398</v>
      </c>
      <c r="K412" s="12" t="s">
        <v>56</v>
      </c>
      <c r="L412" s="17" t="s">
        <v>57</v>
      </c>
      <c r="M412" s="15" t="s">
        <v>58</v>
      </c>
      <c r="N412" s="12"/>
      <c r="O412" s="12" t="s">
        <v>2399</v>
      </c>
      <c r="P412" s="12"/>
      <c r="Q412" s="12"/>
      <c r="R412" s="12"/>
      <c r="S412" s="12"/>
      <c r="T412" s="12"/>
      <c r="U412" s="12"/>
      <c r="V412" s="31" t="s">
        <v>2400</v>
      </c>
      <c r="W412" s="13">
        <v>34675690</v>
      </c>
      <c r="X412" s="13">
        <v>34675690</v>
      </c>
      <c r="Y412" s="13">
        <v>0</v>
      </c>
      <c r="Z412" s="13">
        <v>0</v>
      </c>
      <c r="AA412" s="13">
        <v>34675690</v>
      </c>
      <c r="AB412" s="14">
        <v>46233</v>
      </c>
      <c r="AC412" s="10">
        <v>151</v>
      </c>
      <c r="AD412" s="10">
        <v>0</v>
      </c>
      <c r="AE412" s="25">
        <v>46237</v>
      </c>
      <c r="AF412" s="25">
        <v>46387</v>
      </c>
      <c r="AG412" s="17" t="s">
        <v>61</v>
      </c>
      <c r="AH412" s="12" t="s">
        <v>62</v>
      </c>
      <c r="AI412" s="17" t="s">
        <v>63</v>
      </c>
      <c r="AJ412" s="35">
        <v>0</v>
      </c>
      <c r="AK412" s="35">
        <v>0</v>
      </c>
      <c r="AL412" s="35">
        <v>0</v>
      </c>
      <c r="AM412" s="35">
        <v>0</v>
      </c>
      <c r="AN412" s="35">
        <v>0</v>
      </c>
      <c r="AO412" s="35">
        <v>0</v>
      </c>
      <c r="AP412" s="35">
        <v>0</v>
      </c>
      <c r="AQ412" s="35">
        <v>0</v>
      </c>
      <c r="AR412" s="18">
        <f t="shared" si="19"/>
        <v>0</v>
      </c>
      <c r="AS412" s="45">
        <f t="shared" si="20"/>
        <v>34675690</v>
      </c>
      <c r="AT412" s="28">
        <f t="shared" si="21"/>
        <v>0</v>
      </c>
      <c r="AU412" s="44"/>
      <c r="AV412" s="44"/>
    </row>
    <row r="413" spans="1:48">
      <c r="A413" s="15">
        <v>409</v>
      </c>
      <c r="B413" s="15" t="s">
        <v>1132</v>
      </c>
      <c r="C413" s="15">
        <v>2026</v>
      </c>
      <c r="D413" s="10" t="s">
        <v>2401</v>
      </c>
      <c r="E413" s="11" t="s">
        <v>50</v>
      </c>
      <c r="F413" s="11" t="s">
        <v>51</v>
      </c>
      <c r="G413" s="16" t="s">
        <v>2402</v>
      </c>
      <c r="H413" s="23" t="s">
        <v>2403</v>
      </c>
      <c r="I413" s="11" t="s">
        <v>54</v>
      </c>
      <c r="J413" s="12" t="s">
        <v>2404</v>
      </c>
      <c r="K413" s="12" t="s">
        <v>56</v>
      </c>
      <c r="L413" s="17" t="s">
        <v>57</v>
      </c>
      <c r="M413" s="15" t="s">
        <v>58</v>
      </c>
      <c r="N413" s="12"/>
      <c r="O413" s="12" t="s">
        <v>2405</v>
      </c>
      <c r="P413" s="12"/>
      <c r="Q413" s="12"/>
      <c r="R413" s="12"/>
      <c r="S413" s="12"/>
      <c r="T413" s="12"/>
      <c r="U413" s="12"/>
      <c r="V413" s="31" t="s">
        <v>1916</v>
      </c>
      <c r="W413" s="13">
        <v>25416180</v>
      </c>
      <c r="X413" s="13">
        <v>25416180</v>
      </c>
      <c r="Y413" s="13">
        <v>0</v>
      </c>
      <c r="Z413" s="13">
        <v>0</v>
      </c>
      <c r="AA413" s="13">
        <v>25416180</v>
      </c>
      <c r="AB413" s="14">
        <v>46233</v>
      </c>
      <c r="AC413" s="10">
        <v>151</v>
      </c>
      <c r="AD413" s="10">
        <v>0</v>
      </c>
      <c r="AE413" s="25">
        <v>46237</v>
      </c>
      <c r="AF413" s="25">
        <v>46387</v>
      </c>
      <c r="AG413" s="17" t="s">
        <v>61</v>
      </c>
      <c r="AH413" s="12" t="s">
        <v>62</v>
      </c>
      <c r="AI413" s="17" t="s">
        <v>63</v>
      </c>
      <c r="AJ413" s="35">
        <v>0</v>
      </c>
      <c r="AK413" s="35">
        <v>0</v>
      </c>
      <c r="AL413" s="35">
        <v>0</v>
      </c>
      <c r="AM413" s="35">
        <v>0</v>
      </c>
      <c r="AN413" s="35">
        <v>0</v>
      </c>
      <c r="AO413" s="35">
        <v>0</v>
      </c>
      <c r="AP413" s="35">
        <v>0</v>
      </c>
      <c r="AQ413" s="35">
        <v>0</v>
      </c>
      <c r="AR413" s="18">
        <f t="shared" si="19"/>
        <v>0</v>
      </c>
      <c r="AS413" s="45">
        <f t="shared" si="20"/>
        <v>25416180</v>
      </c>
      <c r="AT413" s="28">
        <f t="shared" si="21"/>
        <v>0</v>
      </c>
      <c r="AU413" s="44"/>
      <c r="AV413" s="44"/>
    </row>
    <row r="414" spans="1:48">
      <c r="A414" s="15">
        <v>410</v>
      </c>
      <c r="B414" s="15" t="s">
        <v>1132</v>
      </c>
      <c r="C414" s="15">
        <v>2026</v>
      </c>
      <c r="D414" s="10" t="s">
        <v>2406</v>
      </c>
      <c r="E414" s="11" t="s">
        <v>50</v>
      </c>
      <c r="F414" s="11" t="s">
        <v>51</v>
      </c>
      <c r="G414" s="16" t="s">
        <v>2407</v>
      </c>
      <c r="H414" s="23" t="s">
        <v>2408</v>
      </c>
      <c r="I414" s="11" t="s">
        <v>54</v>
      </c>
      <c r="J414" s="12" t="s">
        <v>2409</v>
      </c>
      <c r="K414" s="12" t="s">
        <v>56</v>
      </c>
      <c r="L414" s="17" t="s">
        <v>57</v>
      </c>
      <c r="M414" s="15" t="s">
        <v>58</v>
      </c>
      <c r="N414" s="12"/>
      <c r="O414" s="12" t="s">
        <v>2410</v>
      </c>
      <c r="P414" s="12"/>
      <c r="Q414" s="12"/>
      <c r="R414" s="12"/>
      <c r="S414" s="12"/>
      <c r="T414" s="12"/>
      <c r="U414" s="12"/>
      <c r="V414" s="31" t="s">
        <v>2411</v>
      </c>
      <c r="W414" s="13">
        <v>18800000</v>
      </c>
      <c r="X414" s="13">
        <v>18800000</v>
      </c>
      <c r="Y414" s="13">
        <v>0</v>
      </c>
      <c r="Z414" s="13">
        <v>0</v>
      </c>
      <c r="AA414" s="13">
        <v>18800000</v>
      </c>
      <c r="AB414" s="14">
        <v>46233</v>
      </c>
      <c r="AC414" s="10">
        <v>122</v>
      </c>
      <c r="AD414" s="10">
        <v>0</v>
      </c>
      <c r="AE414" s="25">
        <v>46266</v>
      </c>
      <c r="AF414" s="25">
        <v>46387</v>
      </c>
      <c r="AG414" s="17" t="s">
        <v>306</v>
      </c>
      <c r="AH414" s="12" t="s">
        <v>1101</v>
      </c>
      <c r="AI414" s="17" t="s">
        <v>63</v>
      </c>
      <c r="AJ414" s="35">
        <v>0</v>
      </c>
      <c r="AK414" s="35">
        <v>0</v>
      </c>
      <c r="AL414" s="35">
        <v>0</v>
      </c>
      <c r="AM414" s="35">
        <v>0</v>
      </c>
      <c r="AN414" s="35">
        <v>0</v>
      </c>
      <c r="AO414" s="35">
        <v>0</v>
      </c>
      <c r="AP414" s="35">
        <v>0</v>
      </c>
      <c r="AQ414" s="35">
        <v>0</v>
      </c>
      <c r="AR414" s="18">
        <f t="shared" si="19"/>
        <v>0</v>
      </c>
      <c r="AS414" s="45">
        <f t="shared" si="20"/>
        <v>18800000</v>
      </c>
      <c r="AT414" s="28">
        <f t="shared" si="21"/>
        <v>0</v>
      </c>
      <c r="AU414" s="44"/>
      <c r="AV414" s="44"/>
    </row>
    <row r="415" spans="1:48">
      <c r="A415" s="15">
        <v>411</v>
      </c>
      <c r="B415" s="15" t="s">
        <v>1132</v>
      </c>
      <c r="C415" s="15">
        <v>2026</v>
      </c>
      <c r="D415" s="10" t="s">
        <v>2412</v>
      </c>
      <c r="E415" s="11" t="s">
        <v>50</v>
      </c>
      <c r="F415" s="11" t="s">
        <v>230</v>
      </c>
      <c r="G415" s="16" t="s">
        <v>2413</v>
      </c>
      <c r="H415" s="23" t="s">
        <v>2414</v>
      </c>
      <c r="I415" s="11" t="s">
        <v>54</v>
      </c>
      <c r="J415" s="12" t="s">
        <v>2415</v>
      </c>
      <c r="K415" s="12" t="s">
        <v>56</v>
      </c>
      <c r="L415" s="17" t="s">
        <v>57</v>
      </c>
      <c r="M415" s="15" t="s">
        <v>58</v>
      </c>
      <c r="N415" s="12"/>
      <c r="O415" s="12" t="s">
        <v>2416</v>
      </c>
      <c r="P415" s="12"/>
      <c r="Q415" s="12"/>
      <c r="R415" s="12"/>
      <c r="S415" s="12"/>
      <c r="T415" s="12"/>
      <c r="U415" s="12"/>
      <c r="V415" s="31" t="s">
        <v>2417</v>
      </c>
      <c r="W415" s="13">
        <v>12680000</v>
      </c>
      <c r="X415" s="13">
        <v>12680000</v>
      </c>
      <c r="Y415" s="13">
        <v>0</v>
      </c>
      <c r="Z415" s="13">
        <v>0</v>
      </c>
      <c r="AA415" s="13">
        <v>12680000</v>
      </c>
      <c r="AB415" s="14">
        <v>46233</v>
      </c>
      <c r="AC415" s="10">
        <v>122</v>
      </c>
      <c r="AD415" s="10">
        <v>0</v>
      </c>
      <c r="AE415" s="25">
        <v>46266</v>
      </c>
      <c r="AF415" s="25">
        <v>46387</v>
      </c>
      <c r="AG415" s="17" t="s">
        <v>306</v>
      </c>
      <c r="AH415" s="12" t="s">
        <v>1101</v>
      </c>
      <c r="AI415" s="17" t="s">
        <v>63</v>
      </c>
      <c r="AJ415" s="35">
        <v>0</v>
      </c>
      <c r="AK415" s="35">
        <v>0</v>
      </c>
      <c r="AL415" s="35">
        <v>0</v>
      </c>
      <c r="AM415" s="35">
        <v>0</v>
      </c>
      <c r="AN415" s="35">
        <v>0</v>
      </c>
      <c r="AO415" s="35">
        <v>0</v>
      </c>
      <c r="AP415" s="35">
        <v>0</v>
      </c>
      <c r="AQ415" s="35">
        <v>0</v>
      </c>
      <c r="AR415" s="18">
        <f t="shared" si="19"/>
        <v>0</v>
      </c>
      <c r="AS415" s="45">
        <f t="shared" si="20"/>
        <v>12680000</v>
      </c>
      <c r="AT415" s="28">
        <f t="shared" si="21"/>
        <v>0</v>
      </c>
      <c r="AU415" s="44"/>
      <c r="AV415" s="44"/>
    </row>
    <row r="416" spans="1:48">
      <c r="A416" s="15">
        <v>412</v>
      </c>
      <c r="B416" s="15" t="s">
        <v>1132</v>
      </c>
      <c r="C416" s="15">
        <v>2026</v>
      </c>
      <c r="D416" s="10" t="s">
        <v>2418</v>
      </c>
      <c r="E416" s="11" t="s">
        <v>50</v>
      </c>
      <c r="F416" s="11" t="s">
        <v>51</v>
      </c>
      <c r="G416" s="16" t="s">
        <v>2419</v>
      </c>
      <c r="H416" s="23" t="s">
        <v>2420</v>
      </c>
      <c r="I416" s="11" t="s">
        <v>54</v>
      </c>
      <c r="J416" s="12" t="s">
        <v>2421</v>
      </c>
      <c r="K416" s="12" t="s">
        <v>56</v>
      </c>
      <c r="L416" s="17" t="s">
        <v>57</v>
      </c>
      <c r="M416" s="15" t="s">
        <v>58</v>
      </c>
      <c r="N416" s="12"/>
      <c r="O416" s="12" t="s">
        <v>2422</v>
      </c>
      <c r="P416" s="12"/>
      <c r="Q416" s="12"/>
      <c r="R416" s="12"/>
      <c r="S416" s="12"/>
      <c r="T416" s="12"/>
      <c r="U416" s="12"/>
      <c r="V416" s="31" t="s">
        <v>2423</v>
      </c>
      <c r="W416" s="13">
        <v>68950980</v>
      </c>
      <c r="X416" s="13">
        <v>68950980</v>
      </c>
      <c r="Y416" s="13">
        <v>0</v>
      </c>
      <c r="Z416" s="13">
        <v>0</v>
      </c>
      <c r="AA416" s="13">
        <v>68950980</v>
      </c>
      <c r="AB416" s="14">
        <v>46233</v>
      </c>
      <c r="AC416" s="10">
        <v>151</v>
      </c>
      <c r="AD416" s="10">
        <v>0</v>
      </c>
      <c r="AE416" s="25">
        <v>46237</v>
      </c>
      <c r="AF416" s="25">
        <v>46387</v>
      </c>
      <c r="AG416" s="17" t="s">
        <v>375</v>
      </c>
      <c r="AH416" s="12" t="s">
        <v>376</v>
      </c>
      <c r="AI416" s="17" t="s">
        <v>287</v>
      </c>
      <c r="AJ416" s="35">
        <v>0</v>
      </c>
      <c r="AK416" s="35">
        <v>0</v>
      </c>
      <c r="AL416" s="35">
        <v>0</v>
      </c>
      <c r="AM416" s="35">
        <v>0</v>
      </c>
      <c r="AN416" s="35">
        <v>0</v>
      </c>
      <c r="AO416" s="35">
        <v>0</v>
      </c>
      <c r="AP416" s="35">
        <v>0</v>
      </c>
      <c r="AQ416" s="35">
        <v>0</v>
      </c>
      <c r="AR416" s="18">
        <f t="shared" si="19"/>
        <v>0</v>
      </c>
      <c r="AS416" s="45">
        <f t="shared" si="20"/>
        <v>68950980</v>
      </c>
      <c r="AT416" s="28">
        <f t="shared" si="21"/>
        <v>0</v>
      </c>
      <c r="AU416" s="44"/>
      <c r="AV416" s="44"/>
    </row>
    <row r="417" spans="1:48">
      <c r="A417" s="15">
        <v>413</v>
      </c>
      <c r="B417" s="15" t="s">
        <v>1132</v>
      </c>
      <c r="C417" s="15">
        <v>2026</v>
      </c>
      <c r="D417" s="10" t="s">
        <v>2424</v>
      </c>
      <c r="E417" s="11" t="s">
        <v>518</v>
      </c>
      <c r="F417" s="11" t="s">
        <v>519</v>
      </c>
      <c r="G417" s="16" t="s">
        <v>2425</v>
      </c>
      <c r="H417" s="23" t="s">
        <v>2426</v>
      </c>
      <c r="I417" s="11" t="s">
        <v>843</v>
      </c>
      <c r="J417" s="12" t="s">
        <v>2427</v>
      </c>
      <c r="K417" s="12" t="s">
        <v>83</v>
      </c>
      <c r="L417" s="17" t="s">
        <v>57</v>
      </c>
      <c r="M417" s="15" t="s">
        <v>58</v>
      </c>
      <c r="N417" s="12"/>
      <c r="O417" s="12" t="s">
        <v>2428</v>
      </c>
      <c r="P417" s="12"/>
      <c r="Q417" s="12"/>
      <c r="R417" s="12"/>
      <c r="S417" s="12"/>
      <c r="T417" s="12"/>
      <c r="U417" s="12"/>
      <c r="V417" s="31" t="s">
        <v>2429</v>
      </c>
      <c r="W417" s="13">
        <v>750744000</v>
      </c>
      <c r="X417" s="13">
        <v>750744000</v>
      </c>
      <c r="Y417" s="13">
        <v>0</v>
      </c>
      <c r="Z417" s="13">
        <v>0</v>
      </c>
      <c r="AA417" s="13">
        <v>750744000</v>
      </c>
      <c r="AB417" s="14">
        <v>46233</v>
      </c>
      <c r="AC417" s="10">
        <v>184</v>
      </c>
      <c r="AD417" s="10">
        <v>0</v>
      </c>
      <c r="AE417" s="25">
        <v>46246</v>
      </c>
      <c r="AF417" s="25">
        <v>46429</v>
      </c>
      <c r="AG417" s="17" t="s">
        <v>285</v>
      </c>
      <c r="AH417" s="12" t="s">
        <v>286</v>
      </c>
      <c r="AI417" s="17" t="s">
        <v>287</v>
      </c>
      <c r="AJ417" s="35">
        <v>0</v>
      </c>
      <c r="AK417" s="35">
        <v>0</v>
      </c>
      <c r="AL417" s="35">
        <v>0</v>
      </c>
      <c r="AM417" s="35">
        <v>0</v>
      </c>
      <c r="AN417" s="35">
        <v>0</v>
      </c>
      <c r="AO417" s="35">
        <v>0</v>
      </c>
      <c r="AP417" s="35">
        <v>0</v>
      </c>
      <c r="AQ417" s="35">
        <v>0</v>
      </c>
      <c r="AR417" s="18">
        <f t="shared" si="19"/>
        <v>0</v>
      </c>
      <c r="AS417" s="45">
        <f t="shared" si="20"/>
        <v>750744000</v>
      </c>
      <c r="AT417" s="28">
        <f t="shared" si="21"/>
        <v>0</v>
      </c>
      <c r="AU417" s="44"/>
      <c r="AV417" s="44"/>
    </row>
    <row r="418" spans="1:48">
      <c r="A418" s="15">
        <v>414</v>
      </c>
      <c r="B418" s="15" t="s">
        <v>1132</v>
      </c>
      <c r="C418" s="15">
        <v>2026</v>
      </c>
      <c r="D418" s="10" t="s">
        <v>2430</v>
      </c>
      <c r="E418" s="11" t="s">
        <v>50</v>
      </c>
      <c r="F418" s="11" t="s">
        <v>51</v>
      </c>
      <c r="G418" s="16" t="s">
        <v>2431</v>
      </c>
      <c r="H418" s="23" t="s">
        <v>2432</v>
      </c>
      <c r="I418" s="11" t="s">
        <v>54</v>
      </c>
      <c r="J418" s="12" t="s">
        <v>2433</v>
      </c>
      <c r="K418" s="12" t="s">
        <v>56</v>
      </c>
      <c r="L418" s="17" t="s">
        <v>57</v>
      </c>
      <c r="M418" s="15" t="s">
        <v>58</v>
      </c>
      <c r="N418" s="12"/>
      <c r="O418" s="12" t="s">
        <v>2434</v>
      </c>
      <c r="P418" s="12"/>
      <c r="Q418" s="12"/>
      <c r="R418" s="12"/>
      <c r="S418" s="12"/>
      <c r="T418" s="12"/>
      <c r="U418" s="12"/>
      <c r="V418" s="31" t="s">
        <v>2435</v>
      </c>
      <c r="W418" s="13">
        <v>92225250</v>
      </c>
      <c r="X418" s="13">
        <v>92225250</v>
      </c>
      <c r="Y418" s="13">
        <v>0</v>
      </c>
      <c r="Z418" s="13">
        <v>0</v>
      </c>
      <c r="AA418" s="13">
        <v>92225250</v>
      </c>
      <c r="AB418" s="14">
        <v>46233</v>
      </c>
      <c r="AC418" s="10">
        <v>135</v>
      </c>
      <c r="AD418" s="10">
        <v>0</v>
      </c>
      <c r="AE418" s="25">
        <v>46237</v>
      </c>
      <c r="AF418" s="25">
        <v>46371</v>
      </c>
      <c r="AG418" s="17" t="s">
        <v>1953</v>
      </c>
      <c r="AH418" s="12" t="s">
        <v>1954</v>
      </c>
      <c r="AI418" s="17" t="s">
        <v>63</v>
      </c>
      <c r="AJ418" s="35">
        <v>0</v>
      </c>
      <c r="AK418" s="35">
        <v>0</v>
      </c>
      <c r="AL418" s="35">
        <v>0</v>
      </c>
      <c r="AM418" s="35">
        <v>0</v>
      </c>
      <c r="AN418" s="35">
        <v>0</v>
      </c>
      <c r="AO418" s="35">
        <v>0</v>
      </c>
      <c r="AP418" s="35">
        <v>0</v>
      </c>
      <c r="AQ418" s="35">
        <v>0</v>
      </c>
      <c r="AR418" s="18">
        <f t="shared" si="19"/>
        <v>0</v>
      </c>
      <c r="AS418" s="45">
        <f t="shared" si="20"/>
        <v>92225250</v>
      </c>
      <c r="AT418" s="28">
        <f t="shared" si="21"/>
        <v>0</v>
      </c>
      <c r="AU418" s="44"/>
      <c r="AV418" s="44"/>
    </row>
    <row r="419" spans="1:48">
      <c r="A419" s="15">
        <v>415</v>
      </c>
      <c r="B419" s="15" t="s">
        <v>1132</v>
      </c>
      <c r="C419" s="15">
        <v>2026</v>
      </c>
      <c r="D419" s="10" t="s">
        <v>2436</v>
      </c>
      <c r="E419" s="11" t="s">
        <v>50</v>
      </c>
      <c r="F419" s="11" t="s">
        <v>51</v>
      </c>
      <c r="G419" s="16" t="s">
        <v>2437</v>
      </c>
      <c r="H419" s="23" t="s">
        <v>2438</v>
      </c>
      <c r="I419" s="11" t="s">
        <v>54</v>
      </c>
      <c r="J419" s="12" t="s">
        <v>2439</v>
      </c>
      <c r="K419" s="12" t="s">
        <v>56</v>
      </c>
      <c r="L419" s="17" t="s">
        <v>57</v>
      </c>
      <c r="M419" s="15" t="s">
        <v>58</v>
      </c>
      <c r="N419" s="12"/>
      <c r="O419" s="12" t="s">
        <v>2440</v>
      </c>
      <c r="P419" s="12"/>
      <c r="Q419" s="12"/>
      <c r="R419" s="12"/>
      <c r="S419" s="12"/>
      <c r="T419" s="12"/>
      <c r="U419" s="12"/>
      <c r="V419" s="31" t="s">
        <v>2441</v>
      </c>
      <c r="W419" s="13">
        <v>45053820</v>
      </c>
      <c r="X419" s="13">
        <v>45053820</v>
      </c>
      <c r="Y419" s="13">
        <v>0</v>
      </c>
      <c r="Z419" s="13">
        <v>0</v>
      </c>
      <c r="AA419" s="13">
        <v>45053820</v>
      </c>
      <c r="AB419" s="14">
        <v>46233</v>
      </c>
      <c r="AC419" s="10">
        <v>122</v>
      </c>
      <c r="AD419" s="10">
        <v>0</v>
      </c>
      <c r="AE419" s="25">
        <v>46266</v>
      </c>
      <c r="AF419" s="25">
        <v>46387</v>
      </c>
      <c r="AG419" s="17" t="s">
        <v>375</v>
      </c>
      <c r="AH419" s="12" t="s">
        <v>376</v>
      </c>
      <c r="AI419" s="17" t="s">
        <v>287</v>
      </c>
      <c r="AJ419" s="35">
        <v>0</v>
      </c>
      <c r="AK419" s="35">
        <v>0</v>
      </c>
      <c r="AL419" s="35">
        <v>0</v>
      </c>
      <c r="AM419" s="35">
        <v>0</v>
      </c>
      <c r="AN419" s="35">
        <v>0</v>
      </c>
      <c r="AO419" s="35">
        <v>0</v>
      </c>
      <c r="AP419" s="35">
        <v>0</v>
      </c>
      <c r="AQ419" s="35">
        <v>0</v>
      </c>
      <c r="AR419" s="18">
        <f t="shared" si="19"/>
        <v>0</v>
      </c>
      <c r="AS419" s="45">
        <f t="shared" si="20"/>
        <v>45053820</v>
      </c>
      <c r="AT419" s="28">
        <f t="shared" si="21"/>
        <v>0</v>
      </c>
      <c r="AU419" s="44"/>
      <c r="AV419" s="44"/>
    </row>
    <row r="420" spans="1:48">
      <c r="A420" s="15">
        <v>416</v>
      </c>
      <c r="B420" s="15" t="s">
        <v>1132</v>
      </c>
      <c r="C420" s="15">
        <v>2026</v>
      </c>
      <c r="D420" s="10" t="s">
        <v>2442</v>
      </c>
      <c r="E420" s="11" t="s">
        <v>50</v>
      </c>
      <c r="F420" s="11" t="s">
        <v>51</v>
      </c>
      <c r="G420" s="16" t="s">
        <v>2443</v>
      </c>
      <c r="H420" s="23" t="s">
        <v>2444</v>
      </c>
      <c r="I420" s="11" t="s">
        <v>54</v>
      </c>
      <c r="J420" s="12" t="s">
        <v>2445</v>
      </c>
      <c r="K420" s="12" t="s">
        <v>56</v>
      </c>
      <c r="L420" s="17" t="s">
        <v>57</v>
      </c>
      <c r="M420" s="15" t="s">
        <v>58</v>
      </c>
      <c r="N420" s="12"/>
      <c r="O420" s="12" t="s">
        <v>2446</v>
      </c>
      <c r="P420" s="12"/>
      <c r="Q420" s="12"/>
      <c r="R420" s="12"/>
      <c r="S420" s="12"/>
      <c r="T420" s="12"/>
      <c r="U420" s="12"/>
      <c r="V420" s="31" t="s">
        <v>2447</v>
      </c>
      <c r="W420" s="13">
        <v>42585000</v>
      </c>
      <c r="X420" s="13">
        <v>42585000</v>
      </c>
      <c r="Y420" s="13">
        <v>0</v>
      </c>
      <c r="Z420" s="13">
        <v>0</v>
      </c>
      <c r="AA420" s="13">
        <v>42585000</v>
      </c>
      <c r="AB420" s="14">
        <v>46233</v>
      </c>
      <c r="AC420" s="10">
        <v>153</v>
      </c>
      <c r="AD420" s="10">
        <v>0</v>
      </c>
      <c r="AE420" s="25">
        <v>46235</v>
      </c>
      <c r="AF420" s="25">
        <v>46387</v>
      </c>
      <c r="AG420" s="17" t="s">
        <v>285</v>
      </c>
      <c r="AH420" s="12" t="s">
        <v>286</v>
      </c>
      <c r="AI420" s="17" t="s">
        <v>287</v>
      </c>
      <c r="AJ420" s="35">
        <v>0</v>
      </c>
      <c r="AK420" s="35">
        <v>0</v>
      </c>
      <c r="AL420" s="35">
        <v>0</v>
      </c>
      <c r="AM420" s="35">
        <v>0</v>
      </c>
      <c r="AN420" s="35">
        <v>0</v>
      </c>
      <c r="AO420" s="35">
        <v>0</v>
      </c>
      <c r="AP420" s="35">
        <v>0</v>
      </c>
      <c r="AQ420" s="35">
        <v>0</v>
      </c>
      <c r="AR420" s="18">
        <f t="shared" si="19"/>
        <v>0</v>
      </c>
      <c r="AS420" s="45">
        <f t="shared" si="20"/>
        <v>42585000</v>
      </c>
      <c r="AT420" s="28">
        <f t="shared" si="21"/>
        <v>0</v>
      </c>
      <c r="AU420" s="44"/>
      <c r="AV420" s="44"/>
    </row>
    <row r="421" spans="1:48">
      <c r="A421" s="15">
        <v>417</v>
      </c>
      <c r="B421" s="15" t="s">
        <v>1132</v>
      </c>
      <c r="C421" s="15">
        <v>2026</v>
      </c>
      <c r="D421" s="10" t="s">
        <v>2448</v>
      </c>
      <c r="E421" s="11" t="s">
        <v>50</v>
      </c>
      <c r="F421" s="11" t="s">
        <v>51</v>
      </c>
      <c r="G421" s="16" t="s">
        <v>2449</v>
      </c>
      <c r="H421" s="23" t="s">
        <v>2450</v>
      </c>
      <c r="I421" s="11" t="s">
        <v>54</v>
      </c>
      <c r="J421" s="12" t="s">
        <v>2451</v>
      </c>
      <c r="K421" s="12" t="s">
        <v>56</v>
      </c>
      <c r="L421" s="17" t="s">
        <v>57</v>
      </c>
      <c r="M421" s="15" t="s">
        <v>58</v>
      </c>
      <c r="N421" s="12"/>
      <c r="O421" s="12" t="s">
        <v>2452</v>
      </c>
      <c r="P421" s="12"/>
      <c r="Q421" s="12"/>
      <c r="R421" s="12"/>
      <c r="S421" s="12"/>
      <c r="T421" s="12"/>
      <c r="U421" s="12"/>
      <c r="V421" s="31" t="s">
        <v>2453</v>
      </c>
      <c r="W421" s="13">
        <v>46185000</v>
      </c>
      <c r="X421" s="13">
        <v>46185000</v>
      </c>
      <c r="Y421" s="13">
        <v>0</v>
      </c>
      <c r="Z421" s="13">
        <v>0</v>
      </c>
      <c r="AA421" s="13">
        <v>46185000</v>
      </c>
      <c r="AB421" s="14">
        <v>46233</v>
      </c>
      <c r="AC421" s="10">
        <v>151</v>
      </c>
      <c r="AD421" s="10">
        <v>0</v>
      </c>
      <c r="AE421" s="25">
        <v>46237</v>
      </c>
      <c r="AF421" s="25">
        <v>46387</v>
      </c>
      <c r="AG421" s="17" t="s">
        <v>95</v>
      </c>
      <c r="AH421" s="12" t="s">
        <v>96</v>
      </c>
      <c r="AI421" s="17" t="s">
        <v>88</v>
      </c>
      <c r="AJ421" s="35">
        <v>0</v>
      </c>
      <c r="AK421" s="35">
        <v>0</v>
      </c>
      <c r="AL421" s="35">
        <v>0</v>
      </c>
      <c r="AM421" s="35">
        <v>0</v>
      </c>
      <c r="AN421" s="35">
        <v>0</v>
      </c>
      <c r="AO421" s="35">
        <v>0</v>
      </c>
      <c r="AP421" s="35">
        <v>0</v>
      </c>
      <c r="AQ421" s="35">
        <v>0</v>
      </c>
      <c r="AR421" s="18">
        <f t="shared" si="19"/>
        <v>0</v>
      </c>
      <c r="AS421" s="45">
        <f t="shared" si="20"/>
        <v>46185000</v>
      </c>
      <c r="AT421" s="28">
        <f t="shared" si="21"/>
        <v>0</v>
      </c>
      <c r="AU421" s="44"/>
      <c r="AV421" s="44"/>
    </row>
    <row r="422" spans="1:48">
      <c r="A422" s="15">
        <v>418</v>
      </c>
      <c r="B422" s="15" t="s">
        <v>1132</v>
      </c>
      <c r="C422" s="15">
        <v>2026</v>
      </c>
      <c r="D422" s="10" t="s">
        <v>2454</v>
      </c>
      <c r="E422" s="11" t="s">
        <v>77</v>
      </c>
      <c r="F422" s="11" t="s">
        <v>78</v>
      </c>
      <c r="G422" s="16" t="s">
        <v>2455</v>
      </c>
      <c r="H422" s="23" t="s">
        <v>2456</v>
      </c>
      <c r="I422" s="11" t="s">
        <v>81</v>
      </c>
      <c r="J422" s="12" t="s">
        <v>2457</v>
      </c>
      <c r="K422" s="12" t="s">
        <v>83</v>
      </c>
      <c r="L422" s="17" t="s">
        <v>57</v>
      </c>
      <c r="M422" s="15" t="s">
        <v>58</v>
      </c>
      <c r="N422" s="12"/>
      <c r="O422" s="12" t="s">
        <v>2458</v>
      </c>
      <c r="P422" s="12" t="s">
        <v>2459</v>
      </c>
      <c r="Q422" s="12"/>
      <c r="R422" s="12"/>
      <c r="S422" s="12"/>
      <c r="T422" s="12"/>
      <c r="U422" s="12"/>
      <c r="V422" s="31" t="s">
        <v>2460</v>
      </c>
      <c r="W422" s="13">
        <v>1238903480</v>
      </c>
      <c r="X422" s="13">
        <v>867232436</v>
      </c>
      <c r="Y422" s="13">
        <v>0</v>
      </c>
      <c r="Z422" s="13">
        <v>0</v>
      </c>
      <c r="AA422" s="13">
        <v>1238903480</v>
      </c>
      <c r="AB422" s="14">
        <v>46233</v>
      </c>
      <c r="AC422" s="10">
        <v>138</v>
      </c>
      <c r="AD422" s="10">
        <v>0</v>
      </c>
      <c r="AE422" s="25">
        <v>46244</v>
      </c>
      <c r="AF422" s="25">
        <v>46381</v>
      </c>
      <c r="AG422" s="17" t="s">
        <v>620</v>
      </c>
      <c r="AH422" s="12" t="s">
        <v>621</v>
      </c>
      <c r="AI422" s="17" t="s">
        <v>88</v>
      </c>
      <c r="AJ422" s="35">
        <v>0</v>
      </c>
      <c r="AK422" s="35">
        <v>0</v>
      </c>
      <c r="AL422" s="35">
        <v>0</v>
      </c>
      <c r="AM422" s="35">
        <v>0</v>
      </c>
      <c r="AN422" s="35">
        <v>0</v>
      </c>
      <c r="AO422" s="35">
        <v>0</v>
      </c>
      <c r="AP422" s="35">
        <v>0</v>
      </c>
      <c r="AQ422" s="35">
        <v>0</v>
      </c>
      <c r="AR422" s="18">
        <f t="shared" si="19"/>
        <v>0</v>
      </c>
      <c r="AS422" s="45">
        <f t="shared" si="20"/>
        <v>1238903480</v>
      </c>
      <c r="AT422" s="28">
        <f t="shared" si="21"/>
        <v>0</v>
      </c>
      <c r="AU422" s="44"/>
      <c r="AV422" s="44"/>
    </row>
    <row r="423" spans="1:48">
      <c r="A423" s="15">
        <v>419</v>
      </c>
      <c r="B423" s="15" t="s">
        <v>1132</v>
      </c>
      <c r="C423" s="15">
        <v>2026</v>
      </c>
      <c r="D423" s="10" t="s">
        <v>2461</v>
      </c>
      <c r="E423" s="11" t="s">
        <v>50</v>
      </c>
      <c r="F423" s="11" t="s">
        <v>230</v>
      </c>
      <c r="G423" s="16" t="s">
        <v>2462</v>
      </c>
      <c r="H423" s="23" t="s">
        <v>2463</v>
      </c>
      <c r="I423" s="11" t="s">
        <v>54</v>
      </c>
      <c r="J423" s="12" t="s">
        <v>2464</v>
      </c>
      <c r="K423" s="12" t="s">
        <v>56</v>
      </c>
      <c r="L423" s="17" t="s">
        <v>57</v>
      </c>
      <c r="M423" s="15" t="s">
        <v>58</v>
      </c>
      <c r="N423" s="12"/>
      <c r="O423" s="12" t="s">
        <v>2465</v>
      </c>
      <c r="P423" s="12"/>
      <c r="Q423" s="12"/>
      <c r="R423" s="12"/>
      <c r="S423" s="12"/>
      <c r="T423" s="12"/>
      <c r="U423" s="12"/>
      <c r="V423" s="31" t="s">
        <v>2466</v>
      </c>
      <c r="W423" s="13">
        <v>20683763</v>
      </c>
      <c r="X423" s="13">
        <v>20683763</v>
      </c>
      <c r="Y423" s="13">
        <v>0</v>
      </c>
      <c r="Z423" s="13">
        <v>0</v>
      </c>
      <c r="AA423" s="13">
        <v>20683763</v>
      </c>
      <c r="AB423" s="14">
        <v>46233</v>
      </c>
      <c r="AC423" s="10">
        <v>151</v>
      </c>
      <c r="AD423" s="10">
        <v>0</v>
      </c>
      <c r="AE423" s="25">
        <v>46237</v>
      </c>
      <c r="AF423" s="25">
        <v>46387</v>
      </c>
      <c r="AG423" s="17" t="s">
        <v>163</v>
      </c>
      <c r="AH423" s="12" t="s">
        <v>164</v>
      </c>
      <c r="AI423" s="17" t="s">
        <v>165</v>
      </c>
      <c r="AJ423" s="35">
        <v>0</v>
      </c>
      <c r="AK423" s="35">
        <v>0</v>
      </c>
      <c r="AL423" s="35">
        <v>0</v>
      </c>
      <c r="AM423" s="35">
        <v>0</v>
      </c>
      <c r="AN423" s="35">
        <v>0</v>
      </c>
      <c r="AO423" s="35">
        <v>0</v>
      </c>
      <c r="AP423" s="35">
        <v>0</v>
      </c>
      <c r="AQ423" s="35">
        <v>0</v>
      </c>
      <c r="AR423" s="18">
        <f t="shared" si="19"/>
        <v>0</v>
      </c>
      <c r="AS423" s="45">
        <f t="shared" si="20"/>
        <v>20683763</v>
      </c>
      <c r="AT423" s="28">
        <f t="shared" si="21"/>
        <v>0</v>
      </c>
      <c r="AU423" s="44"/>
      <c r="AV423" s="44"/>
    </row>
    <row r="424" spans="1:48">
      <c r="A424" s="15">
        <v>420</v>
      </c>
      <c r="B424" s="15" t="s">
        <v>1132</v>
      </c>
      <c r="C424" s="15">
        <v>2026</v>
      </c>
      <c r="D424" s="10" t="s">
        <v>2467</v>
      </c>
      <c r="E424" s="11" t="s">
        <v>50</v>
      </c>
      <c r="F424" s="11" t="s">
        <v>51</v>
      </c>
      <c r="G424" s="16" t="s">
        <v>2468</v>
      </c>
      <c r="H424" s="23" t="s">
        <v>2469</v>
      </c>
      <c r="I424" s="11" t="s">
        <v>54</v>
      </c>
      <c r="J424" s="12" t="s">
        <v>2470</v>
      </c>
      <c r="K424" s="12" t="s">
        <v>56</v>
      </c>
      <c r="L424" s="17" t="s">
        <v>57</v>
      </c>
      <c r="M424" s="15" t="s">
        <v>58</v>
      </c>
      <c r="N424" s="12"/>
      <c r="O424" s="12" t="s">
        <v>2471</v>
      </c>
      <c r="P424" s="12"/>
      <c r="Q424" s="12"/>
      <c r="R424" s="12"/>
      <c r="S424" s="12"/>
      <c r="T424" s="12"/>
      <c r="U424" s="12"/>
      <c r="V424" s="31" t="s">
        <v>2472</v>
      </c>
      <c r="W424" s="13">
        <v>36097733</v>
      </c>
      <c r="X424" s="13">
        <v>36097733</v>
      </c>
      <c r="Y424" s="13">
        <v>0</v>
      </c>
      <c r="Z424" s="13">
        <v>0</v>
      </c>
      <c r="AA424" s="13">
        <v>36097733</v>
      </c>
      <c r="AB424" s="14">
        <v>46233</v>
      </c>
      <c r="AC424" s="10">
        <v>144</v>
      </c>
      <c r="AD424" s="10">
        <v>0</v>
      </c>
      <c r="AE424" s="25">
        <v>46244</v>
      </c>
      <c r="AF424" s="25">
        <v>46387</v>
      </c>
      <c r="AG424" s="17" t="s">
        <v>907</v>
      </c>
      <c r="AH424" s="12" t="s">
        <v>908</v>
      </c>
      <c r="AI424" s="17" t="s">
        <v>165</v>
      </c>
      <c r="AJ424" s="35">
        <v>0</v>
      </c>
      <c r="AK424" s="35">
        <v>0</v>
      </c>
      <c r="AL424" s="35">
        <v>0</v>
      </c>
      <c r="AM424" s="35">
        <v>0</v>
      </c>
      <c r="AN424" s="35">
        <v>0</v>
      </c>
      <c r="AO424" s="35">
        <v>0</v>
      </c>
      <c r="AP424" s="35">
        <v>0</v>
      </c>
      <c r="AQ424" s="35">
        <v>0</v>
      </c>
      <c r="AR424" s="18">
        <f t="shared" si="19"/>
        <v>0</v>
      </c>
      <c r="AS424" s="45">
        <f t="shared" si="20"/>
        <v>36097733</v>
      </c>
      <c r="AT424" s="28">
        <f t="shared" si="21"/>
        <v>0</v>
      </c>
      <c r="AU424" s="44"/>
      <c r="AV424" s="44"/>
    </row>
    <row r="425" spans="1:48">
      <c r="A425" s="15">
        <v>421</v>
      </c>
      <c r="B425" s="15" t="s">
        <v>1132</v>
      </c>
      <c r="C425" s="15">
        <v>2026</v>
      </c>
      <c r="D425" s="10" t="s">
        <v>2473</v>
      </c>
      <c r="E425" s="11" t="s">
        <v>50</v>
      </c>
      <c r="F425" s="11" t="s">
        <v>51</v>
      </c>
      <c r="G425" s="16" t="s">
        <v>2474</v>
      </c>
      <c r="H425" s="23" t="s">
        <v>2475</v>
      </c>
      <c r="I425" s="11" t="s">
        <v>54</v>
      </c>
      <c r="J425" s="12" t="s">
        <v>2476</v>
      </c>
      <c r="K425" s="12" t="s">
        <v>56</v>
      </c>
      <c r="L425" s="17" t="s">
        <v>57</v>
      </c>
      <c r="M425" s="15" t="s">
        <v>58</v>
      </c>
      <c r="N425" s="12"/>
      <c r="O425" s="12" t="s">
        <v>2477</v>
      </c>
      <c r="P425" s="12"/>
      <c r="Q425" s="12"/>
      <c r="R425" s="12"/>
      <c r="S425" s="12"/>
      <c r="T425" s="12"/>
      <c r="U425" s="12"/>
      <c r="V425" s="31" t="s">
        <v>1801</v>
      </c>
      <c r="W425" s="13">
        <v>32329722</v>
      </c>
      <c r="X425" s="13">
        <v>32329722</v>
      </c>
      <c r="Y425" s="13">
        <v>0</v>
      </c>
      <c r="Z425" s="13">
        <v>0</v>
      </c>
      <c r="AA425" s="13">
        <v>32329722</v>
      </c>
      <c r="AB425" s="14">
        <v>46233</v>
      </c>
      <c r="AC425" s="10">
        <v>151</v>
      </c>
      <c r="AD425" s="10">
        <v>0</v>
      </c>
      <c r="AE425" s="25">
        <v>46237</v>
      </c>
      <c r="AF425" s="25">
        <v>46387</v>
      </c>
      <c r="AG425" s="17" t="s">
        <v>163</v>
      </c>
      <c r="AH425" s="12" t="s">
        <v>164</v>
      </c>
      <c r="AI425" s="17" t="s">
        <v>165</v>
      </c>
      <c r="AJ425" s="35">
        <v>0</v>
      </c>
      <c r="AK425" s="35">
        <v>0</v>
      </c>
      <c r="AL425" s="35">
        <v>0</v>
      </c>
      <c r="AM425" s="35">
        <v>0</v>
      </c>
      <c r="AN425" s="35">
        <v>0</v>
      </c>
      <c r="AO425" s="35">
        <v>0</v>
      </c>
      <c r="AP425" s="35">
        <v>0</v>
      </c>
      <c r="AQ425" s="35">
        <v>0</v>
      </c>
      <c r="AR425" s="18">
        <f t="shared" si="19"/>
        <v>0</v>
      </c>
      <c r="AS425" s="45">
        <f t="shared" si="20"/>
        <v>32329722</v>
      </c>
      <c r="AT425" s="28">
        <f t="shared" si="21"/>
        <v>0</v>
      </c>
      <c r="AU425" s="44"/>
      <c r="AV425" s="44"/>
    </row>
    <row r="426" spans="1:48">
      <c r="A426" s="15">
        <v>422</v>
      </c>
      <c r="B426" s="15" t="s">
        <v>1132</v>
      </c>
      <c r="C426" s="15">
        <v>2026</v>
      </c>
      <c r="D426" s="10" t="s">
        <v>2478</v>
      </c>
      <c r="E426" s="11" t="s">
        <v>50</v>
      </c>
      <c r="F426" s="11" t="s">
        <v>51</v>
      </c>
      <c r="G426" s="16" t="s">
        <v>2479</v>
      </c>
      <c r="H426" s="23" t="s">
        <v>2480</v>
      </c>
      <c r="I426" s="11" t="s">
        <v>54</v>
      </c>
      <c r="J426" s="12" t="s">
        <v>2481</v>
      </c>
      <c r="K426" s="12" t="s">
        <v>56</v>
      </c>
      <c r="L426" s="17" t="s">
        <v>57</v>
      </c>
      <c r="M426" s="15" t="s">
        <v>58</v>
      </c>
      <c r="N426" s="12"/>
      <c r="O426" s="12" t="s">
        <v>2482</v>
      </c>
      <c r="P426" s="12"/>
      <c r="Q426" s="12"/>
      <c r="R426" s="12"/>
      <c r="S426" s="12"/>
      <c r="T426" s="12"/>
      <c r="U426" s="12"/>
      <c r="V426" s="31" t="s">
        <v>1711</v>
      </c>
      <c r="W426" s="13">
        <v>32329722</v>
      </c>
      <c r="X426" s="13">
        <v>32329722</v>
      </c>
      <c r="Y426" s="13">
        <v>0</v>
      </c>
      <c r="Z426" s="13">
        <v>0</v>
      </c>
      <c r="AA426" s="13">
        <v>32329722</v>
      </c>
      <c r="AB426" s="14">
        <v>46233</v>
      </c>
      <c r="AC426" s="10">
        <v>151</v>
      </c>
      <c r="AD426" s="10">
        <v>0</v>
      </c>
      <c r="AE426" s="25">
        <v>46237</v>
      </c>
      <c r="AF426" s="25">
        <v>46387</v>
      </c>
      <c r="AG426" s="17" t="s">
        <v>163</v>
      </c>
      <c r="AH426" s="12" t="s">
        <v>164</v>
      </c>
      <c r="AI426" s="17" t="s">
        <v>165</v>
      </c>
      <c r="AJ426" s="35">
        <v>0</v>
      </c>
      <c r="AK426" s="35">
        <v>0</v>
      </c>
      <c r="AL426" s="35">
        <v>0</v>
      </c>
      <c r="AM426" s="35">
        <v>0</v>
      </c>
      <c r="AN426" s="35">
        <v>0</v>
      </c>
      <c r="AO426" s="35">
        <v>0</v>
      </c>
      <c r="AP426" s="35">
        <v>0</v>
      </c>
      <c r="AQ426" s="35">
        <v>0</v>
      </c>
      <c r="AR426" s="18">
        <f t="shared" si="19"/>
        <v>0</v>
      </c>
      <c r="AS426" s="45">
        <f t="shared" si="20"/>
        <v>32329722</v>
      </c>
      <c r="AT426" s="28">
        <f t="shared" si="21"/>
        <v>0</v>
      </c>
      <c r="AU426" s="44"/>
      <c r="AV426" s="44"/>
    </row>
    <row r="427" spans="1:48">
      <c r="A427" s="15">
        <v>423</v>
      </c>
      <c r="B427" s="15" t="s">
        <v>1132</v>
      </c>
      <c r="C427" s="15">
        <v>2026</v>
      </c>
      <c r="D427" s="10" t="s">
        <v>2483</v>
      </c>
      <c r="E427" s="11" t="s">
        <v>50</v>
      </c>
      <c r="F427" s="11" t="s">
        <v>51</v>
      </c>
      <c r="G427" s="16" t="s">
        <v>2484</v>
      </c>
      <c r="H427" s="23" t="s">
        <v>2485</v>
      </c>
      <c r="I427" s="11" t="s">
        <v>54</v>
      </c>
      <c r="J427" s="12" t="s">
        <v>2486</v>
      </c>
      <c r="K427" s="12" t="s">
        <v>56</v>
      </c>
      <c r="L427" s="17" t="s">
        <v>57</v>
      </c>
      <c r="M427" s="15" t="s">
        <v>58</v>
      </c>
      <c r="N427" s="12"/>
      <c r="O427" s="12" t="s">
        <v>2487</v>
      </c>
      <c r="P427" s="12"/>
      <c r="Q427" s="12"/>
      <c r="R427" s="12"/>
      <c r="S427" s="12"/>
      <c r="T427" s="12"/>
      <c r="U427" s="12"/>
      <c r="V427" s="31" t="s">
        <v>2488</v>
      </c>
      <c r="W427" s="13">
        <v>36166667</v>
      </c>
      <c r="X427" s="13">
        <v>36166667</v>
      </c>
      <c r="Y427" s="13">
        <v>0</v>
      </c>
      <c r="Z427" s="13">
        <v>0</v>
      </c>
      <c r="AA427" s="13">
        <v>36166667</v>
      </c>
      <c r="AB427" s="14">
        <v>46233</v>
      </c>
      <c r="AC427" s="10">
        <v>151</v>
      </c>
      <c r="AD427" s="10">
        <v>0</v>
      </c>
      <c r="AE427" s="25">
        <v>46237</v>
      </c>
      <c r="AF427" s="25">
        <v>46387</v>
      </c>
      <c r="AG427" s="17" t="s">
        <v>1130</v>
      </c>
      <c r="AH427" s="12" t="s">
        <v>1131</v>
      </c>
      <c r="AI427" s="17" t="s">
        <v>165</v>
      </c>
      <c r="AJ427" s="35">
        <v>0</v>
      </c>
      <c r="AK427" s="35">
        <v>0</v>
      </c>
      <c r="AL427" s="35">
        <v>0</v>
      </c>
      <c r="AM427" s="35">
        <v>0</v>
      </c>
      <c r="AN427" s="35">
        <v>0</v>
      </c>
      <c r="AO427" s="35">
        <v>0</v>
      </c>
      <c r="AP427" s="35">
        <v>0</v>
      </c>
      <c r="AQ427" s="35">
        <v>0</v>
      </c>
      <c r="AR427" s="18">
        <f t="shared" si="19"/>
        <v>0</v>
      </c>
      <c r="AS427" s="45">
        <f t="shared" si="20"/>
        <v>36166667</v>
      </c>
      <c r="AT427" s="28">
        <f t="shared" si="21"/>
        <v>0</v>
      </c>
      <c r="AU427" s="44"/>
      <c r="AV427" s="44"/>
    </row>
    <row r="428" spans="1:48">
      <c r="A428" s="15">
        <v>424</v>
      </c>
      <c r="B428" s="15" t="s">
        <v>1132</v>
      </c>
      <c r="C428" s="15">
        <v>2026</v>
      </c>
      <c r="D428" s="10" t="s">
        <v>2489</v>
      </c>
      <c r="E428" s="11" t="s">
        <v>50</v>
      </c>
      <c r="F428" s="11" t="s">
        <v>683</v>
      </c>
      <c r="G428" s="16" t="s">
        <v>2490</v>
      </c>
      <c r="H428" s="23" t="s">
        <v>2491</v>
      </c>
      <c r="I428" s="11" t="s">
        <v>54</v>
      </c>
      <c r="J428" s="12" t="s">
        <v>2492</v>
      </c>
      <c r="K428" s="12" t="s">
        <v>56</v>
      </c>
      <c r="L428" s="17" t="s">
        <v>57</v>
      </c>
      <c r="M428" s="15" t="s">
        <v>58</v>
      </c>
      <c r="N428" s="12"/>
      <c r="O428" s="12" t="s">
        <v>2493</v>
      </c>
      <c r="P428" s="12"/>
      <c r="Q428" s="12"/>
      <c r="R428" s="12"/>
      <c r="S428" s="12"/>
      <c r="T428" s="12"/>
      <c r="U428" s="12"/>
      <c r="V428" s="31" t="s">
        <v>2494</v>
      </c>
      <c r="W428" s="13">
        <v>45677244</v>
      </c>
      <c r="X428" s="13">
        <v>45677244</v>
      </c>
      <c r="Y428" s="13">
        <v>0</v>
      </c>
      <c r="Z428" s="13">
        <v>0</v>
      </c>
      <c r="AA428" s="13">
        <v>45677244</v>
      </c>
      <c r="AB428" s="14">
        <v>46233</v>
      </c>
      <c r="AC428" s="10">
        <v>360</v>
      </c>
      <c r="AD428" s="10">
        <v>0</v>
      </c>
      <c r="AE428" s="25"/>
      <c r="AF428" s="25">
        <v>46599</v>
      </c>
      <c r="AG428" s="17" t="s">
        <v>1860</v>
      </c>
      <c r="AH428" s="12" t="s">
        <v>1861</v>
      </c>
      <c r="AI428" s="17" t="s">
        <v>63</v>
      </c>
      <c r="AJ428" s="35">
        <v>0</v>
      </c>
      <c r="AK428" s="35">
        <v>0</v>
      </c>
      <c r="AL428" s="35">
        <v>0</v>
      </c>
      <c r="AM428" s="35">
        <v>0</v>
      </c>
      <c r="AN428" s="35">
        <v>0</v>
      </c>
      <c r="AO428" s="35">
        <v>0</v>
      </c>
      <c r="AP428" s="35">
        <v>0</v>
      </c>
      <c r="AQ428" s="35">
        <v>0</v>
      </c>
      <c r="AR428" s="18">
        <f t="shared" si="19"/>
        <v>0</v>
      </c>
      <c r="AS428" s="45">
        <f t="shared" si="20"/>
        <v>45677244</v>
      </c>
      <c r="AT428" s="28">
        <f t="shared" si="21"/>
        <v>0</v>
      </c>
      <c r="AU428" s="44"/>
      <c r="AV428" s="44"/>
    </row>
    <row r="429" spans="1:48">
      <c r="A429" s="15">
        <v>425</v>
      </c>
      <c r="B429" s="15" t="s">
        <v>1132</v>
      </c>
      <c r="C429" s="15">
        <v>2026</v>
      </c>
      <c r="D429" s="10" t="s">
        <v>2495</v>
      </c>
      <c r="E429" s="11" t="s">
        <v>50</v>
      </c>
      <c r="F429" s="11" t="s">
        <v>51</v>
      </c>
      <c r="G429" s="16" t="s">
        <v>2496</v>
      </c>
      <c r="H429" s="23" t="s">
        <v>2497</v>
      </c>
      <c r="I429" s="11" t="s">
        <v>54</v>
      </c>
      <c r="J429" s="12" t="s">
        <v>2498</v>
      </c>
      <c r="K429" s="12" t="s">
        <v>56</v>
      </c>
      <c r="L429" s="17" t="s">
        <v>57</v>
      </c>
      <c r="M429" s="15" t="s">
        <v>58</v>
      </c>
      <c r="N429" s="12"/>
      <c r="O429" s="12" t="s">
        <v>2499</v>
      </c>
      <c r="P429" s="12"/>
      <c r="Q429" s="12"/>
      <c r="R429" s="12"/>
      <c r="S429" s="12"/>
      <c r="T429" s="12"/>
      <c r="U429" s="12"/>
      <c r="V429" s="31" t="s">
        <v>2500</v>
      </c>
      <c r="W429" s="13">
        <v>39137890</v>
      </c>
      <c r="X429" s="13">
        <v>39137890</v>
      </c>
      <c r="Y429" s="13">
        <v>0</v>
      </c>
      <c r="Z429" s="13">
        <v>0</v>
      </c>
      <c r="AA429" s="13">
        <v>39137890</v>
      </c>
      <c r="AB429" s="14">
        <v>46234</v>
      </c>
      <c r="AC429" s="10">
        <v>151</v>
      </c>
      <c r="AD429" s="10">
        <v>0</v>
      </c>
      <c r="AE429" s="25">
        <v>46237</v>
      </c>
      <c r="AF429" s="25">
        <v>46387</v>
      </c>
      <c r="AG429" s="17" t="s">
        <v>163</v>
      </c>
      <c r="AH429" s="12" t="s">
        <v>164</v>
      </c>
      <c r="AI429" s="17" t="s">
        <v>165</v>
      </c>
      <c r="AJ429" s="35">
        <v>0</v>
      </c>
      <c r="AK429" s="35">
        <v>0</v>
      </c>
      <c r="AL429" s="35">
        <v>0</v>
      </c>
      <c r="AM429" s="35">
        <v>0</v>
      </c>
      <c r="AN429" s="35">
        <v>0</v>
      </c>
      <c r="AO429" s="35">
        <v>0</v>
      </c>
      <c r="AP429" s="35">
        <v>0</v>
      </c>
      <c r="AQ429" s="35">
        <v>0</v>
      </c>
      <c r="AR429" s="18">
        <f t="shared" si="19"/>
        <v>0</v>
      </c>
      <c r="AS429" s="45">
        <f t="shared" si="20"/>
        <v>39137890</v>
      </c>
      <c r="AT429" s="28">
        <f t="shared" si="21"/>
        <v>0</v>
      </c>
      <c r="AU429" s="44"/>
      <c r="AV429" s="44"/>
    </row>
    <row r="430" spans="1:48">
      <c r="A430" s="15">
        <v>426</v>
      </c>
      <c r="B430" s="15" t="s">
        <v>1132</v>
      </c>
      <c r="C430" s="15">
        <v>2026</v>
      </c>
      <c r="D430" s="10" t="s">
        <v>2501</v>
      </c>
      <c r="E430" s="11" t="s">
        <v>50</v>
      </c>
      <c r="F430" s="11" t="s">
        <v>51</v>
      </c>
      <c r="G430" s="16" t="s">
        <v>2502</v>
      </c>
      <c r="H430" s="23" t="s">
        <v>2503</v>
      </c>
      <c r="I430" s="11" t="s">
        <v>54</v>
      </c>
      <c r="J430" s="12" t="s">
        <v>2504</v>
      </c>
      <c r="K430" s="12" t="s">
        <v>56</v>
      </c>
      <c r="L430" s="17" t="s">
        <v>57</v>
      </c>
      <c r="M430" s="15" t="s">
        <v>58</v>
      </c>
      <c r="N430" s="12"/>
      <c r="O430" s="12" t="s">
        <v>2505</v>
      </c>
      <c r="P430" s="12"/>
      <c r="Q430" s="12"/>
      <c r="R430" s="12"/>
      <c r="S430" s="12"/>
      <c r="T430" s="12"/>
      <c r="U430" s="12"/>
      <c r="V430" s="31" t="s">
        <v>1603</v>
      </c>
      <c r="W430" s="13">
        <v>22358582</v>
      </c>
      <c r="X430" s="13">
        <v>22358582</v>
      </c>
      <c r="Y430" s="13">
        <v>0</v>
      </c>
      <c r="Z430" s="13">
        <v>0</v>
      </c>
      <c r="AA430" s="13">
        <v>22358582</v>
      </c>
      <c r="AB430" s="14">
        <v>46234</v>
      </c>
      <c r="AC430" s="10">
        <v>151</v>
      </c>
      <c r="AD430" s="10">
        <v>0</v>
      </c>
      <c r="AE430" s="25">
        <v>46237</v>
      </c>
      <c r="AF430" s="25">
        <v>46387</v>
      </c>
      <c r="AG430" s="17" t="s">
        <v>1604</v>
      </c>
      <c r="AH430" s="12" t="s">
        <v>1605</v>
      </c>
      <c r="AI430" s="17" t="s">
        <v>165</v>
      </c>
      <c r="AJ430" s="35">
        <v>0</v>
      </c>
      <c r="AK430" s="35">
        <v>0</v>
      </c>
      <c r="AL430" s="35">
        <v>0</v>
      </c>
      <c r="AM430" s="35">
        <v>0</v>
      </c>
      <c r="AN430" s="35">
        <v>0</v>
      </c>
      <c r="AO430" s="35">
        <v>0</v>
      </c>
      <c r="AP430" s="35">
        <v>0</v>
      </c>
      <c r="AQ430" s="35">
        <v>0</v>
      </c>
      <c r="AR430" s="18">
        <f t="shared" si="19"/>
        <v>0</v>
      </c>
      <c r="AS430" s="45">
        <f t="shared" si="20"/>
        <v>22358582</v>
      </c>
      <c r="AT430" s="28">
        <f t="shared" si="21"/>
        <v>0</v>
      </c>
      <c r="AU430" s="44"/>
      <c r="AV430" s="44"/>
    </row>
    <row r="431" spans="1:48">
      <c r="A431" s="15">
        <v>427</v>
      </c>
      <c r="B431" s="15" t="s">
        <v>1132</v>
      </c>
      <c r="C431" s="15">
        <v>2026</v>
      </c>
      <c r="D431" s="10" t="s">
        <v>2506</v>
      </c>
      <c r="E431" s="11" t="s">
        <v>50</v>
      </c>
      <c r="F431" s="11" t="s">
        <v>51</v>
      </c>
      <c r="G431" s="16" t="s">
        <v>2507</v>
      </c>
      <c r="H431" s="23" t="s">
        <v>2508</v>
      </c>
      <c r="I431" s="11" t="s">
        <v>54</v>
      </c>
      <c r="J431" s="12" t="s">
        <v>2509</v>
      </c>
      <c r="K431" s="12" t="s">
        <v>56</v>
      </c>
      <c r="L431" s="17" t="s">
        <v>57</v>
      </c>
      <c r="M431" s="15" t="s">
        <v>58</v>
      </c>
      <c r="N431" s="12"/>
      <c r="O431" s="12" t="s">
        <v>2510</v>
      </c>
      <c r="P431" s="12"/>
      <c r="Q431" s="12"/>
      <c r="R431" s="12"/>
      <c r="S431" s="12"/>
      <c r="T431" s="12"/>
      <c r="U431" s="12"/>
      <c r="V431" s="31" t="s">
        <v>2511</v>
      </c>
      <c r="W431" s="13">
        <v>33116202</v>
      </c>
      <c r="X431" s="13">
        <v>33116202</v>
      </c>
      <c r="Y431" s="13">
        <v>0</v>
      </c>
      <c r="Z431" s="13">
        <v>0</v>
      </c>
      <c r="AA431" s="13">
        <v>33116202</v>
      </c>
      <c r="AB431" s="14">
        <v>46234</v>
      </c>
      <c r="AC431" s="10">
        <v>137</v>
      </c>
      <c r="AD431" s="10">
        <v>0</v>
      </c>
      <c r="AE431" s="25">
        <v>46235</v>
      </c>
      <c r="AF431" s="25">
        <v>46371</v>
      </c>
      <c r="AG431" s="17" t="s">
        <v>1214</v>
      </c>
      <c r="AH431" s="12" t="s">
        <v>1215</v>
      </c>
      <c r="AI431" s="17" t="s">
        <v>63</v>
      </c>
      <c r="AJ431" s="35">
        <v>0</v>
      </c>
      <c r="AK431" s="35">
        <v>0</v>
      </c>
      <c r="AL431" s="35">
        <v>0</v>
      </c>
      <c r="AM431" s="35">
        <v>0</v>
      </c>
      <c r="AN431" s="35">
        <v>0</v>
      </c>
      <c r="AO431" s="35">
        <v>0</v>
      </c>
      <c r="AP431" s="35">
        <v>0</v>
      </c>
      <c r="AQ431" s="35">
        <v>0</v>
      </c>
      <c r="AR431" s="18">
        <f t="shared" si="19"/>
        <v>0</v>
      </c>
      <c r="AS431" s="45">
        <f t="shared" si="20"/>
        <v>33116202</v>
      </c>
      <c r="AT431" s="28">
        <f t="shared" si="21"/>
        <v>0</v>
      </c>
      <c r="AU431" s="44"/>
      <c r="AV431" s="44"/>
    </row>
    <row r="432" spans="1:48">
      <c r="A432" s="15">
        <v>428</v>
      </c>
      <c r="B432" s="15" t="s">
        <v>1132</v>
      </c>
      <c r="C432" s="15">
        <v>2026</v>
      </c>
      <c r="D432" s="10" t="s">
        <v>2512</v>
      </c>
      <c r="E432" s="11" t="s">
        <v>277</v>
      </c>
      <c r="F432" s="11" t="s">
        <v>278</v>
      </c>
      <c r="G432" s="16" t="s">
        <v>2513</v>
      </c>
      <c r="H432" s="23" t="s">
        <v>2514</v>
      </c>
      <c r="I432" s="11" t="s">
        <v>54</v>
      </c>
      <c r="J432" s="12" t="s">
        <v>2515</v>
      </c>
      <c r="K432" s="12" t="s">
        <v>282</v>
      </c>
      <c r="L432" s="17" t="s">
        <v>57</v>
      </c>
      <c r="M432" s="15" t="s">
        <v>58</v>
      </c>
      <c r="N432" s="12"/>
      <c r="O432" s="12" t="s">
        <v>2516</v>
      </c>
      <c r="P432" s="12"/>
      <c r="Q432" s="12"/>
      <c r="R432" s="12"/>
      <c r="S432" s="12"/>
      <c r="T432" s="12"/>
      <c r="U432" s="12"/>
      <c r="V432" s="31" t="s">
        <v>2517</v>
      </c>
      <c r="W432" s="13">
        <v>16576500</v>
      </c>
      <c r="X432" s="13">
        <v>16576500</v>
      </c>
      <c r="Y432" s="13">
        <v>0</v>
      </c>
      <c r="Z432" s="13">
        <v>0</v>
      </c>
      <c r="AA432" s="13">
        <v>16576500</v>
      </c>
      <c r="AB432" s="14">
        <v>46234</v>
      </c>
      <c r="AC432" s="10">
        <v>92</v>
      </c>
      <c r="AD432" s="10">
        <v>0</v>
      </c>
      <c r="AE432" s="25">
        <v>46237</v>
      </c>
      <c r="AF432" s="25">
        <v>46328</v>
      </c>
      <c r="AG432" s="17" t="s">
        <v>375</v>
      </c>
      <c r="AH432" s="12" t="s">
        <v>376</v>
      </c>
      <c r="AI432" s="17" t="s">
        <v>287</v>
      </c>
      <c r="AJ432" s="35">
        <v>0</v>
      </c>
      <c r="AK432" s="35">
        <v>0</v>
      </c>
      <c r="AL432" s="35">
        <v>0</v>
      </c>
      <c r="AM432" s="35">
        <v>0</v>
      </c>
      <c r="AN432" s="35">
        <v>0</v>
      </c>
      <c r="AO432" s="35">
        <v>0</v>
      </c>
      <c r="AP432" s="35">
        <v>0</v>
      </c>
      <c r="AQ432" s="35">
        <v>0</v>
      </c>
      <c r="AR432" s="18">
        <f t="shared" si="19"/>
        <v>0</v>
      </c>
      <c r="AS432" s="45">
        <f t="shared" si="20"/>
        <v>16576500</v>
      </c>
      <c r="AT432" s="28">
        <f t="shared" si="21"/>
        <v>0</v>
      </c>
      <c r="AU432" s="44"/>
      <c r="AV432" s="44"/>
    </row>
    <row r="433" spans="1:48">
      <c r="A433" s="15">
        <v>429</v>
      </c>
      <c r="B433" s="15" t="s">
        <v>1132</v>
      </c>
      <c r="C433" s="15">
        <v>2026</v>
      </c>
      <c r="D433" s="10" t="s">
        <v>2518</v>
      </c>
      <c r="E433" s="11" t="s">
        <v>50</v>
      </c>
      <c r="F433" s="11" t="s">
        <v>51</v>
      </c>
      <c r="G433" s="16" t="s">
        <v>2519</v>
      </c>
      <c r="H433" s="23" t="s">
        <v>2520</v>
      </c>
      <c r="I433" s="11" t="s">
        <v>54</v>
      </c>
      <c r="J433" s="12" t="s">
        <v>2521</v>
      </c>
      <c r="K433" s="12" t="s">
        <v>56</v>
      </c>
      <c r="L433" s="17" t="s">
        <v>57</v>
      </c>
      <c r="M433" s="15" t="s">
        <v>58</v>
      </c>
      <c r="N433" s="12"/>
      <c r="O433" s="12" t="s">
        <v>2522</v>
      </c>
      <c r="P433" s="12"/>
      <c r="Q433" s="12"/>
      <c r="R433" s="12"/>
      <c r="S433" s="12"/>
      <c r="T433" s="12"/>
      <c r="U433" s="12"/>
      <c r="V433" s="31" t="s">
        <v>2523</v>
      </c>
      <c r="W433" s="13">
        <v>31530000</v>
      </c>
      <c r="X433" s="13">
        <v>31530000</v>
      </c>
      <c r="Y433" s="13">
        <v>0</v>
      </c>
      <c r="Z433" s="13">
        <v>0</v>
      </c>
      <c r="AA433" s="13">
        <v>31530000</v>
      </c>
      <c r="AB433" s="14">
        <v>46234</v>
      </c>
      <c r="AC433" s="10">
        <v>151</v>
      </c>
      <c r="AD433" s="10">
        <v>0</v>
      </c>
      <c r="AE433" s="25">
        <v>46237</v>
      </c>
      <c r="AF433" s="25">
        <v>46387</v>
      </c>
      <c r="AG433" s="17" t="s">
        <v>61</v>
      </c>
      <c r="AH433" s="12" t="s">
        <v>62</v>
      </c>
      <c r="AI433" s="17" t="s">
        <v>63</v>
      </c>
      <c r="AJ433" s="35">
        <v>0</v>
      </c>
      <c r="AK433" s="35">
        <v>0</v>
      </c>
      <c r="AL433" s="35">
        <v>0</v>
      </c>
      <c r="AM433" s="35">
        <v>0</v>
      </c>
      <c r="AN433" s="35">
        <v>0</v>
      </c>
      <c r="AO433" s="35">
        <v>0</v>
      </c>
      <c r="AP433" s="35">
        <v>0</v>
      </c>
      <c r="AQ433" s="35">
        <v>0</v>
      </c>
      <c r="AR433" s="18">
        <f t="shared" si="19"/>
        <v>0</v>
      </c>
      <c r="AS433" s="45">
        <f t="shared" si="20"/>
        <v>31530000</v>
      </c>
      <c r="AT433" s="28">
        <f t="shared" si="21"/>
        <v>0</v>
      </c>
      <c r="AU433" s="44"/>
      <c r="AV433" s="44"/>
    </row>
    <row r="434" spans="1:48">
      <c r="A434" s="15">
        <v>430</v>
      </c>
      <c r="B434" s="15" t="s">
        <v>1132</v>
      </c>
      <c r="C434" s="15">
        <v>2026</v>
      </c>
      <c r="D434" s="10" t="s">
        <v>2524</v>
      </c>
      <c r="E434" s="11" t="s">
        <v>50</v>
      </c>
      <c r="F434" s="11" t="s">
        <v>51</v>
      </c>
      <c r="G434" s="16" t="s">
        <v>2525</v>
      </c>
      <c r="H434" s="23" t="s">
        <v>2526</v>
      </c>
      <c r="I434" s="11" t="s">
        <v>54</v>
      </c>
      <c r="J434" s="12" t="s">
        <v>2527</v>
      </c>
      <c r="K434" s="12" t="s">
        <v>56</v>
      </c>
      <c r="L434" s="17" t="s">
        <v>57</v>
      </c>
      <c r="M434" s="15" t="s">
        <v>58</v>
      </c>
      <c r="N434" s="12"/>
      <c r="O434" s="12" t="s">
        <v>2528</v>
      </c>
      <c r="P434" s="12"/>
      <c r="Q434" s="12"/>
      <c r="R434" s="12"/>
      <c r="S434" s="12"/>
      <c r="T434" s="12"/>
      <c r="U434" s="12"/>
      <c r="V434" s="31" t="s">
        <v>2529</v>
      </c>
      <c r="W434" s="13">
        <v>26800000</v>
      </c>
      <c r="X434" s="13">
        <v>26800000</v>
      </c>
      <c r="Y434" s="13">
        <v>0</v>
      </c>
      <c r="Z434" s="13">
        <v>0</v>
      </c>
      <c r="AA434" s="13">
        <v>26800000</v>
      </c>
      <c r="AB434" s="14">
        <v>46234</v>
      </c>
      <c r="AC434" s="10">
        <v>122</v>
      </c>
      <c r="AD434" s="10">
        <v>0</v>
      </c>
      <c r="AE434" s="25">
        <v>46266</v>
      </c>
      <c r="AF434" s="25">
        <v>46387</v>
      </c>
      <c r="AG434" s="17" t="s">
        <v>306</v>
      </c>
      <c r="AH434" s="12" t="s">
        <v>1101</v>
      </c>
      <c r="AI434" s="17" t="s">
        <v>63</v>
      </c>
      <c r="AJ434" s="35">
        <v>0</v>
      </c>
      <c r="AK434" s="35">
        <v>0</v>
      </c>
      <c r="AL434" s="35">
        <v>0</v>
      </c>
      <c r="AM434" s="35">
        <v>0</v>
      </c>
      <c r="AN434" s="35">
        <v>0</v>
      </c>
      <c r="AO434" s="35">
        <v>0</v>
      </c>
      <c r="AP434" s="35">
        <v>0</v>
      </c>
      <c r="AQ434" s="35">
        <v>0</v>
      </c>
      <c r="AR434" s="18">
        <f t="shared" si="19"/>
        <v>0</v>
      </c>
      <c r="AS434" s="45">
        <f t="shared" si="20"/>
        <v>26800000</v>
      </c>
      <c r="AT434" s="28">
        <f t="shared" si="21"/>
        <v>0</v>
      </c>
      <c r="AU434" s="44"/>
      <c r="AV434" s="44"/>
    </row>
    <row r="435" spans="1:48">
      <c r="A435" s="15">
        <v>431</v>
      </c>
      <c r="B435" s="15" t="s">
        <v>1132</v>
      </c>
      <c r="C435" s="15">
        <v>2026</v>
      </c>
      <c r="D435" s="10" t="s">
        <v>2530</v>
      </c>
      <c r="E435" s="11" t="s">
        <v>50</v>
      </c>
      <c r="F435" s="11" t="s">
        <v>230</v>
      </c>
      <c r="G435" s="16" t="s">
        <v>2531</v>
      </c>
      <c r="H435" s="23" t="s">
        <v>2532</v>
      </c>
      <c r="I435" s="11" t="s">
        <v>54</v>
      </c>
      <c r="J435" s="12" t="s">
        <v>2533</v>
      </c>
      <c r="K435" s="12" t="s">
        <v>56</v>
      </c>
      <c r="L435" s="17" t="s">
        <v>57</v>
      </c>
      <c r="M435" s="15" t="s">
        <v>58</v>
      </c>
      <c r="N435" s="12"/>
      <c r="O435" s="12" t="s">
        <v>2534</v>
      </c>
      <c r="P435" s="12"/>
      <c r="Q435" s="12"/>
      <c r="R435" s="12"/>
      <c r="S435" s="12"/>
      <c r="T435" s="12"/>
      <c r="U435" s="12"/>
      <c r="V435" s="31" t="s">
        <v>2535</v>
      </c>
      <c r="W435" s="13">
        <v>12680000</v>
      </c>
      <c r="X435" s="13">
        <v>12680000</v>
      </c>
      <c r="Y435" s="13">
        <v>0</v>
      </c>
      <c r="Z435" s="13">
        <v>0</v>
      </c>
      <c r="AA435" s="13">
        <v>12680000</v>
      </c>
      <c r="AB435" s="14">
        <v>46234</v>
      </c>
      <c r="AC435" s="10">
        <v>122</v>
      </c>
      <c r="AD435" s="10">
        <v>0</v>
      </c>
      <c r="AE435" s="25">
        <v>46266</v>
      </c>
      <c r="AF435" s="25">
        <v>46387</v>
      </c>
      <c r="AG435" s="17" t="s">
        <v>306</v>
      </c>
      <c r="AH435" s="12" t="s">
        <v>1101</v>
      </c>
      <c r="AI435" s="17" t="s">
        <v>63</v>
      </c>
      <c r="AJ435" s="35">
        <v>0</v>
      </c>
      <c r="AK435" s="35">
        <v>0</v>
      </c>
      <c r="AL435" s="35">
        <v>0</v>
      </c>
      <c r="AM435" s="35">
        <v>0</v>
      </c>
      <c r="AN435" s="35">
        <v>0</v>
      </c>
      <c r="AO435" s="35">
        <v>0</v>
      </c>
      <c r="AP435" s="35">
        <v>0</v>
      </c>
      <c r="AQ435" s="35">
        <v>0</v>
      </c>
      <c r="AR435" s="18">
        <f t="shared" si="19"/>
        <v>0</v>
      </c>
      <c r="AS435" s="45">
        <f t="shared" si="20"/>
        <v>12680000</v>
      </c>
      <c r="AT435" s="28">
        <f t="shared" si="21"/>
        <v>0</v>
      </c>
      <c r="AU435" s="44"/>
      <c r="AV435" s="44"/>
    </row>
    <row r="436" spans="1:48">
      <c r="A436" s="15">
        <v>432</v>
      </c>
      <c r="B436" s="15" t="s">
        <v>1132</v>
      </c>
      <c r="C436" s="15">
        <v>2026</v>
      </c>
      <c r="D436" s="10" t="s">
        <v>2536</v>
      </c>
      <c r="E436" s="11" t="s">
        <v>50</v>
      </c>
      <c r="F436" s="11" t="s">
        <v>683</v>
      </c>
      <c r="G436" s="16" t="s">
        <v>2537</v>
      </c>
      <c r="H436" s="23" t="s">
        <v>2538</v>
      </c>
      <c r="I436" s="11" t="s">
        <v>54</v>
      </c>
      <c r="J436" s="12" t="s">
        <v>2539</v>
      </c>
      <c r="K436" s="12" t="s">
        <v>56</v>
      </c>
      <c r="L436" s="17" t="s">
        <v>57</v>
      </c>
      <c r="M436" s="15" t="s">
        <v>58</v>
      </c>
      <c r="N436" s="12"/>
      <c r="O436" s="12" t="s">
        <v>2540</v>
      </c>
      <c r="P436" s="12"/>
      <c r="Q436" s="12"/>
      <c r="R436" s="12"/>
      <c r="S436" s="12"/>
      <c r="T436" s="12"/>
      <c r="U436" s="12"/>
      <c r="V436" s="31" t="s">
        <v>2541</v>
      </c>
      <c r="W436" s="13">
        <v>259846704</v>
      </c>
      <c r="X436" s="13">
        <v>259846704</v>
      </c>
      <c r="Y436" s="13">
        <v>0</v>
      </c>
      <c r="Z436" s="13">
        <v>0</v>
      </c>
      <c r="AA436" s="13">
        <v>259846704</v>
      </c>
      <c r="AB436" s="14">
        <v>46234</v>
      </c>
      <c r="AC436" s="10">
        <v>360</v>
      </c>
      <c r="AD436" s="10">
        <v>0</v>
      </c>
      <c r="AE436" s="25"/>
      <c r="AF436" s="25">
        <v>46603</v>
      </c>
      <c r="AG436" s="17" t="s">
        <v>2012</v>
      </c>
      <c r="AH436" s="12" t="s">
        <v>2013</v>
      </c>
      <c r="AI436" s="17" t="s">
        <v>63</v>
      </c>
      <c r="AJ436" s="35">
        <v>0</v>
      </c>
      <c r="AK436" s="35">
        <v>0</v>
      </c>
      <c r="AL436" s="35">
        <v>0</v>
      </c>
      <c r="AM436" s="35">
        <v>0</v>
      </c>
      <c r="AN436" s="35">
        <v>0</v>
      </c>
      <c r="AO436" s="35">
        <v>0</v>
      </c>
      <c r="AP436" s="35">
        <v>0</v>
      </c>
      <c r="AQ436" s="35">
        <v>0</v>
      </c>
      <c r="AR436" s="18">
        <f t="shared" si="19"/>
        <v>0</v>
      </c>
      <c r="AS436" s="45">
        <f t="shared" si="20"/>
        <v>259846704</v>
      </c>
      <c r="AT436" s="28">
        <f t="shared" si="21"/>
        <v>0</v>
      </c>
      <c r="AU436" s="44"/>
      <c r="AV436" s="44"/>
    </row>
    <row r="437" spans="1:48">
      <c r="A437" s="15">
        <v>433</v>
      </c>
      <c r="B437" s="15" t="s">
        <v>1132</v>
      </c>
      <c r="C437" s="15">
        <v>2026</v>
      </c>
      <c r="D437" s="10" t="s">
        <v>2542</v>
      </c>
      <c r="E437" s="11" t="s">
        <v>50</v>
      </c>
      <c r="F437" s="11" t="s">
        <v>683</v>
      </c>
      <c r="G437" s="16" t="s">
        <v>2543</v>
      </c>
      <c r="H437" s="23" t="s">
        <v>2544</v>
      </c>
      <c r="I437" s="11" t="s">
        <v>54</v>
      </c>
      <c r="J437" s="12" t="s">
        <v>2545</v>
      </c>
      <c r="K437" s="12" t="s">
        <v>56</v>
      </c>
      <c r="L437" s="17" t="s">
        <v>57</v>
      </c>
      <c r="M437" s="15" t="s">
        <v>58</v>
      </c>
      <c r="N437" s="12"/>
      <c r="O437" s="12" t="s">
        <v>2546</v>
      </c>
      <c r="P437" s="12"/>
      <c r="Q437" s="12"/>
      <c r="R437" s="12"/>
      <c r="S437" s="12"/>
      <c r="T437" s="12"/>
      <c r="U437" s="12"/>
      <c r="V437" s="31" t="s">
        <v>2547</v>
      </c>
      <c r="W437" s="13">
        <v>438592140</v>
      </c>
      <c r="X437" s="13">
        <v>438592140</v>
      </c>
      <c r="Y437" s="13">
        <v>0</v>
      </c>
      <c r="Z437" s="13">
        <v>0</v>
      </c>
      <c r="AA437" s="13">
        <v>438592140</v>
      </c>
      <c r="AB437" s="14">
        <v>46234</v>
      </c>
      <c r="AC437" s="10">
        <v>365</v>
      </c>
      <c r="AD437" s="10">
        <v>0</v>
      </c>
      <c r="AE437" s="25">
        <v>46238</v>
      </c>
      <c r="AF437" s="25">
        <v>46602</v>
      </c>
      <c r="AG437" s="17" t="s">
        <v>2012</v>
      </c>
      <c r="AH437" s="12" t="s">
        <v>2013</v>
      </c>
      <c r="AI437" s="17" t="s">
        <v>63</v>
      </c>
      <c r="AJ437" s="35">
        <v>0</v>
      </c>
      <c r="AK437" s="35">
        <v>0</v>
      </c>
      <c r="AL437" s="35">
        <v>0</v>
      </c>
      <c r="AM437" s="35">
        <v>0</v>
      </c>
      <c r="AN437" s="35">
        <v>0</v>
      </c>
      <c r="AO437" s="35">
        <v>0</v>
      </c>
      <c r="AP437" s="35">
        <v>0</v>
      </c>
      <c r="AQ437" s="35">
        <v>0</v>
      </c>
      <c r="AR437" s="18">
        <f t="shared" si="19"/>
        <v>0</v>
      </c>
      <c r="AS437" s="45">
        <f t="shared" si="20"/>
        <v>438592140</v>
      </c>
      <c r="AT437" s="28">
        <f t="shared" si="21"/>
        <v>0</v>
      </c>
      <c r="AU437" s="44"/>
      <c r="AV437" s="44"/>
    </row>
    <row r="438" spans="1:48">
      <c r="A438" s="15">
        <v>434</v>
      </c>
      <c r="B438" s="15" t="s">
        <v>1132</v>
      </c>
      <c r="C438" s="15">
        <v>2026</v>
      </c>
      <c r="D438" s="10" t="s">
        <v>2548</v>
      </c>
      <c r="E438" s="11" t="s">
        <v>50</v>
      </c>
      <c r="F438" s="11" t="s">
        <v>51</v>
      </c>
      <c r="G438" s="16" t="s">
        <v>2549</v>
      </c>
      <c r="H438" s="23" t="s">
        <v>2550</v>
      </c>
      <c r="I438" s="11" t="s">
        <v>54</v>
      </c>
      <c r="J438" s="12" t="s">
        <v>2551</v>
      </c>
      <c r="K438" s="12" t="s">
        <v>56</v>
      </c>
      <c r="L438" s="17" t="s">
        <v>57</v>
      </c>
      <c r="M438" s="15" t="s">
        <v>58</v>
      </c>
      <c r="N438" s="12"/>
      <c r="O438" s="12" t="s">
        <v>2552</v>
      </c>
      <c r="P438" s="12"/>
      <c r="Q438" s="12"/>
      <c r="R438" s="12"/>
      <c r="S438" s="12"/>
      <c r="T438" s="12"/>
      <c r="U438" s="12"/>
      <c r="V438" s="31" t="s">
        <v>2553</v>
      </c>
      <c r="W438" s="13">
        <v>36288000</v>
      </c>
      <c r="X438" s="13">
        <v>36288000</v>
      </c>
      <c r="Y438" s="13">
        <v>0</v>
      </c>
      <c r="Z438" s="13">
        <v>0</v>
      </c>
      <c r="AA438" s="13">
        <v>36288000</v>
      </c>
      <c r="AB438" s="14">
        <v>46234</v>
      </c>
      <c r="AC438" s="10">
        <v>122</v>
      </c>
      <c r="AD438" s="10">
        <v>0</v>
      </c>
      <c r="AE438" s="25">
        <v>46266</v>
      </c>
      <c r="AF438" s="25">
        <v>46387</v>
      </c>
      <c r="AG438" s="17" t="s">
        <v>306</v>
      </c>
      <c r="AH438" s="12" t="s">
        <v>1101</v>
      </c>
      <c r="AI438" s="17" t="s">
        <v>63</v>
      </c>
      <c r="AJ438" s="35">
        <v>0</v>
      </c>
      <c r="AK438" s="35">
        <v>0</v>
      </c>
      <c r="AL438" s="35">
        <v>0</v>
      </c>
      <c r="AM438" s="35">
        <v>0</v>
      </c>
      <c r="AN438" s="35">
        <v>0</v>
      </c>
      <c r="AO438" s="35">
        <v>0</v>
      </c>
      <c r="AP438" s="35">
        <v>0</v>
      </c>
      <c r="AQ438" s="35">
        <v>0</v>
      </c>
      <c r="AR438" s="18">
        <f t="shared" si="19"/>
        <v>0</v>
      </c>
      <c r="AS438" s="45">
        <f t="shared" si="20"/>
        <v>36288000</v>
      </c>
      <c r="AT438" s="28">
        <f t="shared" si="21"/>
        <v>0</v>
      </c>
      <c r="AU438" s="44"/>
      <c r="AV438" s="44"/>
    </row>
    <row r="439" spans="1:48">
      <c r="A439" s="15">
        <v>435</v>
      </c>
      <c r="B439" s="15" t="s">
        <v>1132</v>
      </c>
      <c r="C439" s="15">
        <v>2026</v>
      </c>
      <c r="D439" s="10" t="s">
        <v>2554</v>
      </c>
      <c r="E439" s="11" t="s">
        <v>50</v>
      </c>
      <c r="F439" s="11" t="s">
        <v>51</v>
      </c>
      <c r="G439" s="16" t="s">
        <v>2555</v>
      </c>
      <c r="H439" s="23" t="s">
        <v>2556</v>
      </c>
      <c r="I439" s="11" t="s">
        <v>54</v>
      </c>
      <c r="J439" s="12" t="s">
        <v>2557</v>
      </c>
      <c r="K439" s="12" t="s">
        <v>56</v>
      </c>
      <c r="L439" s="17" t="s">
        <v>57</v>
      </c>
      <c r="M439" s="15" t="s">
        <v>58</v>
      </c>
      <c r="N439" s="12"/>
      <c r="O439" s="12" t="s">
        <v>2558</v>
      </c>
      <c r="P439" s="12"/>
      <c r="Q439" s="12"/>
      <c r="R439" s="12"/>
      <c r="S439" s="12"/>
      <c r="T439" s="12"/>
      <c r="U439" s="12"/>
      <c r="V439" s="31" t="s">
        <v>2553</v>
      </c>
      <c r="W439" s="13">
        <v>36288000</v>
      </c>
      <c r="X439" s="13">
        <v>36288000</v>
      </c>
      <c r="Y439" s="13">
        <v>0</v>
      </c>
      <c r="Z439" s="13">
        <v>0</v>
      </c>
      <c r="AA439" s="13">
        <v>36288000</v>
      </c>
      <c r="AB439" s="14">
        <v>46234</v>
      </c>
      <c r="AC439" s="10">
        <v>122</v>
      </c>
      <c r="AD439" s="10">
        <v>0</v>
      </c>
      <c r="AE439" s="25">
        <v>46266</v>
      </c>
      <c r="AF439" s="25">
        <v>46387</v>
      </c>
      <c r="AG439" s="17" t="s">
        <v>306</v>
      </c>
      <c r="AH439" s="12" t="s">
        <v>1101</v>
      </c>
      <c r="AI439" s="17" t="s">
        <v>63</v>
      </c>
      <c r="AJ439" s="35">
        <v>0</v>
      </c>
      <c r="AK439" s="35">
        <v>0</v>
      </c>
      <c r="AL439" s="35">
        <v>0</v>
      </c>
      <c r="AM439" s="35">
        <v>0</v>
      </c>
      <c r="AN439" s="35">
        <v>0</v>
      </c>
      <c r="AO439" s="35">
        <v>0</v>
      </c>
      <c r="AP439" s="35">
        <v>0</v>
      </c>
      <c r="AQ439" s="35">
        <v>0</v>
      </c>
      <c r="AR439" s="18">
        <f t="shared" si="19"/>
        <v>0</v>
      </c>
      <c r="AS439" s="45">
        <f t="shared" si="20"/>
        <v>36288000</v>
      </c>
      <c r="AT439" s="28">
        <f t="shared" si="21"/>
        <v>0</v>
      </c>
      <c r="AU439" s="44"/>
      <c r="AV439" s="44"/>
    </row>
    <row r="440" spans="1:48">
      <c r="A440" s="15">
        <v>436</v>
      </c>
      <c r="B440" s="15" t="s">
        <v>1132</v>
      </c>
      <c r="C440" s="15">
        <v>2026</v>
      </c>
      <c r="D440" s="10" t="s">
        <v>2559</v>
      </c>
      <c r="E440" s="11" t="s">
        <v>50</v>
      </c>
      <c r="F440" s="11" t="s">
        <v>230</v>
      </c>
      <c r="G440" s="16" t="s">
        <v>2560</v>
      </c>
      <c r="H440" s="23" t="s">
        <v>2561</v>
      </c>
      <c r="I440" s="11" t="s">
        <v>54</v>
      </c>
      <c r="J440" s="12" t="s">
        <v>2562</v>
      </c>
      <c r="K440" s="12" t="s">
        <v>56</v>
      </c>
      <c r="L440" s="17" t="s">
        <v>57</v>
      </c>
      <c r="M440" s="15" t="s">
        <v>58</v>
      </c>
      <c r="N440" s="12"/>
      <c r="O440" s="12" t="s">
        <v>2563</v>
      </c>
      <c r="P440" s="12"/>
      <c r="Q440" s="12"/>
      <c r="R440" s="12"/>
      <c r="S440" s="12"/>
      <c r="T440" s="12"/>
      <c r="U440" s="12"/>
      <c r="V440" s="31" t="s">
        <v>2564</v>
      </c>
      <c r="W440" s="13">
        <v>12680000</v>
      </c>
      <c r="X440" s="13">
        <v>12680000</v>
      </c>
      <c r="Y440" s="13">
        <v>0</v>
      </c>
      <c r="Z440" s="13">
        <v>0</v>
      </c>
      <c r="AA440" s="13">
        <v>12680000</v>
      </c>
      <c r="AB440" s="14">
        <v>46234</v>
      </c>
      <c r="AC440" s="10">
        <v>122</v>
      </c>
      <c r="AD440" s="10">
        <v>0</v>
      </c>
      <c r="AE440" s="25">
        <v>46266</v>
      </c>
      <c r="AF440" s="25">
        <v>46387</v>
      </c>
      <c r="AG440" s="17" t="s">
        <v>306</v>
      </c>
      <c r="AH440" s="12" t="s">
        <v>1101</v>
      </c>
      <c r="AI440" s="17" t="s">
        <v>63</v>
      </c>
      <c r="AJ440" s="35">
        <v>0</v>
      </c>
      <c r="AK440" s="35">
        <v>0</v>
      </c>
      <c r="AL440" s="35">
        <v>0</v>
      </c>
      <c r="AM440" s="35">
        <v>0</v>
      </c>
      <c r="AN440" s="35">
        <v>0</v>
      </c>
      <c r="AO440" s="35">
        <v>0</v>
      </c>
      <c r="AP440" s="35">
        <v>0</v>
      </c>
      <c r="AQ440" s="35">
        <v>0</v>
      </c>
      <c r="AR440" s="18">
        <f t="shared" si="19"/>
        <v>0</v>
      </c>
      <c r="AS440" s="45">
        <f t="shared" si="20"/>
        <v>12680000</v>
      </c>
      <c r="AT440" s="28">
        <f t="shared" si="21"/>
        <v>0</v>
      </c>
      <c r="AU440" s="44"/>
      <c r="AV440" s="44"/>
    </row>
    <row r="441" spans="1:48">
      <c r="A441" s="15">
        <v>437</v>
      </c>
      <c r="B441" s="15" t="s">
        <v>1132</v>
      </c>
      <c r="C441" s="15">
        <v>2026</v>
      </c>
      <c r="D441" s="10" t="s">
        <v>2565</v>
      </c>
      <c r="E441" s="11" t="s">
        <v>50</v>
      </c>
      <c r="F441" s="11" t="s">
        <v>230</v>
      </c>
      <c r="G441" s="16" t="s">
        <v>2566</v>
      </c>
      <c r="H441" s="23" t="s">
        <v>2567</v>
      </c>
      <c r="I441" s="11" t="s">
        <v>54</v>
      </c>
      <c r="J441" s="12" t="s">
        <v>2568</v>
      </c>
      <c r="K441" s="12" t="s">
        <v>56</v>
      </c>
      <c r="L441" s="17" t="s">
        <v>57</v>
      </c>
      <c r="M441" s="15" t="s">
        <v>58</v>
      </c>
      <c r="N441" s="12"/>
      <c r="O441" s="12" t="s">
        <v>2569</v>
      </c>
      <c r="P441" s="12"/>
      <c r="Q441" s="12"/>
      <c r="R441" s="12"/>
      <c r="S441" s="12"/>
      <c r="T441" s="12"/>
      <c r="U441" s="12"/>
      <c r="V441" s="31" t="s">
        <v>2564</v>
      </c>
      <c r="W441" s="13">
        <v>12680000</v>
      </c>
      <c r="X441" s="13">
        <v>12680000</v>
      </c>
      <c r="Y441" s="13">
        <v>0</v>
      </c>
      <c r="Z441" s="13">
        <v>0</v>
      </c>
      <c r="AA441" s="13">
        <v>12680000</v>
      </c>
      <c r="AB441" s="14">
        <v>46234</v>
      </c>
      <c r="AC441" s="10">
        <v>122</v>
      </c>
      <c r="AD441" s="10">
        <v>0</v>
      </c>
      <c r="AE441" s="25">
        <v>46266</v>
      </c>
      <c r="AF441" s="25">
        <v>46387</v>
      </c>
      <c r="AG441" s="17" t="s">
        <v>306</v>
      </c>
      <c r="AH441" s="12" t="s">
        <v>1101</v>
      </c>
      <c r="AI441" s="17" t="s">
        <v>63</v>
      </c>
      <c r="AJ441" s="35">
        <v>0</v>
      </c>
      <c r="AK441" s="35">
        <v>0</v>
      </c>
      <c r="AL441" s="35">
        <v>0</v>
      </c>
      <c r="AM441" s="35">
        <v>0</v>
      </c>
      <c r="AN441" s="35">
        <v>0</v>
      </c>
      <c r="AO441" s="35">
        <v>0</v>
      </c>
      <c r="AP441" s="35">
        <v>0</v>
      </c>
      <c r="AQ441" s="35">
        <v>0</v>
      </c>
      <c r="AR441" s="18">
        <f t="shared" si="19"/>
        <v>0</v>
      </c>
      <c r="AS441" s="45">
        <f t="shared" si="20"/>
        <v>12680000</v>
      </c>
      <c r="AT441" s="28">
        <f t="shared" si="21"/>
        <v>0</v>
      </c>
      <c r="AU441" s="44"/>
      <c r="AV441" s="44"/>
    </row>
    <row r="442" spans="1:48">
      <c r="A442" s="15">
        <v>438</v>
      </c>
      <c r="B442" s="15" t="s">
        <v>1132</v>
      </c>
      <c r="C442" s="15">
        <v>2026</v>
      </c>
      <c r="D442" s="10" t="s">
        <v>2570</v>
      </c>
      <c r="E442" s="11" t="s">
        <v>50</v>
      </c>
      <c r="F442" s="11" t="s">
        <v>230</v>
      </c>
      <c r="G442" s="16" t="s">
        <v>2571</v>
      </c>
      <c r="H442" s="23" t="s">
        <v>2572</v>
      </c>
      <c r="I442" s="11" t="s">
        <v>54</v>
      </c>
      <c r="J442" s="12" t="s">
        <v>2573</v>
      </c>
      <c r="K442" s="12" t="s">
        <v>56</v>
      </c>
      <c r="L442" s="17" t="s">
        <v>57</v>
      </c>
      <c r="M442" s="15" t="s">
        <v>58</v>
      </c>
      <c r="N442" s="12"/>
      <c r="O442" s="12" t="s">
        <v>2574</v>
      </c>
      <c r="P442" s="12"/>
      <c r="Q442" s="12"/>
      <c r="R442" s="12"/>
      <c r="S442" s="12"/>
      <c r="T442" s="12"/>
      <c r="U442" s="12"/>
      <c r="V442" s="31" t="s">
        <v>2564</v>
      </c>
      <c r="W442" s="13">
        <v>12680000</v>
      </c>
      <c r="X442" s="13">
        <v>12680000</v>
      </c>
      <c r="Y442" s="13">
        <v>0</v>
      </c>
      <c r="Z442" s="13">
        <v>0</v>
      </c>
      <c r="AA442" s="13">
        <v>12680000</v>
      </c>
      <c r="AB442" s="14">
        <v>46234</v>
      </c>
      <c r="AC442" s="10">
        <v>122</v>
      </c>
      <c r="AD442" s="10">
        <v>0</v>
      </c>
      <c r="AE442" s="25">
        <v>46266</v>
      </c>
      <c r="AF442" s="25">
        <v>46387</v>
      </c>
      <c r="AG442" s="17" t="s">
        <v>306</v>
      </c>
      <c r="AH442" s="12" t="s">
        <v>1101</v>
      </c>
      <c r="AI442" s="17" t="s">
        <v>63</v>
      </c>
      <c r="AJ442" s="35">
        <v>0</v>
      </c>
      <c r="AK442" s="35">
        <v>0</v>
      </c>
      <c r="AL442" s="35">
        <v>0</v>
      </c>
      <c r="AM442" s="35">
        <v>0</v>
      </c>
      <c r="AN442" s="35">
        <v>0</v>
      </c>
      <c r="AO442" s="35">
        <v>0</v>
      </c>
      <c r="AP442" s="35">
        <v>0</v>
      </c>
      <c r="AQ442" s="35">
        <v>0</v>
      </c>
      <c r="AR442" s="18">
        <f t="shared" si="19"/>
        <v>0</v>
      </c>
      <c r="AS442" s="45">
        <f t="shared" si="20"/>
        <v>12680000</v>
      </c>
      <c r="AT442" s="28">
        <f t="shared" si="21"/>
        <v>0</v>
      </c>
      <c r="AU442" s="44"/>
      <c r="AV442" s="44"/>
    </row>
    <row r="443" spans="1:48">
      <c r="A443" s="15">
        <v>439</v>
      </c>
      <c r="B443" s="15" t="s">
        <v>1132</v>
      </c>
      <c r="C443" s="15">
        <v>2026</v>
      </c>
      <c r="D443" s="10" t="s">
        <v>2575</v>
      </c>
      <c r="E443" s="11" t="s">
        <v>50</v>
      </c>
      <c r="F443" s="11" t="s">
        <v>230</v>
      </c>
      <c r="G443" s="16" t="s">
        <v>2576</v>
      </c>
      <c r="H443" s="23" t="s">
        <v>2577</v>
      </c>
      <c r="I443" s="11" t="s">
        <v>54</v>
      </c>
      <c r="J443" s="12" t="s">
        <v>2578</v>
      </c>
      <c r="K443" s="12" t="s">
        <v>56</v>
      </c>
      <c r="L443" s="17" t="s">
        <v>57</v>
      </c>
      <c r="M443" s="15" t="s">
        <v>58</v>
      </c>
      <c r="N443" s="12"/>
      <c r="O443" s="12" t="s">
        <v>2579</v>
      </c>
      <c r="P443" s="12"/>
      <c r="Q443" s="12"/>
      <c r="R443" s="12"/>
      <c r="S443" s="12"/>
      <c r="T443" s="12"/>
      <c r="U443" s="12"/>
      <c r="V443" s="31" t="s">
        <v>2564</v>
      </c>
      <c r="W443" s="13">
        <v>12680000</v>
      </c>
      <c r="X443" s="13">
        <v>12680000</v>
      </c>
      <c r="Y443" s="13">
        <v>0</v>
      </c>
      <c r="Z443" s="13">
        <v>0</v>
      </c>
      <c r="AA443" s="13">
        <v>12680000</v>
      </c>
      <c r="AB443" s="14">
        <v>46234</v>
      </c>
      <c r="AC443" s="10">
        <v>122</v>
      </c>
      <c r="AD443" s="10">
        <v>0</v>
      </c>
      <c r="AE443" s="25">
        <v>46266</v>
      </c>
      <c r="AF443" s="25">
        <v>46387</v>
      </c>
      <c r="AG443" s="17" t="s">
        <v>306</v>
      </c>
      <c r="AH443" s="12" t="s">
        <v>1101</v>
      </c>
      <c r="AI443" s="17" t="s">
        <v>63</v>
      </c>
      <c r="AJ443" s="35">
        <v>0</v>
      </c>
      <c r="AK443" s="35">
        <v>0</v>
      </c>
      <c r="AL443" s="35">
        <v>0</v>
      </c>
      <c r="AM443" s="35">
        <v>0</v>
      </c>
      <c r="AN443" s="35">
        <v>0</v>
      </c>
      <c r="AO443" s="35">
        <v>0</v>
      </c>
      <c r="AP443" s="35">
        <v>0</v>
      </c>
      <c r="AQ443" s="35">
        <v>0</v>
      </c>
      <c r="AR443" s="18">
        <f t="shared" si="19"/>
        <v>0</v>
      </c>
      <c r="AS443" s="45">
        <f t="shared" si="20"/>
        <v>12680000</v>
      </c>
      <c r="AT443" s="28">
        <f t="shared" si="21"/>
        <v>0</v>
      </c>
      <c r="AU443" s="44"/>
      <c r="AV443" s="44"/>
    </row>
    <row r="444" spans="1:48">
      <c r="A444" s="15">
        <v>440</v>
      </c>
      <c r="B444" s="15" t="s">
        <v>1132</v>
      </c>
      <c r="C444" s="15">
        <v>2026</v>
      </c>
      <c r="D444" s="10" t="s">
        <v>2580</v>
      </c>
      <c r="E444" s="11" t="s">
        <v>50</v>
      </c>
      <c r="F444" s="11" t="s">
        <v>683</v>
      </c>
      <c r="G444" s="16" t="s">
        <v>2581</v>
      </c>
      <c r="H444" s="23" t="s">
        <v>2582</v>
      </c>
      <c r="I444" s="11" t="s">
        <v>54</v>
      </c>
      <c r="J444" s="12" t="s">
        <v>2583</v>
      </c>
      <c r="K444" s="12" t="s">
        <v>83</v>
      </c>
      <c r="L444" s="17" t="s">
        <v>57</v>
      </c>
      <c r="M444" s="15" t="s">
        <v>58</v>
      </c>
      <c r="N444" s="12"/>
      <c r="O444" s="12" t="s">
        <v>2584</v>
      </c>
      <c r="P444" s="12"/>
      <c r="Q444" s="12"/>
      <c r="R444" s="12"/>
      <c r="S444" s="12"/>
      <c r="T444" s="12"/>
      <c r="U444" s="12"/>
      <c r="V444" s="31" t="s">
        <v>2585</v>
      </c>
      <c r="W444" s="13">
        <v>410887776</v>
      </c>
      <c r="X444" s="13">
        <v>410887776</v>
      </c>
      <c r="Y444" s="13">
        <v>0</v>
      </c>
      <c r="Z444" s="13">
        <v>0</v>
      </c>
      <c r="AA444" s="13">
        <v>410887776</v>
      </c>
      <c r="AB444" s="14">
        <v>46234</v>
      </c>
      <c r="AC444" s="10">
        <v>365</v>
      </c>
      <c r="AD444" s="10">
        <v>0</v>
      </c>
      <c r="AE444" s="25">
        <v>46237</v>
      </c>
      <c r="AF444" s="25">
        <v>46601</v>
      </c>
      <c r="AG444" s="17" t="s">
        <v>2586</v>
      </c>
      <c r="AH444" s="12" t="s">
        <v>2587</v>
      </c>
      <c r="AI444" s="17" t="s">
        <v>63</v>
      </c>
      <c r="AJ444" s="35">
        <v>0</v>
      </c>
      <c r="AK444" s="35">
        <v>0</v>
      </c>
      <c r="AL444" s="35">
        <v>0</v>
      </c>
      <c r="AM444" s="35">
        <v>0</v>
      </c>
      <c r="AN444" s="35">
        <v>0</v>
      </c>
      <c r="AO444" s="35">
        <v>0</v>
      </c>
      <c r="AP444" s="35">
        <v>0</v>
      </c>
      <c r="AQ444" s="35">
        <v>0</v>
      </c>
      <c r="AR444" s="18">
        <f t="shared" si="19"/>
        <v>0</v>
      </c>
      <c r="AS444" s="45">
        <f t="shared" si="20"/>
        <v>410887776</v>
      </c>
      <c r="AT444" s="28">
        <f t="shared" si="21"/>
        <v>0</v>
      </c>
      <c r="AU444" s="44"/>
      <c r="AV444" s="44"/>
    </row>
    <row r="445" spans="1:48">
      <c r="A445" s="15">
        <v>441</v>
      </c>
      <c r="B445" s="15" t="s">
        <v>1132</v>
      </c>
      <c r="C445" s="15">
        <v>2026</v>
      </c>
      <c r="D445" s="10" t="s">
        <v>2588</v>
      </c>
      <c r="E445" s="11" t="s">
        <v>50</v>
      </c>
      <c r="F445" s="11" t="s">
        <v>51</v>
      </c>
      <c r="G445" s="16" t="s">
        <v>2589</v>
      </c>
      <c r="H445" s="23" t="s">
        <v>2590</v>
      </c>
      <c r="I445" s="11" t="s">
        <v>54</v>
      </c>
      <c r="J445" s="12" t="s">
        <v>2591</v>
      </c>
      <c r="K445" s="12" t="s">
        <v>56</v>
      </c>
      <c r="L445" s="17" t="s">
        <v>57</v>
      </c>
      <c r="M445" s="15" t="s">
        <v>58</v>
      </c>
      <c r="N445" s="12"/>
      <c r="O445" s="12" t="s">
        <v>2592</v>
      </c>
      <c r="P445" s="12"/>
      <c r="Q445" s="12"/>
      <c r="R445" s="12"/>
      <c r="S445" s="12"/>
      <c r="T445" s="12"/>
      <c r="U445" s="12"/>
      <c r="V445" s="31" t="s">
        <v>2593</v>
      </c>
      <c r="W445" s="13">
        <v>82766250</v>
      </c>
      <c r="X445" s="13">
        <v>82766250</v>
      </c>
      <c r="Y445" s="13">
        <v>0</v>
      </c>
      <c r="Z445" s="13">
        <v>0</v>
      </c>
      <c r="AA445" s="13">
        <v>82766250</v>
      </c>
      <c r="AB445" s="14">
        <v>46234</v>
      </c>
      <c r="AC445" s="10">
        <v>153</v>
      </c>
      <c r="AD445" s="10">
        <v>0</v>
      </c>
      <c r="AE445" s="25">
        <v>46235</v>
      </c>
      <c r="AF445" s="25">
        <v>46387</v>
      </c>
      <c r="AG445" s="17" t="s">
        <v>1214</v>
      </c>
      <c r="AH445" s="12" t="s">
        <v>1215</v>
      </c>
      <c r="AI445" s="17" t="s">
        <v>63</v>
      </c>
      <c r="AJ445" s="35">
        <v>0</v>
      </c>
      <c r="AK445" s="35">
        <v>0</v>
      </c>
      <c r="AL445" s="35">
        <v>0</v>
      </c>
      <c r="AM445" s="35">
        <v>0</v>
      </c>
      <c r="AN445" s="35">
        <v>0</v>
      </c>
      <c r="AO445" s="35">
        <v>0</v>
      </c>
      <c r="AP445" s="35">
        <v>0</v>
      </c>
      <c r="AQ445" s="35">
        <v>0</v>
      </c>
      <c r="AR445" s="18">
        <f t="shared" si="19"/>
        <v>0</v>
      </c>
      <c r="AS445" s="45">
        <f t="shared" si="20"/>
        <v>82766250</v>
      </c>
      <c r="AT445" s="28">
        <f t="shared" si="21"/>
        <v>0</v>
      </c>
      <c r="AU445" s="44"/>
      <c r="AV445" s="44"/>
    </row>
    <row r="446" spans="1:48">
      <c r="A446" s="15">
        <v>442</v>
      </c>
      <c r="B446" s="15" t="s">
        <v>1132</v>
      </c>
      <c r="C446" s="15">
        <v>2026</v>
      </c>
      <c r="D446" s="10" t="s">
        <v>2594</v>
      </c>
      <c r="E446" s="11" t="s">
        <v>50</v>
      </c>
      <c r="F446" s="11" t="s">
        <v>51</v>
      </c>
      <c r="G446" s="16" t="s">
        <v>2595</v>
      </c>
      <c r="H446" s="23" t="s">
        <v>2596</v>
      </c>
      <c r="I446" s="11" t="s">
        <v>54</v>
      </c>
      <c r="J446" s="12" t="s">
        <v>2597</v>
      </c>
      <c r="K446" s="12" t="s">
        <v>56</v>
      </c>
      <c r="L446" s="17" t="s">
        <v>57</v>
      </c>
      <c r="M446" s="15" t="s">
        <v>58</v>
      </c>
      <c r="N446" s="12"/>
      <c r="O446" s="12" t="s">
        <v>2598</v>
      </c>
      <c r="P446" s="12"/>
      <c r="Q446" s="12"/>
      <c r="R446" s="12"/>
      <c r="S446" s="12"/>
      <c r="T446" s="12"/>
      <c r="U446" s="12"/>
      <c r="V446" s="31" t="s">
        <v>2599</v>
      </c>
      <c r="W446" s="13">
        <v>76983333</v>
      </c>
      <c r="X446" s="13">
        <v>76983333</v>
      </c>
      <c r="Y446" s="13">
        <v>0</v>
      </c>
      <c r="Z446" s="13">
        <v>0</v>
      </c>
      <c r="AA446" s="13">
        <v>76983333</v>
      </c>
      <c r="AB446" s="14">
        <v>46234</v>
      </c>
      <c r="AC446" s="10">
        <v>151</v>
      </c>
      <c r="AD446" s="10">
        <v>0</v>
      </c>
      <c r="AE446" s="25">
        <v>46237</v>
      </c>
      <c r="AF446" s="25">
        <v>46387</v>
      </c>
      <c r="AG446" s="17" t="s">
        <v>1130</v>
      </c>
      <c r="AH446" s="12" t="s">
        <v>1131</v>
      </c>
      <c r="AI446" s="17" t="s">
        <v>165</v>
      </c>
      <c r="AJ446" s="35">
        <v>0</v>
      </c>
      <c r="AK446" s="35">
        <v>0</v>
      </c>
      <c r="AL446" s="35">
        <v>0</v>
      </c>
      <c r="AM446" s="35">
        <v>0</v>
      </c>
      <c r="AN446" s="35">
        <v>0</v>
      </c>
      <c r="AO446" s="35">
        <v>0</v>
      </c>
      <c r="AP446" s="35">
        <v>0</v>
      </c>
      <c r="AQ446" s="35">
        <v>0</v>
      </c>
      <c r="AR446" s="18">
        <f t="shared" si="19"/>
        <v>0</v>
      </c>
      <c r="AS446" s="45">
        <f t="shared" si="20"/>
        <v>76983333</v>
      </c>
      <c r="AT446" s="28">
        <f t="shared" si="21"/>
        <v>0</v>
      </c>
      <c r="AU446" s="44"/>
      <c r="AV446" s="44"/>
    </row>
    <row r="447" spans="1:48">
      <c r="A447" s="15">
        <v>443</v>
      </c>
      <c r="B447" s="15" t="s">
        <v>1132</v>
      </c>
      <c r="C447" s="15">
        <v>2026</v>
      </c>
      <c r="D447" s="10" t="s">
        <v>2600</v>
      </c>
      <c r="E447" s="11" t="s">
        <v>50</v>
      </c>
      <c r="F447" s="11" t="s">
        <v>51</v>
      </c>
      <c r="G447" s="16" t="s">
        <v>2601</v>
      </c>
      <c r="H447" s="23" t="s">
        <v>2602</v>
      </c>
      <c r="I447" s="11" t="s">
        <v>54</v>
      </c>
      <c r="J447" s="12" t="s">
        <v>2603</v>
      </c>
      <c r="K447" s="12" t="s">
        <v>56</v>
      </c>
      <c r="L447" s="17" t="s">
        <v>57</v>
      </c>
      <c r="M447" s="15" t="s">
        <v>58</v>
      </c>
      <c r="N447" s="12"/>
      <c r="O447" s="12" t="s">
        <v>2604</v>
      </c>
      <c r="P447" s="12"/>
      <c r="Q447" s="12"/>
      <c r="R447" s="12"/>
      <c r="S447" s="12"/>
      <c r="T447" s="12"/>
      <c r="U447" s="12"/>
      <c r="V447" s="31" t="s">
        <v>2605</v>
      </c>
      <c r="W447" s="13">
        <v>58074240</v>
      </c>
      <c r="X447" s="13">
        <v>58074240</v>
      </c>
      <c r="Y447" s="13">
        <v>0</v>
      </c>
      <c r="Z447" s="13">
        <v>0</v>
      </c>
      <c r="AA447" s="13">
        <v>58074240</v>
      </c>
      <c r="AB447" s="14">
        <v>46234</v>
      </c>
      <c r="AC447" s="10">
        <v>151</v>
      </c>
      <c r="AD447" s="10">
        <v>0</v>
      </c>
      <c r="AE447" s="25">
        <v>46237</v>
      </c>
      <c r="AF447" s="25">
        <v>46387</v>
      </c>
      <c r="AG447" s="17" t="s">
        <v>1604</v>
      </c>
      <c r="AH447" s="12" t="s">
        <v>1605</v>
      </c>
      <c r="AI447" s="17" t="s">
        <v>165</v>
      </c>
      <c r="AJ447" s="35">
        <v>0</v>
      </c>
      <c r="AK447" s="35">
        <v>0</v>
      </c>
      <c r="AL447" s="35">
        <v>0</v>
      </c>
      <c r="AM447" s="35">
        <v>0</v>
      </c>
      <c r="AN447" s="35">
        <v>0</v>
      </c>
      <c r="AO447" s="35">
        <v>0</v>
      </c>
      <c r="AP447" s="35">
        <v>0</v>
      </c>
      <c r="AQ447" s="35">
        <v>0</v>
      </c>
      <c r="AR447" s="18">
        <f t="shared" si="19"/>
        <v>0</v>
      </c>
      <c r="AS447" s="45">
        <f t="shared" si="20"/>
        <v>58074240</v>
      </c>
      <c r="AT447" s="28">
        <f t="shared" si="21"/>
        <v>0</v>
      </c>
      <c r="AU447" s="44"/>
      <c r="AV447" s="44"/>
    </row>
    <row r="448" spans="1:48">
      <c r="A448" s="15">
        <v>444</v>
      </c>
      <c r="B448" s="15" t="s">
        <v>1132</v>
      </c>
      <c r="C448" s="15">
        <v>2026</v>
      </c>
      <c r="D448" s="10" t="s">
        <v>2606</v>
      </c>
      <c r="E448" s="11" t="s">
        <v>50</v>
      </c>
      <c r="F448" s="11" t="s">
        <v>51</v>
      </c>
      <c r="G448" s="16" t="s">
        <v>2607</v>
      </c>
      <c r="H448" s="23" t="s">
        <v>2608</v>
      </c>
      <c r="I448" s="11" t="s">
        <v>54</v>
      </c>
      <c r="J448" s="12" t="s">
        <v>2609</v>
      </c>
      <c r="K448" s="12" t="s">
        <v>56</v>
      </c>
      <c r="L448" s="17" t="s">
        <v>57</v>
      </c>
      <c r="M448" s="15" t="s">
        <v>58</v>
      </c>
      <c r="N448" s="12"/>
      <c r="O448" s="12" t="s">
        <v>2610</v>
      </c>
      <c r="P448" s="12"/>
      <c r="Q448" s="12"/>
      <c r="R448" s="12"/>
      <c r="S448" s="12"/>
      <c r="T448" s="12"/>
      <c r="U448" s="12"/>
      <c r="V448" s="31" t="s">
        <v>2611</v>
      </c>
      <c r="W448" s="13">
        <v>36348252</v>
      </c>
      <c r="X448" s="13">
        <v>36348252</v>
      </c>
      <c r="Y448" s="13">
        <v>0</v>
      </c>
      <c r="Z448" s="13">
        <v>0</v>
      </c>
      <c r="AA448" s="13">
        <v>36348252</v>
      </c>
      <c r="AB448" s="14">
        <v>46234</v>
      </c>
      <c r="AC448" s="10">
        <v>151</v>
      </c>
      <c r="AD448" s="10">
        <v>0</v>
      </c>
      <c r="AE448" s="25">
        <v>46237</v>
      </c>
      <c r="AF448" s="25">
        <v>46387</v>
      </c>
      <c r="AG448" s="17" t="s">
        <v>172</v>
      </c>
      <c r="AH448" s="12" t="s">
        <v>1740</v>
      </c>
      <c r="AI448" s="17" t="s">
        <v>165</v>
      </c>
      <c r="AJ448" s="35">
        <v>0</v>
      </c>
      <c r="AK448" s="35">
        <v>0</v>
      </c>
      <c r="AL448" s="35">
        <v>0</v>
      </c>
      <c r="AM448" s="35">
        <v>0</v>
      </c>
      <c r="AN448" s="35">
        <v>0</v>
      </c>
      <c r="AO448" s="35">
        <v>0</v>
      </c>
      <c r="AP448" s="35">
        <v>0</v>
      </c>
      <c r="AQ448" s="35">
        <v>0</v>
      </c>
      <c r="AR448" s="18">
        <f t="shared" si="19"/>
        <v>0</v>
      </c>
      <c r="AS448" s="45">
        <f t="shared" si="20"/>
        <v>36348252</v>
      </c>
      <c r="AT448" s="28">
        <f t="shared" si="21"/>
        <v>0</v>
      </c>
      <c r="AU448" s="44"/>
      <c r="AV448" s="44"/>
    </row>
    <row r="449" spans="1:48">
      <c r="A449" s="15">
        <v>445</v>
      </c>
      <c r="B449" s="15" t="s">
        <v>1132</v>
      </c>
      <c r="C449" s="15">
        <v>2026</v>
      </c>
      <c r="D449" s="10" t="s">
        <v>2612</v>
      </c>
      <c r="E449" s="11" t="s">
        <v>50</v>
      </c>
      <c r="F449" s="11" t="s">
        <v>51</v>
      </c>
      <c r="G449" s="16" t="s">
        <v>2613</v>
      </c>
      <c r="H449" s="23" t="s">
        <v>2614</v>
      </c>
      <c r="I449" s="11" t="s">
        <v>54</v>
      </c>
      <c r="J449" s="12" t="s">
        <v>2615</v>
      </c>
      <c r="K449" s="12" t="s">
        <v>56</v>
      </c>
      <c r="L449" s="17" t="s">
        <v>57</v>
      </c>
      <c r="M449" s="15" t="s">
        <v>58</v>
      </c>
      <c r="N449" s="12"/>
      <c r="O449" s="12" t="s">
        <v>2616</v>
      </c>
      <c r="P449" s="12"/>
      <c r="Q449" s="12"/>
      <c r="R449" s="12"/>
      <c r="S449" s="12"/>
      <c r="T449" s="12"/>
      <c r="U449" s="12"/>
      <c r="V449" s="31" t="s">
        <v>1658</v>
      </c>
      <c r="W449" s="13">
        <v>39143075</v>
      </c>
      <c r="X449" s="13">
        <v>39143075</v>
      </c>
      <c r="Y449" s="13">
        <v>0</v>
      </c>
      <c r="Z449" s="13">
        <v>0</v>
      </c>
      <c r="AA449" s="13">
        <v>39143075</v>
      </c>
      <c r="AB449" s="14">
        <v>46234</v>
      </c>
      <c r="AC449" s="10">
        <v>151</v>
      </c>
      <c r="AD449" s="10">
        <v>0</v>
      </c>
      <c r="AE449" s="25">
        <v>46237</v>
      </c>
      <c r="AF449" s="25">
        <v>46387</v>
      </c>
      <c r="AG449" s="17" t="s">
        <v>1604</v>
      </c>
      <c r="AH449" s="12" t="s">
        <v>1605</v>
      </c>
      <c r="AI449" s="17" t="s">
        <v>165</v>
      </c>
      <c r="AJ449" s="35">
        <v>0</v>
      </c>
      <c r="AK449" s="35">
        <v>0</v>
      </c>
      <c r="AL449" s="35">
        <v>0</v>
      </c>
      <c r="AM449" s="35">
        <v>0</v>
      </c>
      <c r="AN449" s="35">
        <v>0</v>
      </c>
      <c r="AO449" s="35">
        <v>0</v>
      </c>
      <c r="AP449" s="35">
        <v>0</v>
      </c>
      <c r="AQ449" s="35">
        <v>0</v>
      </c>
      <c r="AR449" s="18">
        <f t="shared" si="19"/>
        <v>0</v>
      </c>
      <c r="AS449" s="45">
        <f t="shared" si="20"/>
        <v>39143075</v>
      </c>
      <c r="AT449" s="28">
        <f t="shared" si="21"/>
        <v>0</v>
      </c>
      <c r="AU449" s="44"/>
      <c r="AV449" s="44"/>
    </row>
    <row r="450" spans="1:48">
      <c r="A450" s="15">
        <v>446</v>
      </c>
      <c r="B450" s="15" t="s">
        <v>1132</v>
      </c>
      <c r="C450" s="15">
        <v>2026</v>
      </c>
      <c r="D450" s="10" t="s">
        <v>2617</v>
      </c>
      <c r="E450" s="11" t="s">
        <v>50</v>
      </c>
      <c r="F450" s="11" t="s">
        <v>51</v>
      </c>
      <c r="G450" s="16" t="s">
        <v>1654</v>
      </c>
      <c r="H450" s="23" t="s">
        <v>2618</v>
      </c>
      <c r="I450" s="11" t="s">
        <v>54</v>
      </c>
      <c r="J450" s="12" t="s">
        <v>2619</v>
      </c>
      <c r="K450" s="12" t="s">
        <v>56</v>
      </c>
      <c r="L450" s="17" t="s">
        <v>57</v>
      </c>
      <c r="M450" s="15" t="s">
        <v>58</v>
      </c>
      <c r="N450" s="12"/>
      <c r="O450" s="12" t="s">
        <v>2620</v>
      </c>
      <c r="P450" s="12"/>
      <c r="Q450" s="12"/>
      <c r="R450" s="12"/>
      <c r="S450" s="12"/>
      <c r="T450" s="12"/>
      <c r="U450" s="12"/>
      <c r="V450" s="31" t="s">
        <v>1658</v>
      </c>
      <c r="W450" s="13">
        <v>39143075</v>
      </c>
      <c r="X450" s="13">
        <v>39143075</v>
      </c>
      <c r="Y450" s="13">
        <v>0</v>
      </c>
      <c r="Z450" s="13">
        <v>0</v>
      </c>
      <c r="AA450" s="13">
        <v>39143075</v>
      </c>
      <c r="AB450" s="14">
        <v>46234</v>
      </c>
      <c r="AC450" s="10">
        <v>151</v>
      </c>
      <c r="AD450" s="10">
        <v>0</v>
      </c>
      <c r="AE450" s="25">
        <v>46237</v>
      </c>
      <c r="AF450" s="25">
        <v>46387</v>
      </c>
      <c r="AG450" s="17" t="s">
        <v>1604</v>
      </c>
      <c r="AH450" s="12" t="s">
        <v>1605</v>
      </c>
      <c r="AI450" s="17" t="s">
        <v>165</v>
      </c>
      <c r="AJ450" s="35">
        <v>0</v>
      </c>
      <c r="AK450" s="35">
        <v>0</v>
      </c>
      <c r="AL450" s="35">
        <v>0</v>
      </c>
      <c r="AM450" s="35">
        <v>0</v>
      </c>
      <c r="AN450" s="35">
        <v>0</v>
      </c>
      <c r="AO450" s="35">
        <v>0</v>
      </c>
      <c r="AP450" s="35">
        <v>0</v>
      </c>
      <c r="AQ450" s="35">
        <v>0</v>
      </c>
      <c r="AR450" s="18">
        <f t="shared" si="19"/>
        <v>0</v>
      </c>
      <c r="AS450" s="45">
        <f t="shared" si="20"/>
        <v>39143075</v>
      </c>
      <c r="AT450" s="28">
        <f t="shared" si="21"/>
        <v>0</v>
      </c>
      <c r="AU450" s="44"/>
      <c r="AV450" s="44"/>
    </row>
    <row r="451" spans="1:48">
      <c r="A451" s="15">
        <v>447</v>
      </c>
      <c r="B451" s="15" t="s">
        <v>1132</v>
      </c>
      <c r="C451" s="15">
        <v>2026</v>
      </c>
      <c r="D451" s="10" t="s">
        <v>2621</v>
      </c>
      <c r="E451" s="11" t="s">
        <v>50</v>
      </c>
      <c r="F451" s="11" t="s">
        <v>51</v>
      </c>
      <c r="G451" s="16" t="s">
        <v>2622</v>
      </c>
      <c r="H451" s="23" t="s">
        <v>2623</v>
      </c>
      <c r="I451" s="11" t="s">
        <v>54</v>
      </c>
      <c r="J451" s="12" t="s">
        <v>2624</v>
      </c>
      <c r="K451" s="12" t="s">
        <v>56</v>
      </c>
      <c r="L451" s="17" t="s">
        <v>57</v>
      </c>
      <c r="M451" s="15" t="s">
        <v>58</v>
      </c>
      <c r="N451" s="12"/>
      <c r="O451" s="12" t="s">
        <v>2625</v>
      </c>
      <c r="P451" s="12"/>
      <c r="Q451" s="12"/>
      <c r="R451" s="12"/>
      <c r="S451" s="12"/>
      <c r="T451" s="12"/>
      <c r="U451" s="12"/>
      <c r="V451" s="31" t="s">
        <v>1658</v>
      </c>
      <c r="W451" s="13">
        <v>39143075</v>
      </c>
      <c r="X451" s="13">
        <v>39143075</v>
      </c>
      <c r="Y451" s="13">
        <v>0</v>
      </c>
      <c r="Z451" s="13">
        <v>0</v>
      </c>
      <c r="AA451" s="13">
        <v>39143075</v>
      </c>
      <c r="AB451" s="14">
        <v>46234</v>
      </c>
      <c r="AC451" s="10">
        <v>151</v>
      </c>
      <c r="AD451" s="10">
        <v>0</v>
      </c>
      <c r="AE451" s="25">
        <v>46237</v>
      </c>
      <c r="AF451" s="25">
        <v>46387</v>
      </c>
      <c r="AG451" s="17" t="s">
        <v>1604</v>
      </c>
      <c r="AH451" s="12" t="s">
        <v>1605</v>
      </c>
      <c r="AI451" s="17" t="s">
        <v>165</v>
      </c>
      <c r="AJ451" s="35">
        <v>0</v>
      </c>
      <c r="AK451" s="35">
        <v>0</v>
      </c>
      <c r="AL451" s="35">
        <v>0</v>
      </c>
      <c r="AM451" s="35">
        <v>0</v>
      </c>
      <c r="AN451" s="35">
        <v>0</v>
      </c>
      <c r="AO451" s="35">
        <v>0</v>
      </c>
      <c r="AP451" s="35">
        <v>0</v>
      </c>
      <c r="AQ451" s="35">
        <v>0</v>
      </c>
      <c r="AR451" s="18">
        <f t="shared" si="19"/>
        <v>0</v>
      </c>
      <c r="AS451" s="45">
        <f t="shared" si="20"/>
        <v>39143075</v>
      </c>
      <c r="AT451" s="28">
        <f t="shared" si="21"/>
        <v>0</v>
      </c>
      <c r="AU451" s="44"/>
      <c r="AV451" s="44"/>
    </row>
    <row r="452" spans="1:48">
      <c r="A452" s="15">
        <v>448</v>
      </c>
      <c r="B452" s="15" t="s">
        <v>1132</v>
      </c>
      <c r="C452" s="15">
        <v>2026</v>
      </c>
      <c r="D452" s="10" t="s">
        <v>2626</v>
      </c>
      <c r="E452" s="11" t="s">
        <v>50</v>
      </c>
      <c r="F452" s="11" t="s">
        <v>51</v>
      </c>
      <c r="G452" s="16" t="s">
        <v>2627</v>
      </c>
      <c r="H452" s="23" t="s">
        <v>2628</v>
      </c>
      <c r="I452" s="11" t="s">
        <v>54</v>
      </c>
      <c r="J452" s="12" t="s">
        <v>2629</v>
      </c>
      <c r="K452" s="12" t="s">
        <v>56</v>
      </c>
      <c r="L452" s="17" t="s">
        <v>57</v>
      </c>
      <c r="M452" s="15" t="s">
        <v>58</v>
      </c>
      <c r="N452" s="12"/>
      <c r="O452" s="12" t="s">
        <v>2630</v>
      </c>
      <c r="P452" s="12"/>
      <c r="Q452" s="12"/>
      <c r="R452" s="12"/>
      <c r="S452" s="12"/>
      <c r="T452" s="12"/>
      <c r="U452" s="12"/>
      <c r="V452" s="31" t="s">
        <v>2631</v>
      </c>
      <c r="W452" s="13">
        <v>32329722</v>
      </c>
      <c r="X452" s="13">
        <v>32329722</v>
      </c>
      <c r="Y452" s="13">
        <v>0</v>
      </c>
      <c r="Z452" s="13">
        <v>0</v>
      </c>
      <c r="AA452" s="13">
        <v>32329722</v>
      </c>
      <c r="AB452" s="14">
        <v>46234</v>
      </c>
      <c r="AC452" s="10">
        <v>151</v>
      </c>
      <c r="AD452" s="10">
        <v>0</v>
      </c>
      <c r="AE452" s="25">
        <v>46237</v>
      </c>
      <c r="AF452" s="25">
        <v>46387</v>
      </c>
      <c r="AG452" s="17" t="s">
        <v>163</v>
      </c>
      <c r="AH452" s="12" t="s">
        <v>164</v>
      </c>
      <c r="AI452" s="17" t="s">
        <v>165</v>
      </c>
      <c r="AJ452" s="35">
        <v>0</v>
      </c>
      <c r="AK452" s="35">
        <v>0</v>
      </c>
      <c r="AL452" s="35">
        <v>0</v>
      </c>
      <c r="AM452" s="35">
        <v>0</v>
      </c>
      <c r="AN452" s="35">
        <v>0</v>
      </c>
      <c r="AO452" s="35">
        <v>0</v>
      </c>
      <c r="AP452" s="35">
        <v>0</v>
      </c>
      <c r="AQ452" s="35">
        <v>0</v>
      </c>
      <c r="AR452" s="18">
        <f t="shared" si="19"/>
        <v>0</v>
      </c>
      <c r="AS452" s="45">
        <f t="shared" si="20"/>
        <v>32329722</v>
      </c>
      <c r="AT452" s="28">
        <f t="shared" si="21"/>
        <v>0</v>
      </c>
      <c r="AU452" s="44"/>
      <c r="AV452" s="44"/>
    </row>
    <row r="453" spans="1:48">
      <c r="A453" s="15">
        <v>449</v>
      </c>
      <c r="B453" s="15" t="s">
        <v>1132</v>
      </c>
      <c r="C453" s="15">
        <v>2026</v>
      </c>
      <c r="D453" s="10" t="s">
        <v>2632</v>
      </c>
      <c r="E453" s="11" t="s">
        <v>50</v>
      </c>
      <c r="F453" s="11" t="s">
        <v>51</v>
      </c>
      <c r="G453" s="16" t="s">
        <v>2633</v>
      </c>
      <c r="H453" s="23" t="s">
        <v>2634</v>
      </c>
      <c r="I453" s="11" t="s">
        <v>54</v>
      </c>
      <c r="J453" s="12" t="s">
        <v>2635</v>
      </c>
      <c r="K453" s="12" t="s">
        <v>56</v>
      </c>
      <c r="L453" s="17" t="s">
        <v>57</v>
      </c>
      <c r="M453" s="15" t="s">
        <v>58</v>
      </c>
      <c r="N453" s="12"/>
      <c r="O453" s="12" t="s">
        <v>2636</v>
      </c>
      <c r="P453" s="12"/>
      <c r="Q453" s="12"/>
      <c r="R453" s="12"/>
      <c r="S453" s="12"/>
      <c r="T453" s="12"/>
      <c r="U453" s="12"/>
      <c r="V453" s="31" t="s">
        <v>1658</v>
      </c>
      <c r="W453" s="13">
        <v>39143075</v>
      </c>
      <c r="X453" s="13">
        <v>39143075</v>
      </c>
      <c r="Y453" s="13">
        <v>0</v>
      </c>
      <c r="Z453" s="13">
        <v>0</v>
      </c>
      <c r="AA453" s="13">
        <v>39143075</v>
      </c>
      <c r="AB453" s="14">
        <v>46234</v>
      </c>
      <c r="AC453" s="10">
        <v>151</v>
      </c>
      <c r="AD453" s="10">
        <v>0</v>
      </c>
      <c r="AE453" s="25">
        <v>46237</v>
      </c>
      <c r="AF453" s="25">
        <v>46387</v>
      </c>
      <c r="AG453" s="17" t="s">
        <v>1604</v>
      </c>
      <c r="AH453" s="12" t="s">
        <v>1605</v>
      </c>
      <c r="AI453" s="17" t="s">
        <v>165</v>
      </c>
      <c r="AJ453" s="35">
        <v>0</v>
      </c>
      <c r="AK453" s="35">
        <v>0</v>
      </c>
      <c r="AL453" s="35">
        <v>0</v>
      </c>
      <c r="AM453" s="35">
        <v>0</v>
      </c>
      <c r="AN453" s="35">
        <v>0</v>
      </c>
      <c r="AO453" s="35">
        <v>0</v>
      </c>
      <c r="AP453" s="35">
        <v>0</v>
      </c>
      <c r="AQ453" s="35">
        <v>0</v>
      </c>
      <c r="AR453" s="18">
        <f t="shared" si="19"/>
        <v>0</v>
      </c>
      <c r="AS453" s="45">
        <f t="shared" si="20"/>
        <v>39143075</v>
      </c>
      <c r="AT453" s="28">
        <f t="shared" si="21"/>
        <v>0</v>
      </c>
      <c r="AU453" s="44"/>
      <c r="AV453" s="44"/>
    </row>
    <row r="454" spans="1:48">
      <c r="A454" s="15">
        <v>450</v>
      </c>
      <c r="B454" s="15" t="s">
        <v>1132</v>
      </c>
      <c r="C454" s="15">
        <v>2026</v>
      </c>
      <c r="D454" s="10" t="s">
        <v>2637</v>
      </c>
      <c r="E454" s="11" t="s">
        <v>50</v>
      </c>
      <c r="F454" s="11" t="s">
        <v>51</v>
      </c>
      <c r="G454" s="16" t="s">
        <v>2638</v>
      </c>
      <c r="H454" s="23" t="s">
        <v>2639</v>
      </c>
      <c r="I454" s="11" t="s">
        <v>54</v>
      </c>
      <c r="J454" s="12" t="s">
        <v>2640</v>
      </c>
      <c r="K454" s="12" t="s">
        <v>56</v>
      </c>
      <c r="L454" s="17" t="s">
        <v>57</v>
      </c>
      <c r="M454" s="15" t="s">
        <v>58</v>
      </c>
      <c r="N454" s="12"/>
      <c r="O454" s="12" t="s">
        <v>2641</v>
      </c>
      <c r="P454" s="12"/>
      <c r="Q454" s="12"/>
      <c r="R454" s="12"/>
      <c r="S454" s="12"/>
      <c r="T454" s="12"/>
      <c r="U454" s="12"/>
      <c r="V454" s="31" t="s">
        <v>2642</v>
      </c>
      <c r="W454" s="13">
        <v>35736907</v>
      </c>
      <c r="X454" s="13">
        <v>35736907</v>
      </c>
      <c r="Y454" s="13">
        <v>0</v>
      </c>
      <c r="Z454" s="13">
        <v>0</v>
      </c>
      <c r="AA454" s="13">
        <v>35736907</v>
      </c>
      <c r="AB454" s="14">
        <v>46234</v>
      </c>
      <c r="AC454" s="10">
        <v>134</v>
      </c>
      <c r="AD454" s="10">
        <v>0</v>
      </c>
      <c r="AE454" s="25">
        <v>46238</v>
      </c>
      <c r="AF454" s="25">
        <v>46371</v>
      </c>
      <c r="AG454" s="17" t="s">
        <v>628</v>
      </c>
      <c r="AH454" s="12" t="s">
        <v>802</v>
      </c>
      <c r="AI454" s="17" t="s">
        <v>63</v>
      </c>
      <c r="AJ454" s="35">
        <v>0</v>
      </c>
      <c r="AK454" s="35">
        <v>0</v>
      </c>
      <c r="AL454" s="35">
        <v>0</v>
      </c>
      <c r="AM454" s="35">
        <v>0</v>
      </c>
      <c r="AN454" s="35">
        <v>0</v>
      </c>
      <c r="AO454" s="35">
        <v>0</v>
      </c>
      <c r="AP454" s="35">
        <v>0</v>
      </c>
      <c r="AQ454" s="35">
        <v>0</v>
      </c>
      <c r="AR454" s="18">
        <f t="shared" ref="AR454:AR517" si="22">AJ454+AK454+AL454+AM454+AN454+AO454+AP454+AQ454</f>
        <v>0</v>
      </c>
      <c r="AS454" s="45">
        <f t="shared" ref="AS454:AS517" si="23">AA454-AR454</f>
        <v>35736907</v>
      </c>
      <c r="AT454" s="28">
        <f t="shared" ref="AT454:AT517" si="24">AR454/AA454</f>
        <v>0</v>
      </c>
      <c r="AU454" s="44"/>
      <c r="AV454" s="44"/>
    </row>
    <row r="455" spans="1:48">
      <c r="A455" s="15">
        <v>451</v>
      </c>
      <c r="B455" s="15" t="s">
        <v>1132</v>
      </c>
      <c r="C455" s="15">
        <v>2026</v>
      </c>
      <c r="D455" s="10" t="s">
        <v>2643</v>
      </c>
      <c r="E455" s="11" t="s">
        <v>50</v>
      </c>
      <c r="F455" s="11" t="s">
        <v>51</v>
      </c>
      <c r="G455" s="16" t="s">
        <v>2644</v>
      </c>
      <c r="H455" s="23" t="s">
        <v>2645</v>
      </c>
      <c r="I455" s="11" t="s">
        <v>54</v>
      </c>
      <c r="J455" s="12" t="s">
        <v>2646</v>
      </c>
      <c r="K455" s="12" t="s">
        <v>56</v>
      </c>
      <c r="L455" s="17" t="s">
        <v>57</v>
      </c>
      <c r="M455" s="15" t="s">
        <v>58</v>
      </c>
      <c r="N455" s="12"/>
      <c r="O455" s="12" t="s">
        <v>2647</v>
      </c>
      <c r="P455" s="12"/>
      <c r="Q455" s="12"/>
      <c r="R455" s="12"/>
      <c r="S455" s="12"/>
      <c r="T455" s="12"/>
      <c r="U455" s="12"/>
      <c r="V455" s="31" t="s">
        <v>2631</v>
      </c>
      <c r="W455" s="13">
        <v>32329722</v>
      </c>
      <c r="X455" s="13">
        <v>32329722</v>
      </c>
      <c r="Y455" s="13">
        <v>0</v>
      </c>
      <c r="Z455" s="13">
        <v>0</v>
      </c>
      <c r="AA455" s="13">
        <v>32329722</v>
      </c>
      <c r="AB455" s="14">
        <v>46234</v>
      </c>
      <c r="AC455" s="10">
        <v>151</v>
      </c>
      <c r="AD455" s="10">
        <v>0</v>
      </c>
      <c r="AE455" s="25">
        <v>46237</v>
      </c>
      <c r="AF455" s="25">
        <v>46387</v>
      </c>
      <c r="AG455" s="17" t="s">
        <v>163</v>
      </c>
      <c r="AH455" s="12" t="s">
        <v>164</v>
      </c>
      <c r="AI455" s="17" t="s">
        <v>165</v>
      </c>
      <c r="AJ455" s="35">
        <v>0</v>
      </c>
      <c r="AK455" s="35">
        <v>0</v>
      </c>
      <c r="AL455" s="35">
        <v>0</v>
      </c>
      <c r="AM455" s="35">
        <v>0</v>
      </c>
      <c r="AN455" s="35">
        <v>0</v>
      </c>
      <c r="AO455" s="35">
        <v>0</v>
      </c>
      <c r="AP455" s="35">
        <v>0</v>
      </c>
      <c r="AQ455" s="35">
        <v>0</v>
      </c>
      <c r="AR455" s="18">
        <f t="shared" si="22"/>
        <v>0</v>
      </c>
      <c r="AS455" s="45">
        <f t="shared" si="23"/>
        <v>32329722</v>
      </c>
      <c r="AT455" s="28">
        <f t="shared" si="24"/>
        <v>0</v>
      </c>
      <c r="AU455" s="44"/>
      <c r="AV455" s="44"/>
    </row>
    <row r="456" spans="1:48">
      <c r="A456" s="15">
        <v>452</v>
      </c>
      <c r="B456" s="15" t="s">
        <v>1132</v>
      </c>
      <c r="C456" s="15">
        <v>2026</v>
      </c>
      <c r="D456" s="10" t="s">
        <v>2648</v>
      </c>
      <c r="E456" s="11" t="s">
        <v>50</v>
      </c>
      <c r="F456" s="11" t="s">
        <v>51</v>
      </c>
      <c r="G456" s="16" t="s">
        <v>1537</v>
      </c>
      <c r="H456" s="23" t="s">
        <v>2649</v>
      </c>
      <c r="I456" s="11" t="s">
        <v>54</v>
      </c>
      <c r="J456" s="12" t="s">
        <v>2650</v>
      </c>
      <c r="K456" s="12" t="s">
        <v>56</v>
      </c>
      <c r="L456" s="17" t="s">
        <v>57</v>
      </c>
      <c r="M456" s="15" t="s">
        <v>58</v>
      </c>
      <c r="N456" s="12"/>
      <c r="O456" s="12" t="s">
        <v>2651</v>
      </c>
      <c r="P456" s="12"/>
      <c r="Q456" s="12"/>
      <c r="R456" s="12"/>
      <c r="S456" s="12"/>
      <c r="T456" s="12"/>
      <c r="U456" s="12"/>
      <c r="V456" s="31" t="s">
        <v>2652</v>
      </c>
      <c r="W456" s="13">
        <v>35586028</v>
      </c>
      <c r="X456" s="13">
        <v>35586028</v>
      </c>
      <c r="Y456" s="13">
        <v>0</v>
      </c>
      <c r="Z456" s="13">
        <v>0</v>
      </c>
      <c r="AA456" s="13">
        <v>35586028</v>
      </c>
      <c r="AB456" s="14">
        <v>46234</v>
      </c>
      <c r="AC456" s="10">
        <v>151</v>
      </c>
      <c r="AD456" s="10">
        <v>0</v>
      </c>
      <c r="AE456" s="25">
        <v>46237</v>
      </c>
      <c r="AF456" s="25">
        <v>46387</v>
      </c>
      <c r="AG456" s="17" t="s">
        <v>172</v>
      </c>
      <c r="AH456" s="12" t="s">
        <v>1740</v>
      </c>
      <c r="AI456" s="17" t="s">
        <v>165</v>
      </c>
      <c r="AJ456" s="35">
        <v>0</v>
      </c>
      <c r="AK456" s="35">
        <v>0</v>
      </c>
      <c r="AL456" s="35">
        <v>0</v>
      </c>
      <c r="AM456" s="35">
        <v>0</v>
      </c>
      <c r="AN456" s="35">
        <v>0</v>
      </c>
      <c r="AO456" s="35">
        <v>0</v>
      </c>
      <c r="AP456" s="35">
        <v>0</v>
      </c>
      <c r="AQ456" s="35">
        <v>0</v>
      </c>
      <c r="AR456" s="18">
        <f t="shared" si="22"/>
        <v>0</v>
      </c>
      <c r="AS456" s="45">
        <f t="shared" si="23"/>
        <v>35586028</v>
      </c>
      <c r="AT456" s="28">
        <f t="shared" si="24"/>
        <v>0</v>
      </c>
      <c r="AU456" s="44"/>
      <c r="AV456" s="44"/>
    </row>
    <row r="457" spans="1:48">
      <c r="A457" s="15">
        <v>453</v>
      </c>
      <c r="B457" s="15" t="s">
        <v>1132</v>
      </c>
      <c r="C457" s="15">
        <v>2026</v>
      </c>
      <c r="D457" s="10" t="s">
        <v>2653</v>
      </c>
      <c r="E457" s="11" t="s">
        <v>50</v>
      </c>
      <c r="F457" s="11" t="s">
        <v>51</v>
      </c>
      <c r="G457" s="16" t="s">
        <v>2654</v>
      </c>
      <c r="H457" s="23" t="s">
        <v>2655</v>
      </c>
      <c r="I457" s="11" t="s">
        <v>54</v>
      </c>
      <c r="J457" s="12" t="s">
        <v>2656</v>
      </c>
      <c r="K457" s="12" t="s">
        <v>56</v>
      </c>
      <c r="L457" s="17" t="s">
        <v>57</v>
      </c>
      <c r="M457" s="15" t="s">
        <v>58</v>
      </c>
      <c r="N457" s="12"/>
      <c r="O457" s="12" t="s">
        <v>2657</v>
      </c>
      <c r="P457" s="12"/>
      <c r="Q457" s="12"/>
      <c r="R457" s="12"/>
      <c r="S457" s="12"/>
      <c r="T457" s="12"/>
      <c r="U457" s="12"/>
      <c r="V457" s="31" t="s">
        <v>2631</v>
      </c>
      <c r="W457" s="13">
        <v>32329722</v>
      </c>
      <c r="X457" s="13">
        <v>32329722</v>
      </c>
      <c r="Y457" s="13">
        <v>0</v>
      </c>
      <c r="Z457" s="13">
        <v>0</v>
      </c>
      <c r="AA457" s="13">
        <v>32329722</v>
      </c>
      <c r="AB457" s="14">
        <v>46234</v>
      </c>
      <c r="AC457" s="10">
        <v>151</v>
      </c>
      <c r="AD457" s="10">
        <v>0</v>
      </c>
      <c r="AE457" s="25">
        <v>46237</v>
      </c>
      <c r="AF457" s="25">
        <v>46387</v>
      </c>
      <c r="AG457" s="17" t="s">
        <v>163</v>
      </c>
      <c r="AH457" s="12" t="s">
        <v>164</v>
      </c>
      <c r="AI457" s="17" t="s">
        <v>165</v>
      </c>
      <c r="AJ457" s="35">
        <v>0</v>
      </c>
      <c r="AK457" s="35">
        <v>0</v>
      </c>
      <c r="AL457" s="35">
        <v>0</v>
      </c>
      <c r="AM457" s="35">
        <v>0</v>
      </c>
      <c r="AN457" s="35">
        <v>0</v>
      </c>
      <c r="AO457" s="35">
        <v>0</v>
      </c>
      <c r="AP457" s="35">
        <v>0</v>
      </c>
      <c r="AQ457" s="35">
        <v>0</v>
      </c>
      <c r="AR457" s="18">
        <f t="shared" si="22"/>
        <v>0</v>
      </c>
      <c r="AS457" s="45">
        <f t="shared" si="23"/>
        <v>32329722</v>
      </c>
      <c r="AT457" s="28">
        <f t="shared" si="24"/>
        <v>0</v>
      </c>
      <c r="AU457" s="44"/>
      <c r="AV457" s="44"/>
    </row>
    <row r="458" spans="1:48">
      <c r="A458" s="15">
        <v>454</v>
      </c>
      <c r="B458" s="15" t="s">
        <v>1132</v>
      </c>
      <c r="C458" s="15">
        <v>2026</v>
      </c>
      <c r="D458" s="10" t="s">
        <v>2658</v>
      </c>
      <c r="E458" s="11" t="s">
        <v>50</v>
      </c>
      <c r="F458" s="11" t="s">
        <v>51</v>
      </c>
      <c r="G458" s="16" t="s">
        <v>2659</v>
      </c>
      <c r="H458" s="23" t="s">
        <v>2660</v>
      </c>
      <c r="I458" s="11" t="s">
        <v>54</v>
      </c>
      <c r="J458" s="12" t="s">
        <v>2661</v>
      </c>
      <c r="K458" s="12" t="s">
        <v>56</v>
      </c>
      <c r="L458" s="17" t="s">
        <v>57</v>
      </c>
      <c r="M458" s="15" t="s">
        <v>58</v>
      </c>
      <c r="N458" s="12"/>
      <c r="O458" s="12" t="s">
        <v>2662</v>
      </c>
      <c r="P458" s="12"/>
      <c r="Q458" s="12"/>
      <c r="R458" s="12"/>
      <c r="S458" s="12"/>
      <c r="T458" s="12"/>
      <c r="U458" s="12"/>
      <c r="V458" s="31" t="s">
        <v>1711</v>
      </c>
      <c r="W458" s="13">
        <v>32329722</v>
      </c>
      <c r="X458" s="13">
        <v>32329722</v>
      </c>
      <c r="Y458" s="13">
        <v>0</v>
      </c>
      <c r="Z458" s="13">
        <v>0</v>
      </c>
      <c r="AA458" s="13">
        <v>32329722</v>
      </c>
      <c r="AB458" s="14">
        <v>46234</v>
      </c>
      <c r="AC458" s="10">
        <v>150</v>
      </c>
      <c r="AD458" s="10">
        <v>0</v>
      </c>
      <c r="AE458" s="25">
        <v>46238</v>
      </c>
      <c r="AF458" s="25">
        <v>46387</v>
      </c>
      <c r="AG458" s="17" t="s">
        <v>163</v>
      </c>
      <c r="AH458" s="12" t="s">
        <v>164</v>
      </c>
      <c r="AI458" s="17" t="s">
        <v>165</v>
      </c>
      <c r="AJ458" s="35">
        <v>0</v>
      </c>
      <c r="AK458" s="35">
        <v>0</v>
      </c>
      <c r="AL458" s="35">
        <v>0</v>
      </c>
      <c r="AM458" s="35">
        <v>0</v>
      </c>
      <c r="AN458" s="35">
        <v>0</v>
      </c>
      <c r="AO458" s="35">
        <v>0</v>
      </c>
      <c r="AP458" s="35">
        <v>0</v>
      </c>
      <c r="AQ458" s="35">
        <v>0</v>
      </c>
      <c r="AR458" s="18">
        <f t="shared" si="22"/>
        <v>0</v>
      </c>
      <c r="AS458" s="45">
        <f t="shared" si="23"/>
        <v>32329722</v>
      </c>
      <c r="AT458" s="28">
        <f t="shared" si="24"/>
        <v>0</v>
      </c>
      <c r="AU458" s="44"/>
      <c r="AV458" s="44"/>
    </row>
    <row r="459" spans="1:48">
      <c r="A459" s="15">
        <v>455</v>
      </c>
      <c r="B459" s="15" t="s">
        <v>1132</v>
      </c>
      <c r="C459" s="15">
        <v>2026</v>
      </c>
      <c r="D459" s="10" t="s">
        <v>2663</v>
      </c>
      <c r="E459" s="11" t="s">
        <v>50</v>
      </c>
      <c r="F459" s="11" t="s">
        <v>51</v>
      </c>
      <c r="G459" s="16" t="s">
        <v>2664</v>
      </c>
      <c r="H459" s="23" t="s">
        <v>2665</v>
      </c>
      <c r="I459" s="11" t="s">
        <v>54</v>
      </c>
      <c r="J459" s="12" t="s">
        <v>2666</v>
      </c>
      <c r="K459" s="12" t="s">
        <v>56</v>
      </c>
      <c r="L459" s="17" t="s">
        <v>57</v>
      </c>
      <c r="M459" s="15" t="s">
        <v>58</v>
      </c>
      <c r="N459" s="12"/>
      <c r="O459" s="12" t="s">
        <v>2667</v>
      </c>
      <c r="P459" s="12"/>
      <c r="Q459" s="12"/>
      <c r="R459" s="12"/>
      <c r="S459" s="12"/>
      <c r="T459" s="12"/>
      <c r="U459" s="12"/>
      <c r="V459" s="31" t="s">
        <v>2668</v>
      </c>
      <c r="W459" s="13">
        <v>34766667</v>
      </c>
      <c r="X459" s="13">
        <v>34766667</v>
      </c>
      <c r="Y459" s="13">
        <v>0</v>
      </c>
      <c r="Z459" s="13">
        <v>0</v>
      </c>
      <c r="AA459" s="13">
        <v>34766667</v>
      </c>
      <c r="AB459" s="14">
        <v>46234</v>
      </c>
      <c r="AC459" s="10">
        <v>151</v>
      </c>
      <c r="AD459" s="10">
        <v>0</v>
      </c>
      <c r="AE459" s="25">
        <v>46237</v>
      </c>
      <c r="AF459" s="25">
        <v>46387</v>
      </c>
      <c r="AG459" s="17" t="s">
        <v>172</v>
      </c>
      <c r="AH459" s="12" t="s">
        <v>1740</v>
      </c>
      <c r="AI459" s="17" t="s">
        <v>165</v>
      </c>
      <c r="AJ459" s="35">
        <v>0</v>
      </c>
      <c r="AK459" s="35">
        <v>0</v>
      </c>
      <c r="AL459" s="35">
        <v>0</v>
      </c>
      <c r="AM459" s="35">
        <v>0</v>
      </c>
      <c r="AN459" s="35">
        <v>0</v>
      </c>
      <c r="AO459" s="35">
        <v>0</v>
      </c>
      <c r="AP459" s="35">
        <v>0</v>
      </c>
      <c r="AQ459" s="35">
        <v>0</v>
      </c>
      <c r="AR459" s="18">
        <f t="shared" si="22"/>
        <v>0</v>
      </c>
      <c r="AS459" s="45">
        <f t="shared" si="23"/>
        <v>34766667</v>
      </c>
      <c r="AT459" s="28">
        <f t="shared" si="24"/>
        <v>0</v>
      </c>
      <c r="AU459" s="44"/>
      <c r="AV459" s="44"/>
    </row>
    <row r="460" spans="1:48">
      <c r="A460" s="15">
        <v>456</v>
      </c>
      <c r="B460" s="15" t="s">
        <v>1132</v>
      </c>
      <c r="C460" s="15">
        <v>2026</v>
      </c>
      <c r="D460" s="10" t="s">
        <v>2669</v>
      </c>
      <c r="E460" s="11" t="s">
        <v>50</v>
      </c>
      <c r="F460" s="11" t="s">
        <v>51</v>
      </c>
      <c r="G460" s="16" t="s">
        <v>2670</v>
      </c>
      <c r="H460" s="23" t="s">
        <v>2671</v>
      </c>
      <c r="I460" s="11" t="s">
        <v>54</v>
      </c>
      <c r="J460" s="12" t="s">
        <v>2672</v>
      </c>
      <c r="K460" s="12" t="s">
        <v>56</v>
      </c>
      <c r="L460" s="17" t="s">
        <v>57</v>
      </c>
      <c r="M460" s="15" t="s">
        <v>58</v>
      </c>
      <c r="N460" s="12"/>
      <c r="O460" s="12" t="s">
        <v>1738</v>
      </c>
      <c r="P460" s="12"/>
      <c r="Q460" s="12"/>
      <c r="R460" s="12"/>
      <c r="S460" s="12"/>
      <c r="T460" s="12"/>
      <c r="U460" s="12"/>
      <c r="V460" s="31" t="s">
        <v>1739</v>
      </c>
      <c r="W460" s="13">
        <v>30701569</v>
      </c>
      <c r="X460" s="13">
        <v>30701569</v>
      </c>
      <c r="Y460" s="13">
        <v>0</v>
      </c>
      <c r="Z460" s="13">
        <v>0</v>
      </c>
      <c r="AA460" s="13">
        <v>30701569</v>
      </c>
      <c r="AB460" s="14">
        <v>46234</v>
      </c>
      <c r="AC460" s="10">
        <v>151</v>
      </c>
      <c r="AD460" s="10">
        <v>0</v>
      </c>
      <c r="AE460" s="25">
        <v>46237</v>
      </c>
      <c r="AF460" s="25">
        <v>46387</v>
      </c>
      <c r="AG460" s="17" t="s">
        <v>172</v>
      </c>
      <c r="AH460" s="12" t="s">
        <v>1740</v>
      </c>
      <c r="AI460" s="17" t="s">
        <v>165</v>
      </c>
      <c r="AJ460" s="35">
        <v>0</v>
      </c>
      <c r="AK460" s="35">
        <v>0</v>
      </c>
      <c r="AL460" s="35">
        <v>0</v>
      </c>
      <c r="AM460" s="35">
        <v>0</v>
      </c>
      <c r="AN460" s="35">
        <v>0</v>
      </c>
      <c r="AO460" s="35">
        <v>0</v>
      </c>
      <c r="AP460" s="35">
        <v>0</v>
      </c>
      <c r="AQ460" s="35">
        <v>0</v>
      </c>
      <c r="AR460" s="18">
        <f t="shared" si="22"/>
        <v>0</v>
      </c>
      <c r="AS460" s="45">
        <f t="shared" si="23"/>
        <v>30701569</v>
      </c>
      <c r="AT460" s="28">
        <f t="shared" si="24"/>
        <v>0</v>
      </c>
      <c r="AU460" s="44"/>
      <c r="AV460" s="44"/>
    </row>
    <row r="461" spans="1:48">
      <c r="A461" s="15">
        <v>457</v>
      </c>
      <c r="B461" s="15" t="s">
        <v>1132</v>
      </c>
      <c r="C461" s="15">
        <v>2026</v>
      </c>
      <c r="D461" s="10" t="s">
        <v>2673</v>
      </c>
      <c r="E461" s="11" t="s">
        <v>50</v>
      </c>
      <c r="F461" s="11" t="s">
        <v>51</v>
      </c>
      <c r="G461" s="16" t="s">
        <v>2674</v>
      </c>
      <c r="H461" s="23" t="s">
        <v>2675</v>
      </c>
      <c r="I461" s="11" t="s">
        <v>54</v>
      </c>
      <c r="J461" s="12" t="s">
        <v>2676</v>
      </c>
      <c r="K461" s="12" t="s">
        <v>56</v>
      </c>
      <c r="L461" s="17" t="s">
        <v>57</v>
      </c>
      <c r="M461" s="15" t="s">
        <v>58</v>
      </c>
      <c r="N461" s="12"/>
      <c r="O461" s="12" t="s">
        <v>2677</v>
      </c>
      <c r="P461" s="12"/>
      <c r="Q461" s="12"/>
      <c r="R461" s="12"/>
      <c r="S461" s="12"/>
      <c r="T461" s="12"/>
      <c r="U461" s="12"/>
      <c r="V461" s="31" t="s">
        <v>1711</v>
      </c>
      <c r="W461" s="13">
        <v>32329722</v>
      </c>
      <c r="X461" s="13">
        <v>32329722</v>
      </c>
      <c r="Y461" s="13">
        <v>0</v>
      </c>
      <c r="Z461" s="13">
        <v>0</v>
      </c>
      <c r="AA461" s="13">
        <v>32329722</v>
      </c>
      <c r="AB461" s="14">
        <v>46234</v>
      </c>
      <c r="AC461" s="10">
        <v>151</v>
      </c>
      <c r="AD461" s="10">
        <v>0</v>
      </c>
      <c r="AE461" s="25">
        <v>46237</v>
      </c>
      <c r="AF461" s="25">
        <v>46387</v>
      </c>
      <c r="AG461" s="17" t="s">
        <v>163</v>
      </c>
      <c r="AH461" s="12" t="s">
        <v>164</v>
      </c>
      <c r="AI461" s="17" t="s">
        <v>165</v>
      </c>
      <c r="AJ461" s="35">
        <v>0</v>
      </c>
      <c r="AK461" s="35">
        <v>0</v>
      </c>
      <c r="AL461" s="35">
        <v>0</v>
      </c>
      <c r="AM461" s="35">
        <v>0</v>
      </c>
      <c r="AN461" s="35">
        <v>0</v>
      </c>
      <c r="AO461" s="35">
        <v>0</v>
      </c>
      <c r="AP461" s="35">
        <v>0</v>
      </c>
      <c r="AQ461" s="35">
        <v>0</v>
      </c>
      <c r="AR461" s="18">
        <f t="shared" si="22"/>
        <v>0</v>
      </c>
      <c r="AS461" s="45">
        <f t="shared" si="23"/>
        <v>32329722</v>
      </c>
      <c r="AT461" s="28">
        <f t="shared" si="24"/>
        <v>0</v>
      </c>
      <c r="AU461" s="44"/>
      <c r="AV461" s="44"/>
    </row>
    <row r="462" spans="1:48">
      <c r="A462" s="15">
        <v>458</v>
      </c>
      <c r="B462" s="15" t="s">
        <v>1132</v>
      </c>
      <c r="C462" s="15">
        <v>2026</v>
      </c>
      <c r="D462" s="10" t="s">
        <v>2678</v>
      </c>
      <c r="E462" s="11" t="s">
        <v>50</v>
      </c>
      <c r="F462" s="11" t="s">
        <v>51</v>
      </c>
      <c r="G462" s="16" t="s">
        <v>2679</v>
      </c>
      <c r="H462" s="23" t="s">
        <v>2680</v>
      </c>
      <c r="I462" s="11" t="s">
        <v>54</v>
      </c>
      <c r="J462" s="12" t="s">
        <v>2681</v>
      </c>
      <c r="K462" s="12" t="s">
        <v>56</v>
      </c>
      <c r="L462" s="17" t="s">
        <v>57</v>
      </c>
      <c r="M462" s="15" t="s">
        <v>58</v>
      </c>
      <c r="N462" s="12"/>
      <c r="O462" s="12" t="s">
        <v>2682</v>
      </c>
      <c r="P462" s="12"/>
      <c r="Q462" s="12"/>
      <c r="R462" s="12"/>
      <c r="S462" s="12"/>
      <c r="T462" s="12"/>
      <c r="U462" s="12"/>
      <c r="V462" s="31" t="s">
        <v>1711</v>
      </c>
      <c r="W462" s="13">
        <v>32329722</v>
      </c>
      <c r="X462" s="13">
        <v>32329722</v>
      </c>
      <c r="Y462" s="13">
        <v>0</v>
      </c>
      <c r="Z462" s="13">
        <v>0</v>
      </c>
      <c r="AA462" s="13">
        <v>32329722</v>
      </c>
      <c r="AB462" s="14">
        <v>46234</v>
      </c>
      <c r="AC462" s="10">
        <v>150</v>
      </c>
      <c r="AD462" s="10">
        <v>0</v>
      </c>
      <c r="AE462" s="25">
        <v>46238</v>
      </c>
      <c r="AF462" s="25">
        <v>46387</v>
      </c>
      <c r="AG462" s="17" t="s">
        <v>163</v>
      </c>
      <c r="AH462" s="12" t="s">
        <v>164</v>
      </c>
      <c r="AI462" s="17" t="s">
        <v>165</v>
      </c>
      <c r="AJ462" s="35">
        <v>0</v>
      </c>
      <c r="AK462" s="35">
        <v>0</v>
      </c>
      <c r="AL462" s="35">
        <v>0</v>
      </c>
      <c r="AM462" s="35">
        <v>0</v>
      </c>
      <c r="AN462" s="35">
        <v>0</v>
      </c>
      <c r="AO462" s="35">
        <v>0</v>
      </c>
      <c r="AP462" s="35">
        <v>0</v>
      </c>
      <c r="AQ462" s="35">
        <v>0</v>
      </c>
      <c r="AR462" s="18">
        <f t="shared" si="22"/>
        <v>0</v>
      </c>
      <c r="AS462" s="45">
        <f t="shared" si="23"/>
        <v>32329722</v>
      </c>
      <c r="AT462" s="28">
        <f t="shared" si="24"/>
        <v>0</v>
      </c>
      <c r="AU462" s="44"/>
      <c r="AV462" s="44"/>
    </row>
    <row r="463" spans="1:48">
      <c r="A463" s="15">
        <v>459</v>
      </c>
      <c r="B463" s="15" t="s">
        <v>1132</v>
      </c>
      <c r="C463" s="15">
        <v>2026</v>
      </c>
      <c r="D463" s="10" t="s">
        <v>2683</v>
      </c>
      <c r="E463" s="11" t="s">
        <v>50</v>
      </c>
      <c r="F463" s="11" t="s">
        <v>51</v>
      </c>
      <c r="G463" s="16" t="s">
        <v>2684</v>
      </c>
      <c r="H463" s="23" t="s">
        <v>2685</v>
      </c>
      <c r="I463" s="11" t="s">
        <v>54</v>
      </c>
      <c r="J463" s="12" t="s">
        <v>2686</v>
      </c>
      <c r="K463" s="12" t="s">
        <v>56</v>
      </c>
      <c r="L463" s="17" t="s">
        <v>57</v>
      </c>
      <c r="M463" s="15" t="s">
        <v>58</v>
      </c>
      <c r="N463" s="12"/>
      <c r="O463" s="12" t="s">
        <v>2687</v>
      </c>
      <c r="P463" s="12"/>
      <c r="Q463" s="12"/>
      <c r="R463" s="12"/>
      <c r="S463" s="12"/>
      <c r="T463" s="12"/>
      <c r="U463" s="12"/>
      <c r="V463" s="31" t="s">
        <v>1739</v>
      </c>
      <c r="W463" s="13">
        <v>30701569</v>
      </c>
      <c r="X463" s="13">
        <v>30701569</v>
      </c>
      <c r="Y463" s="13">
        <v>0</v>
      </c>
      <c r="Z463" s="13">
        <v>0</v>
      </c>
      <c r="AA463" s="13">
        <v>30701569</v>
      </c>
      <c r="AB463" s="14">
        <v>46234</v>
      </c>
      <c r="AC463" s="10">
        <v>150</v>
      </c>
      <c r="AD463" s="10">
        <v>0</v>
      </c>
      <c r="AE463" s="25">
        <v>46238</v>
      </c>
      <c r="AF463" s="25">
        <v>46387</v>
      </c>
      <c r="AG463" s="17" t="s">
        <v>172</v>
      </c>
      <c r="AH463" s="12" t="s">
        <v>1740</v>
      </c>
      <c r="AI463" s="17" t="s">
        <v>165</v>
      </c>
      <c r="AJ463" s="35">
        <v>0</v>
      </c>
      <c r="AK463" s="35">
        <v>0</v>
      </c>
      <c r="AL463" s="35">
        <v>0</v>
      </c>
      <c r="AM463" s="35">
        <v>0</v>
      </c>
      <c r="AN463" s="35">
        <v>0</v>
      </c>
      <c r="AO463" s="35">
        <v>0</v>
      </c>
      <c r="AP463" s="35">
        <v>0</v>
      </c>
      <c r="AQ463" s="35">
        <v>0</v>
      </c>
      <c r="AR463" s="18">
        <f t="shared" si="22"/>
        <v>0</v>
      </c>
      <c r="AS463" s="45">
        <f t="shared" si="23"/>
        <v>30701569</v>
      </c>
      <c r="AT463" s="28">
        <f t="shared" si="24"/>
        <v>0</v>
      </c>
      <c r="AU463" s="44"/>
      <c r="AV463" s="44"/>
    </row>
    <row r="464" spans="1:48">
      <c r="A464" s="15">
        <v>460</v>
      </c>
      <c r="B464" s="15" t="s">
        <v>1132</v>
      </c>
      <c r="C464" s="15">
        <v>2026</v>
      </c>
      <c r="D464" s="10" t="s">
        <v>2688</v>
      </c>
      <c r="E464" s="11" t="s">
        <v>50</v>
      </c>
      <c r="F464" s="11" t="s">
        <v>51</v>
      </c>
      <c r="G464" s="16" t="s">
        <v>2689</v>
      </c>
      <c r="H464" s="23" t="s">
        <v>2690</v>
      </c>
      <c r="I464" s="11" t="s">
        <v>54</v>
      </c>
      <c r="J464" s="12" t="s">
        <v>2691</v>
      </c>
      <c r="K464" s="12" t="s">
        <v>56</v>
      </c>
      <c r="L464" s="17" t="s">
        <v>57</v>
      </c>
      <c r="M464" s="15" t="s">
        <v>58</v>
      </c>
      <c r="N464" s="12"/>
      <c r="O464" s="12" t="s">
        <v>2692</v>
      </c>
      <c r="P464" s="12"/>
      <c r="Q464" s="12"/>
      <c r="R464" s="12"/>
      <c r="S464" s="12"/>
      <c r="T464" s="12"/>
      <c r="U464" s="12"/>
      <c r="V464" s="31" t="s">
        <v>2693</v>
      </c>
      <c r="W464" s="13">
        <v>24169133</v>
      </c>
      <c r="X464" s="13">
        <v>24169133</v>
      </c>
      <c r="Y464" s="13">
        <v>0</v>
      </c>
      <c r="Z464" s="13">
        <v>0</v>
      </c>
      <c r="AA464" s="13">
        <v>24169133</v>
      </c>
      <c r="AB464" s="14">
        <v>46234</v>
      </c>
      <c r="AC464" s="10">
        <v>135</v>
      </c>
      <c r="AD464" s="10">
        <v>0</v>
      </c>
      <c r="AE464" s="25">
        <v>46237</v>
      </c>
      <c r="AF464" s="25">
        <v>46371</v>
      </c>
      <c r="AG464" s="17" t="s">
        <v>628</v>
      </c>
      <c r="AH464" s="12" t="s">
        <v>802</v>
      </c>
      <c r="AI464" s="17" t="s">
        <v>63</v>
      </c>
      <c r="AJ464" s="35">
        <v>0</v>
      </c>
      <c r="AK464" s="35">
        <v>0</v>
      </c>
      <c r="AL464" s="35">
        <v>0</v>
      </c>
      <c r="AM464" s="35">
        <v>0</v>
      </c>
      <c r="AN464" s="35">
        <v>0</v>
      </c>
      <c r="AO464" s="35">
        <v>0</v>
      </c>
      <c r="AP464" s="35">
        <v>0</v>
      </c>
      <c r="AQ464" s="35">
        <v>0</v>
      </c>
      <c r="AR464" s="18">
        <f t="shared" si="22"/>
        <v>0</v>
      </c>
      <c r="AS464" s="45">
        <f t="shared" si="23"/>
        <v>24169133</v>
      </c>
      <c r="AT464" s="28">
        <f t="shared" si="24"/>
        <v>0</v>
      </c>
      <c r="AU464" s="44"/>
      <c r="AV464" s="44"/>
    </row>
    <row r="465" spans="1:48">
      <c r="A465" s="15">
        <v>461</v>
      </c>
      <c r="B465" s="15" t="s">
        <v>1132</v>
      </c>
      <c r="C465" s="15">
        <v>2026</v>
      </c>
      <c r="D465" s="10" t="s">
        <v>2694</v>
      </c>
      <c r="E465" s="11" t="s">
        <v>77</v>
      </c>
      <c r="F465" s="11" t="s">
        <v>1350</v>
      </c>
      <c r="G465" s="16" t="s">
        <v>2695</v>
      </c>
      <c r="H465" s="23" t="s">
        <v>2696</v>
      </c>
      <c r="I465" s="11" t="s">
        <v>54</v>
      </c>
      <c r="J465" s="12" t="s">
        <v>2697</v>
      </c>
      <c r="K465" s="12" t="s">
        <v>83</v>
      </c>
      <c r="L465" s="17" t="s">
        <v>57</v>
      </c>
      <c r="M465" s="15" t="s">
        <v>58</v>
      </c>
      <c r="N465" s="12"/>
      <c r="O465" s="12" t="s">
        <v>2698</v>
      </c>
      <c r="P465" s="12"/>
      <c r="Q465" s="12"/>
      <c r="R465" s="12"/>
      <c r="S465" s="12"/>
      <c r="T465" s="12"/>
      <c r="U465" s="12"/>
      <c r="V465" s="31" t="s">
        <v>2699</v>
      </c>
      <c r="W465" s="13">
        <v>444896000</v>
      </c>
      <c r="X465" s="13">
        <v>444896000</v>
      </c>
      <c r="Y465" s="13">
        <v>0</v>
      </c>
      <c r="Z465" s="13">
        <v>0</v>
      </c>
      <c r="AA465" s="13">
        <v>444896000</v>
      </c>
      <c r="AB465" s="14">
        <v>46234</v>
      </c>
      <c r="AC465" s="10">
        <v>151</v>
      </c>
      <c r="AD465" s="10">
        <v>0</v>
      </c>
      <c r="AE465" s="25">
        <v>46237</v>
      </c>
      <c r="AF465" s="25">
        <v>46387</v>
      </c>
      <c r="AG465" s="17" t="s">
        <v>2700</v>
      </c>
      <c r="AH465" s="12" t="s">
        <v>2701</v>
      </c>
      <c r="AI465" s="17" t="s">
        <v>63</v>
      </c>
      <c r="AJ465" s="35">
        <v>0</v>
      </c>
      <c r="AK465" s="35">
        <v>0</v>
      </c>
      <c r="AL465" s="35">
        <v>0</v>
      </c>
      <c r="AM465" s="35">
        <v>0</v>
      </c>
      <c r="AN465" s="35">
        <v>0</v>
      </c>
      <c r="AO465" s="35">
        <v>0</v>
      </c>
      <c r="AP465" s="35">
        <v>0</v>
      </c>
      <c r="AQ465" s="35">
        <v>0</v>
      </c>
      <c r="AR465" s="18">
        <f t="shared" si="22"/>
        <v>0</v>
      </c>
      <c r="AS465" s="45">
        <f t="shared" si="23"/>
        <v>444896000</v>
      </c>
      <c r="AT465" s="28">
        <f t="shared" si="24"/>
        <v>0</v>
      </c>
      <c r="AU465" s="44"/>
      <c r="AV465" s="44"/>
    </row>
    <row r="466" spans="1:48">
      <c r="A466" s="15">
        <v>462</v>
      </c>
      <c r="B466" s="15" t="s">
        <v>1132</v>
      </c>
      <c r="C466" s="15">
        <v>2026</v>
      </c>
      <c r="D466" s="10" t="s">
        <v>2702</v>
      </c>
      <c r="E466" s="11" t="s">
        <v>50</v>
      </c>
      <c r="F466" s="11" t="s">
        <v>230</v>
      </c>
      <c r="G466" s="16" t="s">
        <v>2703</v>
      </c>
      <c r="H466" s="23" t="s">
        <v>2704</v>
      </c>
      <c r="I466" s="11" t="s">
        <v>54</v>
      </c>
      <c r="J466" s="12" t="s">
        <v>185</v>
      </c>
      <c r="K466" s="12" t="s">
        <v>83</v>
      </c>
      <c r="L466" s="17" t="s">
        <v>57</v>
      </c>
      <c r="M466" s="15" t="s">
        <v>58</v>
      </c>
      <c r="N466" s="12"/>
      <c r="O466" s="12" t="s">
        <v>2705</v>
      </c>
      <c r="P466" s="12" t="s">
        <v>2706</v>
      </c>
      <c r="Q466" s="12" t="s">
        <v>2707</v>
      </c>
      <c r="R466" s="12" t="s">
        <v>2708</v>
      </c>
      <c r="S466" s="12" t="s">
        <v>2709</v>
      </c>
      <c r="T466" s="12"/>
      <c r="U466" s="12"/>
      <c r="V466" s="31" t="s">
        <v>2710</v>
      </c>
      <c r="W466" s="13">
        <v>9246233073</v>
      </c>
      <c r="X466" s="13">
        <v>9246233073</v>
      </c>
      <c r="Y466" s="13">
        <v>0</v>
      </c>
      <c r="Z466" s="13">
        <v>0</v>
      </c>
      <c r="AA466" s="13">
        <v>9246233073</v>
      </c>
      <c r="AB466" s="14">
        <v>46234</v>
      </c>
      <c r="AC466" s="10">
        <v>149</v>
      </c>
      <c r="AD466" s="10">
        <v>0</v>
      </c>
      <c r="AE466" s="25">
        <v>46239</v>
      </c>
      <c r="AF466" s="25">
        <v>46387</v>
      </c>
      <c r="AG466" s="17" t="s">
        <v>61</v>
      </c>
      <c r="AH466" s="12" t="s">
        <v>62</v>
      </c>
      <c r="AI466" s="17" t="s">
        <v>63</v>
      </c>
      <c r="AJ466" s="35">
        <v>0</v>
      </c>
      <c r="AK466" s="35">
        <v>0</v>
      </c>
      <c r="AL466" s="35">
        <v>0</v>
      </c>
      <c r="AM466" s="35">
        <v>0</v>
      </c>
      <c r="AN466" s="35">
        <v>0</v>
      </c>
      <c r="AO466" s="35">
        <v>0</v>
      </c>
      <c r="AP466" s="35">
        <v>0</v>
      </c>
      <c r="AQ466" s="35">
        <v>0</v>
      </c>
      <c r="AR466" s="18">
        <f t="shared" si="22"/>
        <v>0</v>
      </c>
      <c r="AS466" s="45">
        <f t="shared" si="23"/>
        <v>9246233073</v>
      </c>
      <c r="AT466" s="28">
        <f t="shared" si="24"/>
        <v>0</v>
      </c>
      <c r="AU466" s="44"/>
      <c r="AV466" s="44"/>
    </row>
    <row r="467" spans="1:48">
      <c r="A467" s="15">
        <v>463</v>
      </c>
      <c r="B467" s="15" t="s">
        <v>1132</v>
      </c>
      <c r="C467" s="15">
        <v>2026</v>
      </c>
      <c r="D467" s="10" t="s">
        <v>2711</v>
      </c>
      <c r="E467" s="11" t="s">
        <v>50</v>
      </c>
      <c r="F467" s="11" t="s">
        <v>51</v>
      </c>
      <c r="G467" s="16" t="s">
        <v>2712</v>
      </c>
      <c r="H467" s="23" t="s">
        <v>2713</v>
      </c>
      <c r="I467" s="11" t="s">
        <v>54</v>
      </c>
      <c r="J467" s="12" t="s">
        <v>2714</v>
      </c>
      <c r="K467" s="12" t="s">
        <v>56</v>
      </c>
      <c r="L467" s="17" t="s">
        <v>57</v>
      </c>
      <c r="M467" s="15" t="s">
        <v>58</v>
      </c>
      <c r="N467" s="12"/>
      <c r="O467" s="12" t="s">
        <v>2715</v>
      </c>
      <c r="P467" s="12"/>
      <c r="Q467" s="12"/>
      <c r="R467" s="12"/>
      <c r="S467" s="12"/>
      <c r="T467" s="12"/>
      <c r="U467" s="12"/>
      <c r="V467" s="31" t="s">
        <v>2716</v>
      </c>
      <c r="W467" s="13">
        <v>30701569</v>
      </c>
      <c r="X467" s="13">
        <v>30701569</v>
      </c>
      <c r="Y467" s="13">
        <v>0</v>
      </c>
      <c r="Z467" s="13">
        <v>0</v>
      </c>
      <c r="AA467" s="13">
        <v>30701569</v>
      </c>
      <c r="AB467" s="14">
        <v>46234</v>
      </c>
      <c r="AC467" s="10">
        <v>151</v>
      </c>
      <c r="AD467" s="10">
        <v>0</v>
      </c>
      <c r="AE467" s="25">
        <v>46237</v>
      </c>
      <c r="AF467" s="25">
        <v>46387</v>
      </c>
      <c r="AG467" s="17" t="s">
        <v>172</v>
      </c>
      <c r="AH467" s="12" t="s">
        <v>1740</v>
      </c>
      <c r="AI467" s="17" t="s">
        <v>165</v>
      </c>
      <c r="AJ467" s="35">
        <v>0</v>
      </c>
      <c r="AK467" s="35">
        <v>0</v>
      </c>
      <c r="AL467" s="35">
        <v>0</v>
      </c>
      <c r="AM467" s="35">
        <v>0</v>
      </c>
      <c r="AN467" s="35">
        <v>0</v>
      </c>
      <c r="AO467" s="35">
        <v>0</v>
      </c>
      <c r="AP467" s="35">
        <v>0</v>
      </c>
      <c r="AQ467" s="35">
        <v>0</v>
      </c>
      <c r="AR467" s="18">
        <f t="shared" si="22"/>
        <v>0</v>
      </c>
      <c r="AS467" s="45">
        <f t="shared" si="23"/>
        <v>30701569</v>
      </c>
      <c r="AT467" s="28">
        <f t="shared" si="24"/>
        <v>0</v>
      </c>
      <c r="AU467" s="44"/>
      <c r="AV467" s="44"/>
    </row>
    <row r="468" spans="1:48">
      <c r="A468" s="15">
        <v>464</v>
      </c>
      <c r="B468" s="15" t="s">
        <v>1132</v>
      </c>
      <c r="C468" s="15">
        <v>2026</v>
      </c>
      <c r="D468" s="10" t="s">
        <v>2717</v>
      </c>
      <c r="E468" s="11" t="s">
        <v>50</v>
      </c>
      <c r="F468" s="11" t="s">
        <v>51</v>
      </c>
      <c r="G468" s="16" t="s">
        <v>2718</v>
      </c>
      <c r="H468" s="23" t="s">
        <v>2719</v>
      </c>
      <c r="I468" s="11" t="s">
        <v>54</v>
      </c>
      <c r="J468" s="12" t="s">
        <v>2720</v>
      </c>
      <c r="K468" s="12" t="s">
        <v>56</v>
      </c>
      <c r="L468" s="17" t="s">
        <v>57</v>
      </c>
      <c r="M468" s="15" t="s">
        <v>58</v>
      </c>
      <c r="N468" s="12"/>
      <c r="O468" s="12" t="s">
        <v>2721</v>
      </c>
      <c r="P468" s="12"/>
      <c r="Q468" s="12"/>
      <c r="R468" s="12"/>
      <c r="S468" s="12"/>
      <c r="T468" s="12"/>
      <c r="U468" s="12"/>
      <c r="V468" s="31" t="s">
        <v>1795</v>
      </c>
      <c r="W468" s="13">
        <v>30701569</v>
      </c>
      <c r="X468" s="13">
        <v>30701569</v>
      </c>
      <c r="Y468" s="13">
        <v>0</v>
      </c>
      <c r="Z468" s="13">
        <v>0</v>
      </c>
      <c r="AA468" s="13">
        <v>30701569</v>
      </c>
      <c r="AB468" s="14">
        <v>46234</v>
      </c>
      <c r="AC468" s="10">
        <v>151</v>
      </c>
      <c r="AD468" s="10">
        <v>0</v>
      </c>
      <c r="AE468" s="25">
        <v>46237</v>
      </c>
      <c r="AF468" s="25">
        <v>46387</v>
      </c>
      <c r="AG468" s="17" t="s">
        <v>172</v>
      </c>
      <c r="AH468" s="12" t="s">
        <v>1740</v>
      </c>
      <c r="AI468" s="17" t="s">
        <v>165</v>
      </c>
      <c r="AJ468" s="35">
        <v>0</v>
      </c>
      <c r="AK468" s="35">
        <v>0</v>
      </c>
      <c r="AL468" s="35">
        <v>0</v>
      </c>
      <c r="AM468" s="35">
        <v>0</v>
      </c>
      <c r="AN468" s="35">
        <v>0</v>
      </c>
      <c r="AO468" s="35">
        <v>0</v>
      </c>
      <c r="AP468" s="35">
        <v>0</v>
      </c>
      <c r="AQ468" s="35">
        <v>0</v>
      </c>
      <c r="AR468" s="18">
        <f t="shared" si="22"/>
        <v>0</v>
      </c>
      <c r="AS468" s="45">
        <f t="shared" si="23"/>
        <v>30701569</v>
      </c>
      <c r="AT468" s="28">
        <f t="shared" si="24"/>
        <v>0</v>
      </c>
      <c r="AU468" s="44"/>
      <c r="AV468" s="44"/>
    </row>
    <row r="469" spans="1:48">
      <c r="A469" s="15">
        <v>465</v>
      </c>
      <c r="B469" s="15" t="s">
        <v>1132</v>
      </c>
      <c r="C469" s="15">
        <v>2026</v>
      </c>
      <c r="D469" s="10" t="s">
        <v>2722</v>
      </c>
      <c r="E469" s="11" t="s">
        <v>50</v>
      </c>
      <c r="F469" s="11" t="s">
        <v>51</v>
      </c>
      <c r="G469" s="16" t="s">
        <v>2723</v>
      </c>
      <c r="H469" s="23" t="s">
        <v>2724</v>
      </c>
      <c r="I469" s="11" t="s">
        <v>54</v>
      </c>
      <c r="J469" s="12" t="s">
        <v>2725</v>
      </c>
      <c r="K469" s="12" t="s">
        <v>56</v>
      </c>
      <c r="L469" s="17" t="s">
        <v>57</v>
      </c>
      <c r="M469" s="15" t="s">
        <v>58</v>
      </c>
      <c r="N469" s="12"/>
      <c r="O469" s="12" t="s">
        <v>2726</v>
      </c>
      <c r="P469" s="12"/>
      <c r="Q469" s="12"/>
      <c r="R469" s="12"/>
      <c r="S469" s="12"/>
      <c r="T469" s="12"/>
      <c r="U469" s="12"/>
      <c r="V469" s="31" t="s">
        <v>1795</v>
      </c>
      <c r="W469" s="13">
        <v>30701569</v>
      </c>
      <c r="X469" s="13">
        <v>30701569</v>
      </c>
      <c r="Y469" s="13">
        <v>0</v>
      </c>
      <c r="Z469" s="13">
        <v>0</v>
      </c>
      <c r="AA469" s="13">
        <v>30701569</v>
      </c>
      <c r="AB469" s="14">
        <v>46234</v>
      </c>
      <c r="AC469" s="10">
        <v>149</v>
      </c>
      <c r="AD469" s="10">
        <v>0</v>
      </c>
      <c r="AE469" s="25">
        <v>46239</v>
      </c>
      <c r="AF469" s="25">
        <v>46387</v>
      </c>
      <c r="AG469" s="17" t="s">
        <v>172</v>
      </c>
      <c r="AH469" s="12" t="s">
        <v>1740</v>
      </c>
      <c r="AI469" s="17" t="s">
        <v>165</v>
      </c>
      <c r="AJ469" s="35">
        <v>0</v>
      </c>
      <c r="AK469" s="35">
        <v>0</v>
      </c>
      <c r="AL469" s="35">
        <v>0</v>
      </c>
      <c r="AM469" s="35">
        <v>0</v>
      </c>
      <c r="AN469" s="35">
        <v>0</v>
      </c>
      <c r="AO469" s="35">
        <v>0</v>
      </c>
      <c r="AP469" s="35">
        <v>0</v>
      </c>
      <c r="AQ469" s="35">
        <v>0</v>
      </c>
      <c r="AR469" s="18">
        <f t="shared" si="22"/>
        <v>0</v>
      </c>
      <c r="AS469" s="45">
        <f t="shared" si="23"/>
        <v>30701569</v>
      </c>
      <c r="AT469" s="28">
        <f t="shared" si="24"/>
        <v>0</v>
      </c>
      <c r="AU469" s="44"/>
      <c r="AV469" s="44"/>
    </row>
    <row r="470" spans="1:48">
      <c r="A470" s="15">
        <v>466</v>
      </c>
      <c r="B470" s="15" t="s">
        <v>1132</v>
      </c>
      <c r="C470" s="15">
        <v>2026</v>
      </c>
      <c r="D470" s="10" t="s">
        <v>2727</v>
      </c>
      <c r="E470" s="11" t="s">
        <v>50</v>
      </c>
      <c r="F470" s="11" t="s">
        <v>51</v>
      </c>
      <c r="G470" s="16" t="s">
        <v>2728</v>
      </c>
      <c r="H470" s="23" t="s">
        <v>2729</v>
      </c>
      <c r="I470" s="11" t="s">
        <v>54</v>
      </c>
      <c r="J470" s="12" t="s">
        <v>2730</v>
      </c>
      <c r="K470" s="12" t="s">
        <v>56</v>
      </c>
      <c r="L470" s="17" t="s">
        <v>57</v>
      </c>
      <c r="M470" s="15" t="s">
        <v>58</v>
      </c>
      <c r="N470" s="12"/>
      <c r="O470" s="12" t="s">
        <v>2731</v>
      </c>
      <c r="P470" s="12"/>
      <c r="Q470" s="12"/>
      <c r="R470" s="12"/>
      <c r="S470" s="12"/>
      <c r="T470" s="12"/>
      <c r="U470" s="12"/>
      <c r="V470" s="31" t="s">
        <v>1739</v>
      </c>
      <c r="W470" s="13">
        <v>30701569</v>
      </c>
      <c r="X470" s="13">
        <v>30701569</v>
      </c>
      <c r="Y470" s="13">
        <v>0</v>
      </c>
      <c r="Z470" s="13">
        <v>0</v>
      </c>
      <c r="AA470" s="13">
        <v>30701569</v>
      </c>
      <c r="AB470" s="14">
        <v>46234</v>
      </c>
      <c r="AC470" s="10">
        <v>150</v>
      </c>
      <c r="AD470" s="10">
        <v>0</v>
      </c>
      <c r="AE470" s="25">
        <v>46238</v>
      </c>
      <c r="AF470" s="25">
        <v>46387</v>
      </c>
      <c r="AG470" s="17" t="s">
        <v>172</v>
      </c>
      <c r="AH470" s="12" t="s">
        <v>1740</v>
      </c>
      <c r="AI470" s="17" t="s">
        <v>165</v>
      </c>
      <c r="AJ470" s="35">
        <v>0</v>
      </c>
      <c r="AK470" s="35">
        <v>0</v>
      </c>
      <c r="AL470" s="35">
        <v>0</v>
      </c>
      <c r="AM470" s="35">
        <v>0</v>
      </c>
      <c r="AN470" s="35">
        <v>0</v>
      </c>
      <c r="AO470" s="35">
        <v>0</v>
      </c>
      <c r="AP470" s="35">
        <v>0</v>
      </c>
      <c r="AQ470" s="35">
        <v>0</v>
      </c>
      <c r="AR470" s="18">
        <f t="shared" si="22"/>
        <v>0</v>
      </c>
      <c r="AS470" s="45">
        <f t="shared" si="23"/>
        <v>30701569</v>
      </c>
      <c r="AT470" s="28">
        <f t="shared" si="24"/>
        <v>0</v>
      </c>
      <c r="AU470" s="44"/>
      <c r="AV470" s="44"/>
    </row>
    <row r="471" spans="1:48">
      <c r="A471" s="15">
        <v>467</v>
      </c>
      <c r="B471" s="15" t="s">
        <v>1132</v>
      </c>
      <c r="C471" s="15">
        <v>2026</v>
      </c>
      <c r="D471" s="10" t="s">
        <v>2732</v>
      </c>
      <c r="E471" s="11" t="s">
        <v>50</v>
      </c>
      <c r="F471" s="11" t="s">
        <v>51</v>
      </c>
      <c r="G471" s="16" t="s">
        <v>2733</v>
      </c>
      <c r="H471" s="23" t="s">
        <v>2734</v>
      </c>
      <c r="I471" s="11" t="s">
        <v>54</v>
      </c>
      <c r="J471" s="12" t="s">
        <v>2735</v>
      </c>
      <c r="K471" s="12" t="s">
        <v>56</v>
      </c>
      <c r="L471" s="17" t="s">
        <v>57</v>
      </c>
      <c r="M471" s="15" t="s">
        <v>58</v>
      </c>
      <c r="N471" s="12"/>
      <c r="O471" s="12" t="s">
        <v>2736</v>
      </c>
      <c r="P471" s="12"/>
      <c r="Q471" s="12"/>
      <c r="R471" s="12"/>
      <c r="S471" s="12"/>
      <c r="T471" s="12"/>
      <c r="U471" s="12"/>
      <c r="V471" s="31" t="s">
        <v>2716</v>
      </c>
      <c r="W471" s="13">
        <v>30701569</v>
      </c>
      <c r="X471" s="13">
        <v>30701569</v>
      </c>
      <c r="Y471" s="13">
        <v>0</v>
      </c>
      <c r="Z471" s="13">
        <v>0</v>
      </c>
      <c r="AA471" s="13">
        <v>30701569</v>
      </c>
      <c r="AB471" s="14">
        <v>46234</v>
      </c>
      <c r="AC471" s="10">
        <v>151</v>
      </c>
      <c r="AD471" s="10">
        <v>0</v>
      </c>
      <c r="AE471" s="25">
        <v>46237</v>
      </c>
      <c r="AF471" s="25">
        <v>46387</v>
      </c>
      <c r="AG471" s="17" t="s">
        <v>172</v>
      </c>
      <c r="AH471" s="12" t="s">
        <v>1740</v>
      </c>
      <c r="AI471" s="17" t="s">
        <v>165</v>
      </c>
      <c r="AJ471" s="35">
        <v>0</v>
      </c>
      <c r="AK471" s="35">
        <v>0</v>
      </c>
      <c r="AL471" s="35">
        <v>0</v>
      </c>
      <c r="AM471" s="35">
        <v>0</v>
      </c>
      <c r="AN471" s="35">
        <v>0</v>
      </c>
      <c r="AO471" s="35">
        <v>0</v>
      </c>
      <c r="AP471" s="35">
        <v>0</v>
      </c>
      <c r="AQ471" s="35">
        <v>0</v>
      </c>
      <c r="AR471" s="18">
        <f t="shared" si="22"/>
        <v>0</v>
      </c>
      <c r="AS471" s="45">
        <f t="shared" si="23"/>
        <v>30701569</v>
      </c>
      <c r="AT471" s="28">
        <f t="shared" si="24"/>
        <v>0</v>
      </c>
      <c r="AU471" s="44"/>
      <c r="AV471" s="44"/>
    </row>
    <row r="472" spans="1:48">
      <c r="A472" s="15">
        <v>468</v>
      </c>
      <c r="B472" s="15" t="s">
        <v>1132</v>
      </c>
      <c r="C472" s="15">
        <v>2026</v>
      </c>
      <c r="D472" s="10" t="s">
        <v>2737</v>
      </c>
      <c r="E472" s="11" t="s">
        <v>50</v>
      </c>
      <c r="F472" s="11" t="s">
        <v>51</v>
      </c>
      <c r="G472" s="16" t="s">
        <v>2738</v>
      </c>
      <c r="H472" s="23" t="s">
        <v>2739</v>
      </c>
      <c r="I472" s="11" t="s">
        <v>54</v>
      </c>
      <c r="J472" s="12" t="s">
        <v>2740</v>
      </c>
      <c r="K472" s="12" t="s">
        <v>56</v>
      </c>
      <c r="L472" s="17" t="s">
        <v>57</v>
      </c>
      <c r="M472" s="15" t="s">
        <v>58</v>
      </c>
      <c r="N472" s="12"/>
      <c r="O472" s="12" t="s">
        <v>2741</v>
      </c>
      <c r="P472" s="12"/>
      <c r="Q472" s="12"/>
      <c r="R472" s="12"/>
      <c r="S472" s="12"/>
      <c r="T472" s="12"/>
      <c r="U472" s="12"/>
      <c r="V472" s="31" t="s">
        <v>1795</v>
      </c>
      <c r="W472" s="13">
        <v>30701569</v>
      </c>
      <c r="X472" s="13">
        <v>30701569</v>
      </c>
      <c r="Y472" s="13">
        <v>0</v>
      </c>
      <c r="Z472" s="13">
        <v>0</v>
      </c>
      <c r="AA472" s="13">
        <v>30701569</v>
      </c>
      <c r="AB472" s="14">
        <v>46234</v>
      </c>
      <c r="AC472" s="10">
        <v>151</v>
      </c>
      <c r="AD472" s="10">
        <v>0</v>
      </c>
      <c r="AE472" s="25">
        <v>46237</v>
      </c>
      <c r="AF472" s="25">
        <v>46387</v>
      </c>
      <c r="AG472" s="17" t="s">
        <v>172</v>
      </c>
      <c r="AH472" s="12" t="s">
        <v>1740</v>
      </c>
      <c r="AI472" s="17" t="s">
        <v>165</v>
      </c>
      <c r="AJ472" s="35">
        <v>0</v>
      </c>
      <c r="AK472" s="35">
        <v>0</v>
      </c>
      <c r="AL472" s="35">
        <v>0</v>
      </c>
      <c r="AM472" s="35">
        <v>0</v>
      </c>
      <c r="AN472" s="35">
        <v>0</v>
      </c>
      <c r="AO472" s="35">
        <v>0</v>
      </c>
      <c r="AP472" s="35">
        <v>0</v>
      </c>
      <c r="AQ472" s="35">
        <v>0</v>
      </c>
      <c r="AR472" s="18">
        <f t="shared" si="22"/>
        <v>0</v>
      </c>
      <c r="AS472" s="45">
        <f t="shared" si="23"/>
        <v>30701569</v>
      </c>
      <c r="AT472" s="28">
        <f t="shared" si="24"/>
        <v>0</v>
      </c>
      <c r="AU472" s="44"/>
      <c r="AV472" s="44"/>
    </row>
    <row r="473" spans="1:48">
      <c r="A473" s="15">
        <v>469</v>
      </c>
      <c r="B473" s="15" t="s">
        <v>1132</v>
      </c>
      <c r="C473" s="15">
        <v>2026</v>
      </c>
      <c r="D473" s="10" t="s">
        <v>2742</v>
      </c>
      <c r="E473" s="11" t="s">
        <v>50</v>
      </c>
      <c r="F473" s="11" t="s">
        <v>51</v>
      </c>
      <c r="G473" s="16" t="s">
        <v>2743</v>
      </c>
      <c r="H473" s="23" t="s">
        <v>2744</v>
      </c>
      <c r="I473" s="11" t="s">
        <v>54</v>
      </c>
      <c r="J473" s="12" t="s">
        <v>2745</v>
      </c>
      <c r="K473" s="12" t="s">
        <v>56</v>
      </c>
      <c r="L473" s="17" t="s">
        <v>57</v>
      </c>
      <c r="M473" s="15" t="s">
        <v>58</v>
      </c>
      <c r="N473" s="12"/>
      <c r="O473" s="12" t="s">
        <v>2746</v>
      </c>
      <c r="P473" s="12"/>
      <c r="Q473" s="12"/>
      <c r="R473" s="12"/>
      <c r="S473" s="12"/>
      <c r="T473" s="12"/>
      <c r="U473" s="12"/>
      <c r="V473" s="31" t="s">
        <v>2747</v>
      </c>
      <c r="W473" s="13">
        <v>44700000</v>
      </c>
      <c r="X473" s="13">
        <v>44700000</v>
      </c>
      <c r="Y473" s="13">
        <v>0</v>
      </c>
      <c r="Z473" s="13">
        <v>0</v>
      </c>
      <c r="AA473" s="13">
        <v>44700000</v>
      </c>
      <c r="AB473" s="14">
        <v>46234</v>
      </c>
      <c r="AC473" s="10">
        <v>151</v>
      </c>
      <c r="AD473" s="10">
        <v>0</v>
      </c>
      <c r="AE473" s="25">
        <v>46237</v>
      </c>
      <c r="AF473" s="25">
        <v>46387</v>
      </c>
      <c r="AG473" s="17" t="s">
        <v>172</v>
      </c>
      <c r="AH473" s="12" t="s">
        <v>1740</v>
      </c>
      <c r="AI473" s="17" t="s">
        <v>165</v>
      </c>
      <c r="AJ473" s="35">
        <v>0</v>
      </c>
      <c r="AK473" s="35">
        <v>0</v>
      </c>
      <c r="AL473" s="35">
        <v>0</v>
      </c>
      <c r="AM473" s="35">
        <v>0</v>
      </c>
      <c r="AN473" s="35">
        <v>0</v>
      </c>
      <c r="AO473" s="35">
        <v>0</v>
      </c>
      <c r="AP473" s="35">
        <v>0</v>
      </c>
      <c r="AQ473" s="35">
        <v>0</v>
      </c>
      <c r="AR473" s="18">
        <f t="shared" si="22"/>
        <v>0</v>
      </c>
      <c r="AS473" s="45">
        <f t="shared" si="23"/>
        <v>44700000</v>
      </c>
      <c r="AT473" s="28">
        <f t="shared" si="24"/>
        <v>0</v>
      </c>
      <c r="AU473" s="44"/>
      <c r="AV473" s="44"/>
    </row>
    <row r="474" spans="1:48">
      <c r="A474" s="15">
        <v>470</v>
      </c>
      <c r="B474" s="15" t="s">
        <v>1132</v>
      </c>
      <c r="C474" s="15">
        <v>2026</v>
      </c>
      <c r="D474" s="10" t="s">
        <v>2748</v>
      </c>
      <c r="E474" s="11" t="s">
        <v>50</v>
      </c>
      <c r="F474" s="11" t="s">
        <v>51</v>
      </c>
      <c r="G474" s="16" t="s">
        <v>2749</v>
      </c>
      <c r="H474" s="23" t="s">
        <v>2750</v>
      </c>
      <c r="I474" s="11" t="s">
        <v>54</v>
      </c>
      <c r="J474" s="12" t="s">
        <v>2751</v>
      </c>
      <c r="K474" s="12" t="s">
        <v>56</v>
      </c>
      <c r="L474" s="17" t="s">
        <v>57</v>
      </c>
      <c r="M474" s="15" t="s">
        <v>58</v>
      </c>
      <c r="N474" s="12"/>
      <c r="O474" s="12" t="s">
        <v>2752</v>
      </c>
      <c r="P474" s="12"/>
      <c r="Q474" s="12"/>
      <c r="R474" s="12"/>
      <c r="S474" s="12"/>
      <c r="T474" s="12"/>
      <c r="U474" s="12"/>
      <c r="V474" s="31" t="s">
        <v>1795</v>
      </c>
      <c r="W474" s="13">
        <v>30701569</v>
      </c>
      <c r="X474" s="13">
        <v>30701569</v>
      </c>
      <c r="Y474" s="13">
        <v>0</v>
      </c>
      <c r="Z474" s="13">
        <v>0</v>
      </c>
      <c r="AA474" s="13">
        <v>30701569</v>
      </c>
      <c r="AB474" s="14">
        <v>46234</v>
      </c>
      <c r="AC474" s="10">
        <v>150</v>
      </c>
      <c r="AD474" s="10">
        <v>0</v>
      </c>
      <c r="AE474" s="25">
        <v>46238</v>
      </c>
      <c r="AF474" s="25">
        <v>46387</v>
      </c>
      <c r="AG474" s="17" t="s">
        <v>172</v>
      </c>
      <c r="AH474" s="12" t="s">
        <v>1740</v>
      </c>
      <c r="AI474" s="17" t="s">
        <v>165</v>
      </c>
      <c r="AJ474" s="35">
        <v>0</v>
      </c>
      <c r="AK474" s="35">
        <v>0</v>
      </c>
      <c r="AL474" s="35">
        <v>0</v>
      </c>
      <c r="AM474" s="35">
        <v>0</v>
      </c>
      <c r="AN474" s="35">
        <v>0</v>
      </c>
      <c r="AO474" s="35">
        <v>0</v>
      </c>
      <c r="AP474" s="35">
        <v>0</v>
      </c>
      <c r="AQ474" s="35">
        <v>0</v>
      </c>
      <c r="AR474" s="18">
        <f t="shared" si="22"/>
        <v>0</v>
      </c>
      <c r="AS474" s="45">
        <f t="shared" si="23"/>
        <v>30701569</v>
      </c>
      <c r="AT474" s="28">
        <f t="shared" si="24"/>
        <v>0</v>
      </c>
      <c r="AU474" s="44"/>
      <c r="AV474" s="44"/>
    </row>
    <row r="475" spans="1:48">
      <c r="A475" s="15">
        <v>471</v>
      </c>
      <c r="B475" s="15" t="s">
        <v>1132</v>
      </c>
      <c r="C475" s="15">
        <v>2026</v>
      </c>
      <c r="D475" s="10" t="s">
        <v>2753</v>
      </c>
      <c r="E475" s="11" t="s">
        <v>50</v>
      </c>
      <c r="F475" s="11" t="s">
        <v>51</v>
      </c>
      <c r="G475" s="16" t="s">
        <v>2754</v>
      </c>
      <c r="H475" s="23" t="s">
        <v>2755</v>
      </c>
      <c r="I475" s="11" t="s">
        <v>54</v>
      </c>
      <c r="J475" s="12" t="s">
        <v>2756</v>
      </c>
      <c r="K475" s="12" t="s">
        <v>56</v>
      </c>
      <c r="L475" s="17" t="s">
        <v>57</v>
      </c>
      <c r="M475" s="15" t="s">
        <v>58</v>
      </c>
      <c r="N475" s="12"/>
      <c r="O475" s="12" t="s">
        <v>2757</v>
      </c>
      <c r="P475" s="12"/>
      <c r="Q475" s="12"/>
      <c r="R475" s="12"/>
      <c r="S475" s="12"/>
      <c r="T475" s="12"/>
      <c r="U475" s="12"/>
      <c r="V475" s="31" t="s">
        <v>2758</v>
      </c>
      <c r="W475" s="13">
        <v>41253451</v>
      </c>
      <c r="X475" s="13">
        <v>41253451</v>
      </c>
      <c r="Y475" s="13">
        <v>0</v>
      </c>
      <c r="Z475" s="13">
        <v>0</v>
      </c>
      <c r="AA475" s="13">
        <v>41253451</v>
      </c>
      <c r="AB475" s="14">
        <v>46234</v>
      </c>
      <c r="AC475" s="10">
        <v>150</v>
      </c>
      <c r="AD475" s="10">
        <v>0</v>
      </c>
      <c r="AE475" s="25">
        <v>46238</v>
      </c>
      <c r="AF475" s="25">
        <v>46387</v>
      </c>
      <c r="AG475" s="17" t="s">
        <v>172</v>
      </c>
      <c r="AH475" s="12" t="s">
        <v>1740</v>
      </c>
      <c r="AI475" s="17" t="s">
        <v>165</v>
      </c>
      <c r="AJ475" s="35">
        <v>0</v>
      </c>
      <c r="AK475" s="35">
        <v>0</v>
      </c>
      <c r="AL475" s="35">
        <v>0</v>
      </c>
      <c r="AM475" s="35">
        <v>0</v>
      </c>
      <c r="AN475" s="35">
        <v>0</v>
      </c>
      <c r="AO475" s="35">
        <v>0</v>
      </c>
      <c r="AP475" s="35">
        <v>0</v>
      </c>
      <c r="AQ475" s="35">
        <v>0</v>
      </c>
      <c r="AR475" s="18">
        <f t="shared" si="22"/>
        <v>0</v>
      </c>
      <c r="AS475" s="45">
        <f t="shared" si="23"/>
        <v>41253451</v>
      </c>
      <c r="AT475" s="28">
        <f t="shared" si="24"/>
        <v>0</v>
      </c>
      <c r="AU475" s="44"/>
      <c r="AV475" s="44"/>
    </row>
    <row r="476" spans="1:48">
      <c r="A476" s="15">
        <v>472</v>
      </c>
      <c r="B476" s="15" t="s">
        <v>1132</v>
      </c>
      <c r="C476" s="15">
        <v>2026</v>
      </c>
      <c r="D476" s="10" t="s">
        <v>2759</v>
      </c>
      <c r="E476" s="11" t="s">
        <v>50</v>
      </c>
      <c r="F476" s="11" t="s">
        <v>51</v>
      </c>
      <c r="G476" s="16" t="s">
        <v>2760</v>
      </c>
      <c r="H476" s="23" t="s">
        <v>2761</v>
      </c>
      <c r="I476" s="11" t="s">
        <v>54</v>
      </c>
      <c r="J476" s="12" t="s">
        <v>2762</v>
      </c>
      <c r="K476" s="12" t="s">
        <v>56</v>
      </c>
      <c r="L476" s="17" t="s">
        <v>57</v>
      </c>
      <c r="M476" s="15" t="s">
        <v>58</v>
      </c>
      <c r="N476" s="12"/>
      <c r="O476" s="12" t="s">
        <v>2763</v>
      </c>
      <c r="P476" s="12"/>
      <c r="Q476" s="12"/>
      <c r="R476" s="12"/>
      <c r="S476" s="12"/>
      <c r="T476" s="12"/>
      <c r="U476" s="12"/>
      <c r="V476" s="31" t="s">
        <v>2764</v>
      </c>
      <c r="W476" s="13">
        <v>39203592</v>
      </c>
      <c r="X476" s="13">
        <v>39203592</v>
      </c>
      <c r="Y476" s="13">
        <v>0</v>
      </c>
      <c r="Z476" s="13">
        <v>0</v>
      </c>
      <c r="AA476" s="13">
        <v>39203592</v>
      </c>
      <c r="AB476" s="14">
        <v>46234</v>
      </c>
      <c r="AC476" s="10">
        <v>149</v>
      </c>
      <c r="AD476" s="10">
        <v>0</v>
      </c>
      <c r="AE476" s="25">
        <v>46239</v>
      </c>
      <c r="AF476" s="25">
        <v>46387</v>
      </c>
      <c r="AG476" s="17" t="s">
        <v>907</v>
      </c>
      <c r="AH476" s="12" t="s">
        <v>908</v>
      </c>
      <c r="AI476" s="17" t="s">
        <v>165</v>
      </c>
      <c r="AJ476" s="35">
        <v>0</v>
      </c>
      <c r="AK476" s="35">
        <v>0</v>
      </c>
      <c r="AL476" s="35">
        <v>0</v>
      </c>
      <c r="AM476" s="35">
        <v>0</v>
      </c>
      <c r="AN476" s="35">
        <v>0</v>
      </c>
      <c r="AO476" s="35">
        <v>0</v>
      </c>
      <c r="AP476" s="35">
        <v>0</v>
      </c>
      <c r="AQ476" s="35">
        <v>0</v>
      </c>
      <c r="AR476" s="18">
        <f t="shared" si="22"/>
        <v>0</v>
      </c>
      <c r="AS476" s="45">
        <f t="shared" si="23"/>
        <v>39203592</v>
      </c>
      <c r="AT476" s="28">
        <f t="shared" si="24"/>
        <v>0</v>
      </c>
      <c r="AU476" s="44"/>
      <c r="AV476" s="44"/>
    </row>
    <row r="477" spans="1:48">
      <c r="A477" s="15">
        <v>473</v>
      </c>
      <c r="B477" s="15" t="s">
        <v>1132</v>
      </c>
      <c r="C477" s="15">
        <v>2026</v>
      </c>
      <c r="D477" s="10" t="s">
        <v>2765</v>
      </c>
      <c r="E477" s="11" t="s">
        <v>50</v>
      </c>
      <c r="F477" s="11" t="s">
        <v>51</v>
      </c>
      <c r="G477" s="16" t="s">
        <v>2766</v>
      </c>
      <c r="H477" s="23" t="s">
        <v>2767</v>
      </c>
      <c r="I477" s="11" t="s">
        <v>54</v>
      </c>
      <c r="J477" s="12" t="s">
        <v>2768</v>
      </c>
      <c r="K477" s="12" t="s">
        <v>56</v>
      </c>
      <c r="L477" s="17" t="s">
        <v>57</v>
      </c>
      <c r="M477" s="15" t="s">
        <v>58</v>
      </c>
      <c r="N477" s="12"/>
      <c r="O477" s="12" t="s">
        <v>2769</v>
      </c>
      <c r="P477" s="12"/>
      <c r="Q477" s="12"/>
      <c r="R477" s="12"/>
      <c r="S477" s="12"/>
      <c r="T477" s="12"/>
      <c r="U477" s="12"/>
      <c r="V477" s="31" t="s">
        <v>1711</v>
      </c>
      <c r="W477" s="13">
        <v>32329722</v>
      </c>
      <c r="X477" s="13">
        <v>32329722</v>
      </c>
      <c r="Y477" s="13">
        <v>0</v>
      </c>
      <c r="Z477" s="13">
        <v>0</v>
      </c>
      <c r="AA477" s="13">
        <v>32329722</v>
      </c>
      <c r="AB477" s="14">
        <v>46234</v>
      </c>
      <c r="AC477" s="10">
        <v>151</v>
      </c>
      <c r="AD477" s="10">
        <v>0</v>
      </c>
      <c r="AE477" s="25">
        <v>46237</v>
      </c>
      <c r="AF477" s="25">
        <v>46387</v>
      </c>
      <c r="AG477" s="17" t="s">
        <v>163</v>
      </c>
      <c r="AH477" s="12" t="s">
        <v>164</v>
      </c>
      <c r="AI477" s="17" t="s">
        <v>165</v>
      </c>
      <c r="AJ477" s="35">
        <v>0</v>
      </c>
      <c r="AK477" s="35">
        <v>0</v>
      </c>
      <c r="AL477" s="35">
        <v>0</v>
      </c>
      <c r="AM477" s="35">
        <v>0</v>
      </c>
      <c r="AN477" s="35">
        <v>0</v>
      </c>
      <c r="AO477" s="35">
        <v>0</v>
      </c>
      <c r="AP477" s="35">
        <v>0</v>
      </c>
      <c r="AQ477" s="35">
        <v>0</v>
      </c>
      <c r="AR477" s="18">
        <f t="shared" si="22"/>
        <v>0</v>
      </c>
      <c r="AS477" s="45">
        <f t="shared" si="23"/>
        <v>32329722</v>
      </c>
      <c r="AT477" s="28">
        <f t="shared" si="24"/>
        <v>0</v>
      </c>
      <c r="AU477" s="44"/>
      <c r="AV477" s="44"/>
    </row>
    <row r="478" spans="1:48">
      <c r="A478" s="15">
        <v>474</v>
      </c>
      <c r="B478" s="15" t="s">
        <v>2770</v>
      </c>
      <c r="C478" s="15">
        <v>2026</v>
      </c>
      <c r="D478" s="10" t="s">
        <v>2771</v>
      </c>
      <c r="E478" s="11" t="s">
        <v>50</v>
      </c>
      <c r="F478" s="11" t="s">
        <v>51</v>
      </c>
      <c r="G478" s="16" t="s">
        <v>2772</v>
      </c>
      <c r="H478" s="23" t="s">
        <v>2773</v>
      </c>
      <c r="I478" s="11" t="s">
        <v>54</v>
      </c>
      <c r="J478" s="12" t="s">
        <v>2774</v>
      </c>
      <c r="K478" s="12" t="s">
        <v>56</v>
      </c>
      <c r="L478" s="17" t="s">
        <v>57</v>
      </c>
      <c r="M478" s="15"/>
      <c r="N478" s="12"/>
      <c r="O478" s="12" t="s">
        <v>2775</v>
      </c>
      <c r="P478" s="12"/>
      <c r="Q478" s="12"/>
      <c r="R478" s="12"/>
      <c r="S478" s="12"/>
      <c r="T478" s="12"/>
      <c r="U478" s="12"/>
      <c r="V478" s="31" t="s">
        <v>2776</v>
      </c>
      <c r="W478" s="13">
        <v>41968800</v>
      </c>
      <c r="X478" s="13">
        <v>41968800</v>
      </c>
      <c r="Y478" s="13">
        <v>0</v>
      </c>
      <c r="Z478" s="13">
        <v>0</v>
      </c>
      <c r="AA478" s="13">
        <v>41968800</v>
      </c>
      <c r="AB478" s="14">
        <v>46238</v>
      </c>
      <c r="AC478" s="10">
        <v>134</v>
      </c>
      <c r="AD478" s="10"/>
      <c r="AE478" s="25">
        <v>46238</v>
      </c>
      <c r="AF478" s="25">
        <v>46371</v>
      </c>
      <c r="AG478" s="17" t="s">
        <v>103</v>
      </c>
      <c r="AH478" s="12" t="s">
        <v>104</v>
      </c>
      <c r="AI478" s="17" t="s">
        <v>63</v>
      </c>
      <c r="AJ478" s="35">
        <v>0</v>
      </c>
      <c r="AK478" s="35">
        <v>0</v>
      </c>
      <c r="AL478" s="35">
        <v>0</v>
      </c>
      <c r="AM478" s="35">
        <v>0</v>
      </c>
      <c r="AN478" s="35">
        <v>0</v>
      </c>
      <c r="AO478" s="35">
        <v>0</v>
      </c>
      <c r="AP478" s="35">
        <v>0</v>
      </c>
      <c r="AQ478" s="35">
        <v>0</v>
      </c>
      <c r="AR478" s="18">
        <f t="shared" si="22"/>
        <v>0</v>
      </c>
      <c r="AS478" s="45">
        <f t="shared" si="23"/>
        <v>41968800</v>
      </c>
      <c r="AT478" s="28">
        <f t="shared" si="24"/>
        <v>0</v>
      </c>
      <c r="AU478" s="44"/>
      <c r="AV478" s="44"/>
    </row>
    <row r="479" spans="1:48">
      <c r="A479" s="15">
        <v>475</v>
      </c>
      <c r="B479" s="15" t="s">
        <v>2770</v>
      </c>
      <c r="C479" s="15">
        <v>2026</v>
      </c>
      <c r="D479" s="10" t="s">
        <v>2777</v>
      </c>
      <c r="E479" s="11" t="s">
        <v>50</v>
      </c>
      <c r="F479" s="11" t="s">
        <v>51</v>
      </c>
      <c r="G479" s="16" t="s">
        <v>2778</v>
      </c>
      <c r="H479" s="23" t="s">
        <v>2779</v>
      </c>
      <c r="I479" s="11" t="s">
        <v>54</v>
      </c>
      <c r="J479" s="12" t="s">
        <v>2780</v>
      </c>
      <c r="K479" s="12" t="s">
        <v>56</v>
      </c>
      <c r="L479" s="17" t="s">
        <v>57</v>
      </c>
      <c r="M479" s="15"/>
      <c r="N479" s="12"/>
      <c r="O479" s="12" t="s">
        <v>2781</v>
      </c>
      <c r="P479" s="12"/>
      <c r="Q479" s="12"/>
      <c r="R479" s="12"/>
      <c r="S479" s="12"/>
      <c r="T479" s="12"/>
      <c r="U479" s="12"/>
      <c r="V479" s="31" t="s">
        <v>2782</v>
      </c>
      <c r="W479" s="13">
        <v>42285000</v>
      </c>
      <c r="X479" s="13">
        <v>42285000</v>
      </c>
      <c r="Y479" s="13">
        <v>0</v>
      </c>
      <c r="Z479" s="13">
        <v>0</v>
      </c>
      <c r="AA479" s="13">
        <v>42285000</v>
      </c>
      <c r="AB479" s="14">
        <v>46238</v>
      </c>
      <c r="AC479" s="10">
        <v>149</v>
      </c>
      <c r="AD479" s="10"/>
      <c r="AE479" s="25">
        <v>46239</v>
      </c>
      <c r="AF479" s="25">
        <v>46387</v>
      </c>
      <c r="AG479" s="17" t="s">
        <v>1214</v>
      </c>
      <c r="AH479" s="12" t="s">
        <v>1215</v>
      </c>
      <c r="AI479" s="17" t="s">
        <v>88</v>
      </c>
      <c r="AJ479" s="35">
        <v>0</v>
      </c>
      <c r="AK479" s="35">
        <v>0</v>
      </c>
      <c r="AL479" s="35">
        <v>0</v>
      </c>
      <c r="AM479" s="35">
        <v>0</v>
      </c>
      <c r="AN479" s="35">
        <v>0</v>
      </c>
      <c r="AO479" s="35">
        <v>0</v>
      </c>
      <c r="AP479" s="35">
        <v>0</v>
      </c>
      <c r="AQ479" s="35">
        <v>0</v>
      </c>
      <c r="AR479" s="18">
        <f t="shared" si="22"/>
        <v>0</v>
      </c>
      <c r="AS479" s="45">
        <f t="shared" si="23"/>
        <v>42285000</v>
      </c>
      <c r="AT479" s="28">
        <f t="shared" si="24"/>
        <v>0</v>
      </c>
      <c r="AU479" s="44"/>
      <c r="AV479" s="44"/>
    </row>
    <row r="480" spans="1:48">
      <c r="A480" s="15">
        <v>476</v>
      </c>
      <c r="B480" s="15" t="s">
        <v>2770</v>
      </c>
      <c r="C480" s="15">
        <v>2026</v>
      </c>
      <c r="D480" s="10" t="s">
        <v>2783</v>
      </c>
      <c r="E480" s="11" t="s">
        <v>50</v>
      </c>
      <c r="F480" s="11" t="s">
        <v>230</v>
      </c>
      <c r="G480" s="16" t="s">
        <v>2784</v>
      </c>
      <c r="H480" s="23" t="s">
        <v>2785</v>
      </c>
      <c r="I480" s="11" t="s">
        <v>54</v>
      </c>
      <c r="J480" s="12" t="s">
        <v>2786</v>
      </c>
      <c r="K480" s="12" t="s">
        <v>56</v>
      </c>
      <c r="L480" s="17" t="s">
        <v>57</v>
      </c>
      <c r="M480" s="15"/>
      <c r="N480" s="12"/>
      <c r="O480" s="12" t="s">
        <v>2787</v>
      </c>
      <c r="P480" s="12"/>
      <c r="Q480" s="12"/>
      <c r="R480" s="12"/>
      <c r="S480" s="12"/>
      <c r="T480" s="12"/>
      <c r="U480" s="12"/>
      <c r="V480" s="31" t="s">
        <v>1187</v>
      </c>
      <c r="W480" s="13">
        <v>12065155</v>
      </c>
      <c r="X480" s="13">
        <v>12065155</v>
      </c>
      <c r="Y480" s="13">
        <v>0</v>
      </c>
      <c r="Z480" s="13">
        <v>0</v>
      </c>
      <c r="AA480" s="13">
        <v>12065155</v>
      </c>
      <c r="AB480" s="14">
        <v>46238</v>
      </c>
      <c r="AC480" s="10">
        <v>149</v>
      </c>
      <c r="AD480" s="10"/>
      <c r="AE480" s="25">
        <v>46239</v>
      </c>
      <c r="AF480" s="25">
        <v>46387</v>
      </c>
      <c r="AG480" s="17" t="s">
        <v>628</v>
      </c>
      <c r="AH480" s="12" t="s">
        <v>802</v>
      </c>
      <c r="AI480" s="17" t="s">
        <v>63</v>
      </c>
      <c r="AJ480" s="35">
        <v>0</v>
      </c>
      <c r="AK480" s="35">
        <v>0</v>
      </c>
      <c r="AL480" s="35">
        <v>0</v>
      </c>
      <c r="AM480" s="35">
        <v>0</v>
      </c>
      <c r="AN480" s="35">
        <v>0</v>
      </c>
      <c r="AO480" s="35">
        <v>0</v>
      </c>
      <c r="AP480" s="35">
        <v>0</v>
      </c>
      <c r="AQ480" s="35">
        <v>0</v>
      </c>
      <c r="AR480" s="18">
        <f t="shared" si="22"/>
        <v>0</v>
      </c>
      <c r="AS480" s="45">
        <f t="shared" si="23"/>
        <v>12065155</v>
      </c>
      <c r="AT480" s="28">
        <f t="shared" si="24"/>
        <v>0</v>
      </c>
      <c r="AU480" s="44"/>
      <c r="AV480" s="44"/>
    </row>
    <row r="481" spans="1:48">
      <c r="A481" s="15">
        <v>477</v>
      </c>
      <c r="B481" s="15" t="s">
        <v>2770</v>
      </c>
      <c r="C481" s="15">
        <v>2026</v>
      </c>
      <c r="D481" s="10" t="s">
        <v>2788</v>
      </c>
      <c r="E481" s="11" t="s">
        <v>50</v>
      </c>
      <c r="F481" s="11" t="s">
        <v>230</v>
      </c>
      <c r="G481" s="16" t="s">
        <v>2789</v>
      </c>
      <c r="H481" s="23" t="s">
        <v>2790</v>
      </c>
      <c r="I481" s="11" t="s">
        <v>54</v>
      </c>
      <c r="J481" s="12" t="s">
        <v>2791</v>
      </c>
      <c r="K481" s="12" t="s">
        <v>56</v>
      </c>
      <c r="L481" s="17" t="s">
        <v>57</v>
      </c>
      <c r="M481" s="15"/>
      <c r="N481" s="12"/>
      <c r="O481" s="12" t="s">
        <v>2792</v>
      </c>
      <c r="P481" s="12"/>
      <c r="Q481" s="12"/>
      <c r="R481" s="12"/>
      <c r="S481" s="12"/>
      <c r="T481" s="12"/>
      <c r="U481" s="12"/>
      <c r="V481" s="31" t="s">
        <v>1187</v>
      </c>
      <c r="W481" s="13">
        <v>12065155</v>
      </c>
      <c r="X481" s="13">
        <v>12065155</v>
      </c>
      <c r="Y481" s="13">
        <v>0</v>
      </c>
      <c r="Z481" s="13">
        <v>0</v>
      </c>
      <c r="AA481" s="13">
        <v>12065155</v>
      </c>
      <c r="AB481" s="14">
        <v>46238</v>
      </c>
      <c r="AC481" s="10">
        <v>149</v>
      </c>
      <c r="AD481" s="10"/>
      <c r="AE481" s="25">
        <v>46239</v>
      </c>
      <c r="AF481" s="25">
        <v>46387</v>
      </c>
      <c r="AG481" s="17" t="s">
        <v>628</v>
      </c>
      <c r="AH481" s="12" t="s">
        <v>802</v>
      </c>
      <c r="AI481" s="17" t="s">
        <v>63</v>
      </c>
      <c r="AJ481" s="35">
        <v>0</v>
      </c>
      <c r="AK481" s="35">
        <v>0</v>
      </c>
      <c r="AL481" s="35">
        <v>0</v>
      </c>
      <c r="AM481" s="35">
        <v>0</v>
      </c>
      <c r="AN481" s="35">
        <v>0</v>
      </c>
      <c r="AO481" s="35">
        <v>0</v>
      </c>
      <c r="AP481" s="35">
        <v>0</v>
      </c>
      <c r="AQ481" s="35">
        <v>0</v>
      </c>
      <c r="AR481" s="18">
        <f t="shared" si="22"/>
        <v>0</v>
      </c>
      <c r="AS481" s="45">
        <f t="shared" si="23"/>
        <v>12065155</v>
      </c>
      <c r="AT481" s="28">
        <f t="shared" si="24"/>
        <v>0</v>
      </c>
      <c r="AU481" s="44"/>
      <c r="AV481" s="44"/>
    </row>
    <row r="482" spans="1:48">
      <c r="A482" s="15">
        <v>478</v>
      </c>
      <c r="B482" s="15" t="s">
        <v>2770</v>
      </c>
      <c r="C482" s="15">
        <v>2026</v>
      </c>
      <c r="D482" s="10" t="s">
        <v>2793</v>
      </c>
      <c r="E482" s="11" t="s">
        <v>50</v>
      </c>
      <c r="F482" s="11" t="s">
        <v>230</v>
      </c>
      <c r="G482" s="16" t="s">
        <v>2794</v>
      </c>
      <c r="H482" s="23" t="s">
        <v>2795</v>
      </c>
      <c r="I482" s="11" t="s">
        <v>54</v>
      </c>
      <c r="J482" s="12" t="s">
        <v>2796</v>
      </c>
      <c r="K482" s="12" t="s">
        <v>56</v>
      </c>
      <c r="L482" s="17" t="s">
        <v>57</v>
      </c>
      <c r="M482" s="15"/>
      <c r="N482" s="12"/>
      <c r="O482" s="12" t="s">
        <v>2797</v>
      </c>
      <c r="P482" s="12"/>
      <c r="Q482" s="12"/>
      <c r="R482" s="12"/>
      <c r="S482" s="12"/>
      <c r="T482" s="12"/>
      <c r="U482" s="12"/>
      <c r="V482" s="31" t="s">
        <v>1187</v>
      </c>
      <c r="W482" s="13">
        <v>12065155</v>
      </c>
      <c r="X482" s="13">
        <v>12065155</v>
      </c>
      <c r="Y482" s="13">
        <v>0</v>
      </c>
      <c r="Z482" s="13">
        <v>0</v>
      </c>
      <c r="AA482" s="13">
        <v>12065155</v>
      </c>
      <c r="AB482" s="14">
        <v>46238</v>
      </c>
      <c r="AC482" s="10">
        <v>149</v>
      </c>
      <c r="AD482" s="10"/>
      <c r="AE482" s="25">
        <v>46239</v>
      </c>
      <c r="AF482" s="25">
        <v>46387</v>
      </c>
      <c r="AG482" s="17" t="s">
        <v>628</v>
      </c>
      <c r="AH482" s="12" t="s">
        <v>802</v>
      </c>
      <c r="AI482" s="17" t="s">
        <v>63</v>
      </c>
      <c r="AJ482" s="35">
        <v>0</v>
      </c>
      <c r="AK482" s="35">
        <v>0</v>
      </c>
      <c r="AL482" s="35">
        <v>0</v>
      </c>
      <c r="AM482" s="35">
        <v>0</v>
      </c>
      <c r="AN482" s="35">
        <v>0</v>
      </c>
      <c r="AO482" s="35">
        <v>0</v>
      </c>
      <c r="AP482" s="35">
        <v>0</v>
      </c>
      <c r="AQ482" s="35">
        <v>0</v>
      </c>
      <c r="AR482" s="18">
        <f t="shared" si="22"/>
        <v>0</v>
      </c>
      <c r="AS482" s="45">
        <f t="shared" si="23"/>
        <v>12065155</v>
      </c>
      <c r="AT482" s="28">
        <f t="shared" si="24"/>
        <v>0</v>
      </c>
      <c r="AU482" s="44"/>
      <c r="AV482" s="44"/>
    </row>
    <row r="483" spans="1:48">
      <c r="A483" s="15">
        <v>479</v>
      </c>
      <c r="B483" s="15" t="s">
        <v>2770</v>
      </c>
      <c r="C483" s="15">
        <v>2026</v>
      </c>
      <c r="D483" s="10" t="s">
        <v>2798</v>
      </c>
      <c r="E483" s="11" t="s">
        <v>50</v>
      </c>
      <c r="F483" s="11" t="s">
        <v>676</v>
      </c>
      <c r="G483" s="16" t="s">
        <v>2799</v>
      </c>
      <c r="H483" s="23" t="s">
        <v>2800</v>
      </c>
      <c r="I483" s="11" t="s">
        <v>889</v>
      </c>
      <c r="J483" s="12" t="s">
        <v>2801</v>
      </c>
      <c r="K483" s="12" t="s">
        <v>83</v>
      </c>
      <c r="L483" s="17" t="s">
        <v>57</v>
      </c>
      <c r="M483" s="15"/>
      <c r="N483" s="12"/>
      <c r="O483" s="12" t="s">
        <v>2802</v>
      </c>
      <c r="P483" s="12"/>
      <c r="Q483" s="12"/>
      <c r="R483" s="12"/>
      <c r="S483" s="12"/>
      <c r="T483" s="12"/>
      <c r="U483" s="12"/>
      <c r="V483" s="31" t="s">
        <v>2803</v>
      </c>
      <c r="W483" s="13">
        <v>2674130</v>
      </c>
      <c r="X483" s="13">
        <v>2674130</v>
      </c>
      <c r="Y483" s="13">
        <v>0</v>
      </c>
      <c r="Z483" s="13">
        <v>0</v>
      </c>
      <c r="AA483" s="13">
        <v>2674130</v>
      </c>
      <c r="AB483" s="14">
        <v>46238</v>
      </c>
      <c r="AC483" s="10">
        <v>93</v>
      </c>
      <c r="AD483" s="10"/>
      <c r="AE483" s="25">
        <v>46246</v>
      </c>
      <c r="AF483" s="25">
        <v>46338</v>
      </c>
      <c r="AG483" s="17" t="s">
        <v>2700</v>
      </c>
      <c r="AH483" s="12" t="s">
        <v>2701</v>
      </c>
      <c r="AI483" s="17" t="s">
        <v>63</v>
      </c>
      <c r="AJ483" s="35">
        <v>0</v>
      </c>
      <c r="AK483" s="35">
        <v>0</v>
      </c>
      <c r="AL483" s="35">
        <v>0</v>
      </c>
      <c r="AM483" s="35">
        <v>0</v>
      </c>
      <c r="AN483" s="35">
        <v>0</v>
      </c>
      <c r="AO483" s="35">
        <v>0</v>
      </c>
      <c r="AP483" s="35">
        <v>0</v>
      </c>
      <c r="AQ483" s="35">
        <v>0</v>
      </c>
      <c r="AR483" s="18">
        <f t="shared" si="22"/>
        <v>0</v>
      </c>
      <c r="AS483" s="45">
        <f t="shared" si="23"/>
        <v>2674130</v>
      </c>
      <c r="AT483" s="28">
        <f t="shared" si="24"/>
        <v>0</v>
      </c>
      <c r="AU483" s="44"/>
      <c r="AV483" s="44"/>
    </row>
    <row r="484" spans="1:48">
      <c r="A484" s="15">
        <v>480</v>
      </c>
      <c r="B484" s="15" t="s">
        <v>2770</v>
      </c>
      <c r="C484" s="15">
        <v>2026</v>
      </c>
      <c r="D484" s="10" t="s">
        <v>2804</v>
      </c>
      <c r="E484" s="11" t="s">
        <v>50</v>
      </c>
      <c r="F484" s="11" t="s">
        <v>683</v>
      </c>
      <c r="G484" s="16" t="s">
        <v>2805</v>
      </c>
      <c r="H484" s="23" t="s">
        <v>2806</v>
      </c>
      <c r="I484" s="11" t="s">
        <v>54</v>
      </c>
      <c r="J484" s="12" t="s">
        <v>2807</v>
      </c>
      <c r="K484" s="12" t="s">
        <v>56</v>
      </c>
      <c r="L484" s="17" t="s">
        <v>57</v>
      </c>
      <c r="M484" s="15"/>
      <c r="N484" s="12"/>
      <c r="O484" s="12" t="s">
        <v>2808</v>
      </c>
      <c r="P484" s="12"/>
      <c r="Q484" s="12"/>
      <c r="R484" s="12"/>
      <c r="S484" s="12"/>
      <c r="T484" s="12"/>
      <c r="U484" s="12"/>
      <c r="V484" s="31" t="s">
        <v>2809</v>
      </c>
      <c r="W484" s="13">
        <v>62793444</v>
      </c>
      <c r="X484" s="13">
        <v>62793444</v>
      </c>
      <c r="Y484" s="13">
        <v>0</v>
      </c>
      <c r="Z484" s="13">
        <v>0</v>
      </c>
      <c r="AA484" s="13">
        <v>62793444</v>
      </c>
      <c r="AB484" s="14">
        <v>46238</v>
      </c>
      <c r="AC484" s="10">
        <v>360</v>
      </c>
      <c r="AD484" s="10"/>
      <c r="AE484" s="25"/>
      <c r="AF484" s="25">
        <v>46607</v>
      </c>
      <c r="AG484" s="17" t="s">
        <v>2012</v>
      </c>
      <c r="AH484" s="12" t="s">
        <v>2013</v>
      </c>
      <c r="AI484" s="17" t="s">
        <v>63</v>
      </c>
      <c r="AJ484" s="35">
        <v>0</v>
      </c>
      <c r="AK484" s="35">
        <v>0</v>
      </c>
      <c r="AL484" s="35">
        <v>0</v>
      </c>
      <c r="AM484" s="35">
        <v>0</v>
      </c>
      <c r="AN484" s="35">
        <v>0</v>
      </c>
      <c r="AO484" s="35">
        <v>0</v>
      </c>
      <c r="AP484" s="35">
        <v>0</v>
      </c>
      <c r="AQ484" s="35">
        <v>0</v>
      </c>
      <c r="AR484" s="18">
        <f t="shared" si="22"/>
        <v>0</v>
      </c>
      <c r="AS484" s="45">
        <f t="shared" si="23"/>
        <v>62793444</v>
      </c>
      <c r="AT484" s="28">
        <f t="shared" si="24"/>
        <v>0</v>
      </c>
      <c r="AU484" s="44"/>
      <c r="AV484" s="44"/>
    </row>
    <row r="485" spans="1:48">
      <c r="A485" s="15">
        <v>481</v>
      </c>
      <c r="B485" s="15" t="s">
        <v>2770</v>
      </c>
      <c r="C485" s="15">
        <v>2026</v>
      </c>
      <c r="D485" s="10" t="s">
        <v>2810</v>
      </c>
      <c r="E485" s="11" t="s">
        <v>50</v>
      </c>
      <c r="F485" s="11" t="s">
        <v>683</v>
      </c>
      <c r="G485" s="16" t="s">
        <v>2811</v>
      </c>
      <c r="H485" s="23" t="s">
        <v>2812</v>
      </c>
      <c r="I485" s="11" t="s">
        <v>54</v>
      </c>
      <c r="J485" s="12" t="s">
        <v>2813</v>
      </c>
      <c r="K485" s="12" t="s">
        <v>56</v>
      </c>
      <c r="L485" s="17" t="s">
        <v>57</v>
      </c>
      <c r="M485" s="15"/>
      <c r="N485" s="12"/>
      <c r="O485" s="12" t="s">
        <v>2814</v>
      </c>
      <c r="P485" s="12"/>
      <c r="Q485" s="12"/>
      <c r="R485" s="12"/>
      <c r="S485" s="12"/>
      <c r="T485" s="12"/>
      <c r="U485" s="12"/>
      <c r="V485" s="31" t="s">
        <v>2815</v>
      </c>
      <c r="W485" s="13">
        <v>140816052</v>
      </c>
      <c r="X485" s="13">
        <v>140816052</v>
      </c>
      <c r="Y485" s="13">
        <v>0</v>
      </c>
      <c r="Z485" s="13">
        <v>0</v>
      </c>
      <c r="AA485" s="13">
        <v>140816052</v>
      </c>
      <c r="AB485" s="14">
        <v>46238</v>
      </c>
      <c r="AC485" s="10">
        <v>365</v>
      </c>
      <c r="AD485" s="10"/>
      <c r="AE485" s="25">
        <v>46239</v>
      </c>
      <c r="AF485" s="25">
        <v>46603</v>
      </c>
      <c r="AG485" s="17" t="s">
        <v>689</v>
      </c>
      <c r="AH485" s="12" t="s">
        <v>690</v>
      </c>
      <c r="AI485" s="17" t="s">
        <v>63</v>
      </c>
      <c r="AJ485" s="35">
        <v>0</v>
      </c>
      <c r="AK485" s="35">
        <v>0</v>
      </c>
      <c r="AL485" s="35">
        <v>0</v>
      </c>
      <c r="AM485" s="35">
        <v>0</v>
      </c>
      <c r="AN485" s="35">
        <v>0</v>
      </c>
      <c r="AO485" s="35">
        <v>0</v>
      </c>
      <c r="AP485" s="35">
        <v>0</v>
      </c>
      <c r="AQ485" s="35">
        <v>0</v>
      </c>
      <c r="AR485" s="18">
        <f t="shared" si="22"/>
        <v>0</v>
      </c>
      <c r="AS485" s="45">
        <f t="shared" si="23"/>
        <v>140816052</v>
      </c>
      <c r="AT485" s="28">
        <f t="shared" si="24"/>
        <v>0</v>
      </c>
      <c r="AU485" s="44"/>
      <c r="AV485" s="44"/>
    </row>
    <row r="486" spans="1:48">
      <c r="A486" s="15">
        <v>482</v>
      </c>
      <c r="B486" s="15" t="s">
        <v>2770</v>
      </c>
      <c r="C486" s="15">
        <v>2026</v>
      </c>
      <c r="D486" s="10" t="s">
        <v>2816</v>
      </c>
      <c r="E486" s="11" t="s">
        <v>50</v>
      </c>
      <c r="F486" s="11" t="s">
        <v>51</v>
      </c>
      <c r="G486" s="16" t="s">
        <v>2817</v>
      </c>
      <c r="H486" s="23" t="s">
        <v>2818</v>
      </c>
      <c r="I486" s="11" t="s">
        <v>54</v>
      </c>
      <c r="J486" s="12" t="s">
        <v>2819</v>
      </c>
      <c r="K486" s="12" t="s">
        <v>83</v>
      </c>
      <c r="L486" s="17" t="s">
        <v>57</v>
      </c>
      <c r="M486" s="15"/>
      <c r="N486" s="12"/>
      <c r="O486" s="12" t="s">
        <v>2820</v>
      </c>
      <c r="P486" s="12"/>
      <c r="Q486" s="12"/>
      <c r="R486" s="12"/>
      <c r="S486" s="12"/>
      <c r="T486" s="12"/>
      <c r="U486" s="12"/>
      <c r="V486" s="31" t="s">
        <v>2821</v>
      </c>
      <c r="W486" s="13">
        <v>98491837</v>
      </c>
      <c r="X486" s="13">
        <v>98491837</v>
      </c>
      <c r="Y486" s="13">
        <v>0</v>
      </c>
      <c r="Z486" s="13">
        <v>0</v>
      </c>
      <c r="AA486" s="13">
        <v>98491837</v>
      </c>
      <c r="AB486" s="14">
        <v>46238</v>
      </c>
      <c r="AC486" s="10">
        <v>149</v>
      </c>
      <c r="AD486" s="10"/>
      <c r="AE486" s="25">
        <v>46239</v>
      </c>
      <c r="AF486" s="25">
        <v>46387</v>
      </c>
      <c r="AG486" s="17" t="s">
        <v>1953</v>
      </c>
      <c r="AH486" s="12" t="s">
        <v>1954</v>
      </c>
      <c r="AI486" s="17" t="s">
        <v>63</v>
      </c>
      <c r="AJ486" s="35">
        <v>0</v>
      </c>
      <c r="AK486" s="35">
        <v>0</v>
      </c>
      <c r="AL486" s="35">
        <v>0</v>
      </c>
      <c r="AM486" s="35">
        <v>0</v>
      </c>
      <c r="AN486" s="35">
        <v>0</v>
      </c>
      <c r="AO486" s="35">
        <v>0</v>
      </c>
      <c r="AP486" s="35">
        <v>0</v>
      </c>
      <c r="AQ486" s="35">
        <v>0</v>
      </c>
      <c r="AR486" s="18">
        <f t="shared" si="22"/>
        <v>0</v>
      </c>
      <c r="AS486" s="45">
        <f t="shared" si="23"/>
        <v>98491837</v>
      </c>
      <c r="AT486" s="28">
        <f t="shared" si="24"/>
        <v>0</v>
      </c>
      <c r="AU486" s="44"/>
      <c r="AV486" s="44"/>
    </row>
    <row r="487" spans="1:48">
      <c r="A487" s="15">
        <v>483</v>
      </c>
      <c r="B487" s="15" t="s">
        <v>2770</v>
      </c>
      <c r="C487" s="15">
        <v>2026</v>
      </c>
      <c r="D487" s="10" t="s">
        <v>2822</v>
      </c>
      <c r="E487" s="11" t="s">
        <v>50</v>
      </c>
      <c r="F487" s="11" t="s">
        <v>51</v>
      </c>
      <c r="G487" s="16" t="s">
        <v>2823</v>
      </c>
      <c r="H487" s="23" t="s">
        <v>2824</v>
      </c>
      <c r="I487" s="11" t="s">
        <v>54</v>
      </c>
      <c r="J487" s="12" t="s">
        <v>2825</v>
      </c>
      <c r="K487" s="12" t="s">
        <v>56</v>
      </c>
      <c r="L487" s="17" t="s">
        <v>57</v>
      </c>
      <c r="M487" s="15"/>
      <c r="N487" s="12"/>
      <c r="O487" s="12" t="s">
        <v>2826</v>
      </c>
      <c r="P487" s="12"/>
      <c r="Q487" s="12"/>
      <c r="R487" s="12"/>
      <c r="S487" s="12"/>
      <c r="T487" s="12"/>
      <c r="U487" s="12"/>
      <c r="V487" s="31" t="s">
        <v>2827</v>
      </c>
      <c r="W487" s="13">
        <v>54957935</v>
      </c>
      <c r="X487" s="13">
        <v>54957935</v>
      </c>
      <c r="Y487" s="13">
        <v>0</v>
      </c>
      <c r="Z487" s="13">
        <v>0</v>
      </c>
      <c r="AA487" s="13">
        <v>54957935</v>
      </c>
      <c r="AB487" s="14">
        <v>46238</v>
      </c>
      <c r="AC487" s="10">
        <v>149</v>
      </c>
      <c r="AD487" s="10"/>
      <c r="AE487" s="25">
        <v>46239</v>
      </c>
      <c r="AF487" s="25">
        <v>46387</v>
      </c>
      <c r="AG487" s="17" t="s">
        <v>1604</v>
      </c>
      <c r="AH487" s="12" t="s">
        <v>1605</v>
      </c>
      <c r="AI487" s="17" t="s">
        <v>165</v>
      </c>
      <c r="AJ487" s="35">
        <v>0</v>
      </c>
      <c r="AK487" s="35">
        <v>0</v>
      </c>
      <c r="AL487" s="35">
        <v>0</v>
      </c>
      <c r="AM487" s="35">
        <v>0</v>
      </c>
      <c r="AN487" s="35">
        <v>0</v>
      </c>
      <c r="AO487" s="35">
        <v>0</v>
      </c>
      <c r="AP487" s="35">
        <v>0</v>
      </c>
      <c r="AQ487" s="35">
        <v>0</v>
      </c>
      <c r="AR487" s="18">
        <f t="shared" si="22"/>
        <v>0</v>
      </c>
      <c r="AS487" s="45">
        <f t="shared" si="23"/>
        <v>54957935</v>
      </c>
      <c r="AT487" s="28">
        <f t="shared" si="24"/>
        <v>0</v>
      </c>
      <c r="AU487" s="44"/>
      <c r="AV487" s="44"/>
    </row>
    <row r="488" spans="1:48">
      <c r="A488" s="15">
        <v>484</v>
      </c>
      <c r="B488" s="15" t="s">
        <v>2770</v>
      </c>
      <c r="C488" s="15">
        <v>2026</v>
      </c>
      <c r="D488" s="10" t="s">
        <v>2828</v>
      </c>
      <c r="E488" s="11" t="s">
        <v>50</v>
      </c>
      <c r="F488" s="11" t="s">
        <v>230</v>
      </c>
      <c r="G488" s="16" t="s">
        <v>2829</v>
      </c>
      <c r="H488" s="23" t="s">
        <v>2830</v>
      </c>
      <c r="I488" s="11" t="s">
        <v>54</v>
      </c>
      <c r="J488" s="12" t="s">
        <v>2831</v>
      </c>
      <c r="K488" s="12" t="s">
        <v>56</v>
      </c>
      <c r="L488" s="17" t="s">
        <v>57</v>
      </c>
      <c r="M488" s="15"/>
      <c r="N488" s="12"/>
      <c r="O488" s="12" t="s">
        <v>2832</v>
      </c>
      <c r="P488" s="12"/>
      <c r="Q488" s="12"/>
      <c r="R488" s="12"/>
      <c r="S488" s="12"/>
      <c r="T488" s="12"/>
      <c r="U488" s="12"/>
      <c r="V488" s="31" t="s">
        <v>1187</v>
      </c>
      <c r="W488" s="13">
        <v>12065155</v>
      </c>
      <c r="X488" s="13">
        <v>12065155</v>
      </c>
      <c r="Y488" s="13">
        <v>0</v>
      </c>
      <c r="Z488" s="13">
        <v>0</v>
      </c>
      <c r="AA488" s="13">
        <v>12065155</v>
      </c>
      <c r="AB488" s="14">
        <v>46238</v>
      </c>
      <c r="AC488" s="10">
        <v>149</v>
      </c>
      <c r="AD488" s="10"/>
      <c r="AE488" s="25">
        <v>46239</v>
      </c>
      <c r="AF488" s="25">
        <v>46387</v>
      </c>
      <c r="AG488" s="17" t="s">
        <v>628</v>
      </c>
      <c r="AH488" s="12" t="s">
        <v>802</v>
      </c>
      <c r="AI488" s="17" t="s">
        <v>63</v>
      </c>
      <c r="AJ488" s="35">
        <v>0</v>
      </c>
      <c r="AK488" s="35">
        <v>0</v>
      </c>
      <c r="AL488" s="35">
        <v>0</v>
      </c>
      <c r="AM488" s="35">
        <v>0</v>
      </c>
      <c r="AN488" s="35">
        <v>0</v>
      </c>
      <c r="AO488" s="35">
        <v>0</v>
      </c>
      <c r="AP488" s="35">
        <v>0</v>
      </c>
      <c r="AQ488" s="35">
        <v>0</v>
      </c>
      <c r="AR488" s="18">
        <f t="shared" si="22"/>
        <v>0</v>
      </c>
      <c r="AS488" s="45">
        <f t="shared" si="23"/>
        <v>12065155</v>
      </c>
      <c r="AT488" s="28">
        <f t="shared" si="24"/>
        <v>0</v>
      </c>
      <c r="AU488" s="44"/>
      <c r="AV488" s="44"/>
    </row>
    <row r="489" spans="1:48">
      <c r="A489" s="15">
        <v>485</v>
      </c>
      <c r="B489" s="15" t="s">
        <v>2770</v>
      </c>
      <c r="C489" s="15">
        <v>2026</v>
      </c>
      <c r="D489" s="10" t="s">
        <v>2833</v>
      </c>
      <c r="E489" s="11" t="s">
        <v>50</v>
      </c>
      <c r="F489" s="11" t="s">
        <v>51</v>
      </c>
      <c r="G489" s="16" t="s">
        <v>2834</v>
      </c>
      <c r="H489" s="23" t="s">
        <v>2835</v>
      </c>
      <c r="I489" s="11" t="s">
        <v>54</v>
      </c>
      <c r="J489" s="12" t="s">
        <v>2836</v>
      </c>
      <c r="K489" s="12" t="s">
        <v>56</v>
      </c>
      <c r="L489" s="17" t="s">
        <v>57</v>
      </c>
      <c r="M489" s="15"/>
      <c r="N489" s="12"/>
      <c r="O489" s="12" t="s">
        <v>2837</v>
      </c>
      <c r="P489" s="12"/>
      <c r="Q489" s="12"/>
      <c r="R489" s="12"/>
      <c r="S489" s="12"/>
      <c r="T489" s="12"/>
      <c r="U489" s="12"/>
      <c r="V489" s="31" t="s">
        <v>2838</v>
      </c>
      <c r="W489" s="13">
        <v>60000000</v>
      </c>
      <c r="X489" s="13">
        <v>60000000</v>
      </c>
      <c r="Y489" s="13">
        <v>0</v>
      </c>
      <c r="Z489" s="13">
        <v>0</v>
      </c>
      <c r="AA489" s="13">
        <v>60000000</v>
      </c>
      <c r="AB489" s="14">
        <v>46238</v>
      </c>
      <c r="AC489" s="10">
        <v>149</v>
      </c>
      <c r="AD489" s="10"/>
      <c r="AE489" s="25">
        <v>46239</v>
      </c>
      <c r="AF489" s="25">
        <v>46259</v>
      </c>
      <c r="AG489" s="17" t="s">
        <v>205</v>
      </c>
      <c r="AH489" s="12" t="s">
        <v>206</v>
      </c>
      <c r="AI489" s="17" t="s">
        <v>63</v>
      </c>
      <c r="AJ489" s="35">
        <v>0</v>
      </c>
      <c r="AK489" s="35">
        <v>0</v>
      </c>
      <c r="AL489" s="35">
        <v>0</v>
      </c>
      <c r="AM489" s="35">
        <v>0</v>
      </c>
      <c r="AN489" s="35">
        <v>0</v>
      </c>
      <c r="AO489" s="35">
        <v>0</v>
      </c>
      <c r="AP489" s="35">
        <v>0</v>
      </c>
      <c r="AQ489" s="35">
        <v>0</v>
      </c>
      <c r="AR489" s="18">
        <f t="shared" si="22"/>
        <v>0</v>
      </c>
      <c r="AS489" s="45">
        <f t="shared" si="23"/>
        <v>60000000</v>
      </c>
      <c r="AT489" s="28">
        <f t="shared" si="24"/>
        <v>0</v>
      </c>
      <c r="AU489" s="44"/>
      <c r="AV489" s="44"/>
    </row>
    <row r="490" spans="1:48">
      <c r="A490" s="15">
        <v>486</v>
      </c>
      <c r="B490" s="15" t="s">
        <v>2770</v>
      </c>
      <c r="C490" s="15">
        <v>2026</v>
      </c>
      <c r="D490" s="10" t="s">
        <v>2839</v>
      </c>
      <c r="E490" s="11" t="s">
        <v>50</v>
      </c>
      <c r="F490" s="11" t="s">
        <v>230</v>
      </c>
      <c r="G490" s="16" t="s">
        <v>2840</v>
      </c>
      <c r="H490" s="23" t="s">
        <v>2841</v>
      </c>
      <c r="I490" s="11" t="s">
        <v>54</v>
      </c>
      <c r="J490" s="12" t="s">
        <v>2842</v>
      </c>
      <c r="K490" s="12" t="s">
        <v>56</v>
      </c>
      <c r="L490" s="17" t="s">
        <v>57</v>
      </c>
      <c r="M490" s="15"/>
      <c r="N490" s="12"/>
      <c r="O490" s="12" t="s">
        <v>2843</v>
      </c>
      <c r="P490" s="12"/>
      <c r="Q490" s="12"/>
      <c r="R490" s="12"/>
      <c r="S490" s="12"/>
      <c r="T490" s="12"/>
      <c r="U490" s="12"/>
      <c r="V490" s="31" t="s">
        <v>2844</v>
      </c>
      <c r="W490" s="13">
        <v>12680000</v>
      </c>
      <c r="X490" s="13">
        <v>12680000</v>
      </c>
      <c r="Y490" s="13">
        <v>0</v>
      </c>
      <c r="Z490" s="13">
        <v>0</v>
      </c>
      <c r="AA490" s="13">
        <v>12680000</v>
      </c>
      <c r="AB490" s="14">
        <v>46238</v>
      </c>
      <c r="AC490" s="10">
        <v>122</v>
      </c>
      <c r="AD490" s="10"/>
      <c r="AE490" s="25">
        <v>46266</v>
      </c>
      <c r="AF490" s="25">
        <v>46387</v>
      </c>
      <c r="AG490" s="17" t="s">
        <v>306</v>
      </c>
      <c r="AH490" s="12" t="s">
        <v>1101</v>
      </c>
      <c r="AI490" s="17" t="s">
        <v>63</v>
      </c>
      <c r="AJ490" s="35">
        <v>0</v>
      </c>
      <c r="AK490" s="35">
        <v>0</v>
      </c>
      <c r="AL490" s="35">
        <v>0</v>
      </c>
      <c r="AM490" s="35">
        <v>0</v>
      </c>
      <c r="AN490" s="35">
        <v>0</v>
      </c>
      <c r="AO490" s="35">
        <v>0</v>
      </c>
      <c r="AP490" s="35">
        <v>0</v>
      </c>
      <c r="AQ490" s="35">
        <v>0</v>
      </c>
      <c r="AR490" s="18">
        <f t="shared" si="22"/>
        <v>0</v>
      </c>
      <c r="AS490" s="45">
        <f t="shared" si="23"/>
        <v>12680000</v>
      </c>
      <c r="AT490" s="28">
        <f t="shared" si="24"/>
        <v>0</v>
      </c>
      <c r="AU490" s="44"/>
      <c r="AV490" s="44"/>
    </row>
    <row r="491" spans="1:48">
      <c r="A491" s="15">
        <v>487</v>
      </c>
      <c r="B491" s="15" t="s">
        <v>2770</v>
      </c>
      <c r="C491" s="15">
        <v>2026</v>
      </c>
      <c r="D491" s="10">
        <v>167523</v>
      </c>
      <c r="E491" s="11" t="s">
        <v>894</v>
      </c>
      <c r="F491" s="11" t="s">
        <v>895</v>
      </c>
      <c r="G491" s="16" t="s">
        <v>2845</v>
      </c>
      <c r="H491" s="23" t="s">
        <v>2846</v>
      </c>
      <c r="I491" s="11" t="s">
        <v>843</v>
      </c>
      <c r="J491" s="12" t="s">
        <v>2847</v>
      </c>
      <c r="K491" s="12" t="s">
        <v>83</v>
      </c>
      <c r="L491" s="17" t="s">
        <v>57</v>
      </c>
      <c r="M491" s="15"/>
      <c r="N491" s="12"/>
      <c r="O491" s="12" t="s">
        <v>2848</v>
      </c>
      <c r="P491" s="12"/>
      <c r="Q491" s="12"/>
      <c r="R491" s="12"/>
      <c r="S491" s="12"/>
      <c r="T491" s="12"/>
      <c r="U491" s="12"/>
      <c r="V491" s="31" t="s">
        <v>2849</v>
      </c>
      <c r="W491" s="13">
        <v>2817037160</v>
      </c>
      <c r="X491" s="13">
        <v>2817037160</v>
      </c>
      <c r="Y491" s="13">
        <v>0</v>
      </c>
      <c r="Z491" s="13">
        <v>0</v>
      </c>
      <c r="AA491" s="13">
        <v>2817037160</v>
      </c>
      <c r="AB491" s="14">
        <v>46239</v>
      </c>
      <c r="AC491" s="10">
        <v>65</v>
      </c>
      <c r="AD491" s="10"/>
      <c r="AE491" s="25">
        <v>46262</v>
      </c>
      <c r="AF491" s="25">
        <v>46326</v>
      </c>
      <c r="AG491" s="17" t="s">
        <v>515</v>
      </c>
      <c r="AH491" s="12" t="s">
        <v>516</v>
      </c>
      <c r="AI491" s="17" t="s">
        <v>287</v>
      </c>
      <c r="AJ491" s="35">
        <v>0</v>
      </c>
      <c r="AK491" s="35">
        <v>0</v>
      </c>
      <c r="AL491" s="35">
        <v>0</v>
      </c>
      <c r="AM491" s="35">
        <v>0</v>
      </c>
      <c r="AN491" s="35">
        <v>0</v>
      </c>
      <c r="AO491" s="35">
        <v>0</v>
      </c>
      <c r="AP491" s="35">
        <v>0</v>
      </c>
      <c r="AQ491" s="35">
        <v>0</v>
      </c>
      <c r="AR491" s="18">
        <f t="shared" si="22"/>
        <v>0</v>
      </c>
      <c r="AS491" s="45">
        <f t="shared" si="23"/>
        <v>2817037160</v>
      </c>
      <c r="AT491" s="28">
        <f t="shared" si="24"/>
        <v>0</v>
      </c>
      <c r="AU491" s="44"/>
      <c r="AV491" s="44"/>
    </row>
    <row r="492" spans="1:48">
      <c r="A492" s="15">
        <v>488</v>
      </c>
      <c r="B492" s="15" t="s">
        <v>2770</v>
      </c>
      <c r="C492" s="15">
        <v>2026</v>
      </c>
      <c r="D492" s="10">
        <v>167524</v>
      </c>
      <c r="E492" s="11" t="s">
        <v>894</v>
      </c>
      <c r="F492" s="11" t="s">
        <v>895</v>
      </c>
      <c r="G492" s="16" t="s">
        <v>2845</v>
      </c>
      <c r="H492" s="23" t="s">
        <v>2850</v>
      </c>
      <c r="I492" s="11" t="s">
        <v>843</v>
      </c>
      <c r="J492" s="12" t="s">
        <v>2851</v>
      </c>
      <c r="K492" s="12" t="s">
        <v>83</v>
      </c>
      <c r="L492" s="17" t="s">
        <v>57</v>
      </c>
      <c r="M492" s="15"/>
      <c r="N492" s="12"/>
      <c r="O492" s="12" t="s">
        <v>2848</v>
      </c>
      <c r="P492" s="12"/>
      <c r="Q492" s="12"/>
      <c r="R492" s="12"/>
      <c r="S492" s="12"/>
      <c r="T492" s="12"/>
      <c r="U492" s="12"/>
      <c r="V492" s="31" t="s">
        <v>2849</v>
      </c>
      <c r="W492" s="13">
        <v>8175729960</v>
      </c>
      <c r="X492" s="13">
        <v>8175729960</v>
      </c>
      <c r="Y492" s="13">
        <v>0</v>
      </c>
      <c r="Z492" s="13">
        <v>0</v>
      </c>
      <c r="AA492" s="13">
        <v>8175729960</v>
      </c>
      <c r="AB492" s="14">
        <v>46239</v>
      </c>
      <c r="AC492" s="10">
        <v>69</v>
      </c>
      <c r="AD492" s="10"/>
      <c r="AE492" s="25">
        <v>46258</v>
      </c>
      <c r="AF492" s="25">
        <v>46326</v>
      </c>
      <c r="AG492" s="17" t="s">
        <v>515</v>
      </c>
      <c r="AH492" s="12" t="s">
        <v>516</v>
      </c>
      <c r="AI492" s="17" t="s">
        <v>287</v>
      </c>
      <c r="AJ492" s="35">
        <v>0</v>
      </c>
      <c r="AK492" s="35">
        <v>0</v>
      </c>
      <c r="AL492" s="35">
        <v>0</v>
      </c>
      <c r="AM492" s="35">
        <v>0</v>
      </c>
      <c r="AN492" s="35">
        <v>0</v>
      </c>
      <c r="AO492" s="35">
        <v>0</v>
      </c>
      <c r="AP492" s="35">
        <v>0</v>
      </c>
      <c r="AQ492" s="35">
        <v>0</v>
      </c>
      <c r="AR492" s="18">
        <f t="shared" si="22"/>
        <v>0</v>
      </c>
      <c r="AS492" s="45">
        <f t="shared" si="23"/>
        <v>8175729960</v>
      </c>
      <c r="AT492" s="28">
        <f t="shared" si="24"/>
        <v>0</v>
      </c>
      <c r="AU492" s="44"/>
      <c r="AV492" s="44"/>
    </row>
    <row r="493" spans="1:48">
      <c r="A493" s="15">
        <v>489</v>
      </c>
      <c r="B493" s="15" t="s">
        <v>2770</v>
      </c>
      <c r="C493" s="15">
        <v>2026</v>
      </c>
      <c r="D493" s="10">
        <v>167525</v>
      </c>
      <c r="E493" s="11" t="s">
        <v>894</v>
      </c>
      <c r="F493" s="11" t="s">
        <v>895</v>
      </c>
      <c r="G493" s="16" t="s">
        <v>2845</v>
      </c>
      <c r="H493" s="23" t="s">
        <v>2852</v>
      </c>
      <c r="I493" s="11" t="s">
        <v>843</v>
      </c>
      <c r="J493" s="12" t="s">
        <v>2853</v>
      </c>
      <c r="K493" s="12" t="s">
        <v>83</v>
      </c>
      <c r="L493" s="17" t="s">
        <v>57</v>
      </c>
      <c r="M493" s="15"/>
      <c r="N493" s="12"/>
      <c r="O493" s="12" t="s">
        <v>2848</v>
      </c>
      <c r="P493" s="12"/>
      <c r="Q493" s="12"/>
      <c r="R493" s="12"/>
      <c r="S493" s="12"/>
      <c r="T493" s="12"/>
      <c r="U493" s="12"/>
      <c r="V493" s="31" t="s">
        <v>2849</v>
      </c>
      <c r="W493" s="13">
        <v>3955349029</v>
      </c>
      <c r="X493" s="13">
        <v>3955349029</v>
      </c>
      <c r="Y493" s="13">
        <v>0</v>
      </c>
      <c r="Z493" s="13">
        <v>0</v>
      </c>
      <c r="AA493" s="13">
        <v>3955349029</v>
      </c>
      <c r="AB493" s="14">
        <v>46239</v>
      </c>
      <c r="AC493" s="10">
        <v>69</v>
      </c>
      <c r="AD493" s="10"/>
      <c r="AE493" s="25">
        <v>46258</v>
      </c>
      <c r="AF493" s="25">
        <v>46326</v>
      </c>
      <c r="AG493" s="17" t="s">
        <v>515</v>
      </c>
      <c r="AH493" s="12" t="s">
        <v>516</v>
      </c>
      <c r="AI493" s="17" t="s">
        <v>287</v>
      </c>
      <c r="AJ493" s="35">
        <v>0</v>
      </c>
      <c r="AK493" s="35">
        <v>0</v>
      </c>
      <c r="AL493" s="35">
        <v>0</v>
      </c>
      <c r="AM493" s="35">
        <v>0</v>
      </c>
      <c r="AN493" s="35">
        <v>0</v>
      </c>
      <c r="AO493" s="35">
        <v>0</v>
      </c>
      <c r="AP493" s="35">
        <v>0</v>
      </c>
      <c r="AQ493" s="35">
        <v>0</v>
      </c>
      <c r="AR493" s="18">
        <f t="shared" si="22"/>
        <v>0</v>
      </c>
      <c r="AS493" s="45">
        <f t="shared" si="23"/>
        <v>3955349029</v>
      </c>
      <c r="AT493" s="28">
        <f t="shared" si="24"/>
        <v>0</v>
      </c>
      <c r="AU493" s="44"/>
      <c r="AV493" s="44"/>
    </row>
    <row r="494" spans="1:48">
      <c r="A494" s="15">
        <v>490</v>
      </c>
      <c r="B494" s="15" t="s">
        <v>2770</v>
      </c>
      <c r="C494" s="15">
        <v>2026</v>
      </c>
      <c r="D494" s="10">
        <v>167526</v>
      </c>
      <c r="E494" s="11" t="s">
        <v>894</v>
      </c>
      <c r="F494" s="11" t="s">
        <v>895</v>
      </c>
      <c r="G494" s="16" t="s">
        <v>2845</v>
      </c>
      <c r="H494" s="23" t="s">
        <v>2854</v>
      </c>
      <c r="I494" s="11" t="s">
        <v>843</v>
      </c>
      <c r="J494" s="12" t="s">
        <v>2855</v>
      </c>
      <c r="K494" s="12" t="s">
        <v>83</v>
      </c>
      <c r="L494" s="17" t="s">
        <v>57</v>
      </c>
      <c r="M494" s="15"/>
      <c r="N494" s="12"/>
      <c r="O494" s="12" t="s">
        <v>2848</v>
      </c>
      <c r="P494" s="12"/>
      <c r="Q494" s="12"/>
      <c r="R494" s="12"/>
      <c r="S494" s="12"/>
      <c r="T494" s="12"/>
      <c r="U494" s="12"/>
      <c r="V494" s="31" t="s">
        <v>2849</v>
      </c>
      <c r="W494" s="13">
        <v>2153692812</v>
      </c>
      <c r="X494" s="13">
        <v>2153692812</v>
      </c>
      <c r="Y494" s="13">
        <v>0</v>
      </c>
      <c r="Z494" s="13">
        <v>0</v>
      </c>
      <c r="AA494" s="13">
        <v>2153692812</v>
      </c>
      <c r="AB494" s="14">
        <v>46239</v>
      </c>
      <c r="AC494" s="10">
        <v>73</v>
      </c>
      <c r="AD494" s="10"/>
      <c r="AE494" s="25">
        <v>46254</v>
      </c>
      <c r="AF494" s="25">
        <v>46326</v>
      </c>
      <c r="AG494" s="17" t="s">
        <v>515</v>
      </c>
      <c r="AH494" s="12" t="s">
        <v>516</v>
      </c>
      <c r="AI494" s="17" t="s">
        <v>287</v>
      </c>
      <c r="AJ494" s="35">
        <v>0</v>
      </c>
      <c r="AK494" s="35">
        <v>0</v>
      </c>
      <c r="AL494" s="35">
        <v>0</v>
      </c>
      <c r="AM494" s="35">
        <v>0</v>
      </c>
      <c r="AN494" s="35">
        <v>0</v>
      </c>
      <c r="AO494" s="35">
        <v>0</v>
      </c>
      <c r="AP494" s="35">
        <v>0</v>
      </c>
      <c r="AQ494" s="35">
        <v>0</v>
      </c>
      <c r="AR494" s="18">
        <f t="shared" si="22"/>
        <v>0</v>
      </c>
      <c r="AS494" s="45">
        <f t="shared" si="23"/>
        <v>2153692812</v>
      </c>
      <c r="AT494" s="28">
        <f t="shared" si="24"/>
        <v>0</v>
      </c>
      <c r="AU494" s="44"/>
      <c r="AV494" s="44"/>
    </row>
    <row r="495" spans="1:48">
      <c r="A495" s="15">
        <v>491</v>
      </c>
      <c r="B495" s="15" t="s">
        <v>2770</v>
      </c>
      <c r="C495" s="15">
        <v>2026</v>
      </c>
      <c r="D495" s="10">
        <v>167528</v>
      </c>
      <c r="E495" s="11" t="s">
        <v>894</v>
      </c>
      <c r="F495" s="11" t="s">
        <v>895</v>
      </c>
      <c r="G495" s="16" t="s">
        <v>2845</v>
      </c>
      <c r="H495" s="23" t="s">
        <v>2856</v>
      </c>
      <c r="I495" s="11" t="s">
        <v>843</v>
      </c>
      <c r="J495" s="12" t="s">
        <v>2857</v>
      </c>
      <c r="K495" s="12" t="s">
        <v>83</v>
      </c>
      <c r="L495" s="17" t="s">
        <v>57</v>
      </c>
      <c r="M495" s="15"/>
      <c r="N495" s="12"/>
      <c r="O495" s="12" t="s">
        <v>2848</v>
      </c>
      <c r="P495" s="12"/>
      <c r="Q495" s="12"/>
      <c r="R495" s="12"/>
      <c r="S495" s="12"/>
      <c r="T495" s="12"/>
      <c r="U495" s="12"/>
      <c r="V495" s="31" t="s">
        <v>2849</v>
      </c>
      <c r="W495" s="13">
        <v>2234304319</v>
      </c>
      <c r="X495" s="13">
        <v>2234304319</v>
      </c>
      <c r="Y495" s="13">
        <v>0</v>
      </c>
      <c r="Z495" s="13">
        <v>0</v>
      </c>
      <c r="AA495" s="13">
        <v>2234304319</v>
      </c>
      <c r="AB495" s="14">
        <v>46239</v>
      </c>
      <c r="AC495" s="10">
        <v>73</v>
      </c>
      <c r="AD495" s="10"/>
      <c r="AE495" s="25">
        <v>46254</v>
      </c>
      <c r="AF495" s="25">
        <v>46326</v>
      </c>
      <c r="AG495" s="17" t="s">
        <v>515</v>
      </c>
      <c r="AH495" s="12" t="s">
        <v>516</v>
      </c>
      <c r="AI495" s="17" t="s">
        <v>287</v>
      </c>
      <c r="AJ495" s="35">
        <v>0</v>
      </c>
      <c r="AK495" s="35">
        <v>0</v>
      </c>
      <c r="AL495" s="35">
        <v>0</v>
      </c>
      <c r="AM495" s="35">
        <v>0</v>
      </c>
      <c r="AN495" s="35">
        <v>0</v>
      </c>
      <c r="AO495" s="35">
        <v>0</v>
      </c>
      <c r="AP495" s="35">
        <v>0</v>
      </c>
      <c r="AQ495" s="35">
        <v>0</v>
      </c>
      <c r="AR495" s="18">
        <f t="shared" si="22"/>
        <v>0</v>
      </c>
      <c r="AS495" s="45">
        <f t="shared" si="23"/>
        <v>2234304319</v>
      </c>
      <c r="AT495" s="28">
        <f t="shared" si="24"/>
        <v>0</v>
      </c>
      <c r="AU495" s="44"/>
      <c r="AV495" s="44"/>
    </row>
    <row r="496" spans="1:48">
      <c r="A496" s="15">
        <v>492</v>
      </c>
      <c r="B496" s="15" t="s">
        <v>2770</v>
      </c>
      <c r="C496" s="15">
        <v>2026</v>
      </c>
      <c r="D496" s="10">
        <v>167529</v>
      </c>
      <c r="E496" s="11" t="s">
        <v>894</v>
      </c>
      <c r="F496" s="11" t="s">
        <v>895</v>
      </c>
      <c r="G496" s="16" t="s">
        <v>2845</v>
      </c>
      <c r="H496" s="23" t="s">
        <v>2858</v>
      </c>
      <c r="I496" s="11" t="s">
        <v>843</v>
      </c>
      <c r="J496" s="12" t="s">
        <v>2859</v>
      </c>
      <c r="K496" s="12" t="s">
        <v>83</v>
      </c>
      <c r="L496" s="17" t="s">
        <v>57</v>
      </c>
      <c r="M496" s="15"/>
      <c r="N496" s="12"/>
      <c r="O496" s="12" t="s">
        <v>2848</v>
      </c>
      <c r="P496" s="12"/>
      <c r="Q496" s="12"/>
      <c r="R496" s="12"/>
      <c r="S496" s="12"/>
      <c r="T496" s="12"/>
      <c r="U496" s="12"/>
      <c r="V496" s="31" t="s">
        <v>2849</v>
      </c>
      <c r="W496" s="13">
        <v>8768658254</v>
      </c>
      <c r="X496" s="13">
        <v>8768658254</v>
      </c>
      <c r="Y496" s="13">
        <v>0</v>
      </c>
      <c r="Z496" s="13">
        <v>0</v>
      </c>
      <c r="AA496" s="13">
        <v>8768658254</v>
      </c>
      <c r="AB496" s="14">
        <v>46239</v>
      </c>
      <c r="AC496" s="10">
        <v>71</v>
      </c>
      <c r="AD496" s="10"/>
      <c r="AE496" s="25">
        <v>46256</v>
      </c>
      <c r="AF496" s="25">
        <v>46326</v>
      </c>
      <c r="AG496" s="17" t="s">
        <v>515</v>
      </c>
      <c r="AH496" s="12" t="s">
        <v>516</v>
      </c>
      <c r="AI496" s="17" t="s">
        <v>287</v>
      </c>
      <c r="AJ496" s="35">
        <v>0</v>
      </c>
      <c r="AK496" s="35">
        <v>0</v>
      </c>
      <c r="AL496" s="35">
        <v>0</v>
      </c>
      <c r="AM496" s="35">
        <v>0</v>
      </c>
      <c r="AN496" s="35">
        <v>0</v>
      </c>
      <c r="AO496" s="35">
        <v>0</v>
      </c>
      <c r="AP496" s="35">
        <v>0</v>
      </c>
      <c r="AQ496" s="35">
        <v>0</v>
      </c>
      <c r="AR496" s="18">
        <f t="shared" si="22"/>
        <v>0</v>
      </c>
      <c r="AS496" s="45">
        <f t="shared" si="23"/>
        <v>8768658254</v>
      </c>
      <c r="AT496" s="28">
        <f t="shared" si="24"/>
        <v>0</v>
      </c>
      <c r="AU496" s="44"/>
      <c r="AV496" s="44"/>
    </row>
    <row r="497" spans="1:48">
      <c r="A497" s="15">
        <v>493</v>
      </c>
      <c r="B497" s="15" t="s">
        <v>2770</v>
      </c>
      <c r="C497" s="15">
        <v>2026</v>
      </c>
      <c r="D497" s="10">
        <v>167527</v>
      </c>
      <c r="E497" s="11" t="s">
        <v>894</v>
      </c>
      <c r="F497" s="11" t="s">
        <v>895</v>
      </c>
      <c r="G497" s="16" t="s">
        <v>2845</v>
      </c>
      <c r="H497" s="23" t="s">
        <v>2860</v>
      </c>
      <c r="I497" s="11" t="s">
        <v>843</v>
      </c>
      <c r="J497" s="12" t="s">
        <v>2861</v>
      </c>
      <c r="K497" s="12" t="s">
        <v>83</v>
      </c>
      <c r="L497" s="17" t="s">
        <v>57</v>
      </c>
      <c r="M497" s="15"/>
      <c r="N497" s="12"/>
      <c r="O497" s="12" t="s">
        <v>2848</v>
      </c>
      <c r="P497" s="12"/>
      <c r="Q497" s="12"/>
      <c r="R497" s="12"/>
      <c r="S497" s="12"/>
      <c r="T497" s="12"/>
      <c r="U497" s="12"/>
      <c r="V497" s="31" t="s">
        <v>2849</v>
      </c>
      <c r="W497" s="13">
        <v>16435317188</v>
      </c>
      <c r="X497" s="13">
        <v>16435317188</v>
      </c>
      <c r="Y497" s="13">
        <v>0</v>
      </c>
      <c r="Z497" s="13">
        <v>0</v>
      </c>
      <c r="AA497" s="13">
        <v>16435317188</v>
      </c>
      <c r="AB497" s="14">
        <v>46239</v>
      </c>
      <c r="AC497" s="10">
        <v>69</v>
      </c>
      <c r="AD497" s="10"/>
      <c r="AE497" s="25">
        <v>46258</v>
      </c>
      <c r="AF497" s="25">
        <v>46326</v>
      </c>
      <c r="AG497" s="17" t="s">
        <v>515</v>
      </c>
      <c r="AH497" s="12" t="s">
        <v>516</v>
      </c>
      <c r="AI497" s="17" t="s">
        <v>287</v>
      </c>
      <c r="AJ497" s="35">
        <v>0</v>
      </c>
      <c r="AK497" s="35">
        <v>0</v>
      </c>
      <c r="AL497" s="35">
        <v>0</v>
      </c>
      <c r="AM497" s="35">
        <v>0</v>
      </c>
      <c r="AN497" s="35">
        <v>0</v>
      </c>
      <c r="AO497" s="35">
        <v>0</v>
      </c>
      <c r="AP497" s="35">
        <v>0</v>
      </c>
      <c r="AQ497" s="35">
        <v>0</v>
      </c>
      <c r="AR497" s="18">
        <f t="shared" si="22"/>
        <v>0</v>
      </c>
      <c r="AS497" s="45">
        <f t="shared" si="23"/>
        <v>16435317188</v>
      </c>
      <c r="AT497" s="28">
        <f t="shared" si="24"/>
        <v>0</v>
      </c>
      <c r="AU497" s="44"/>
      <c r="AV497" s="44"/>
    </row>
    <row r="498" spans="1:48">
      <c r="A498" s="15">
        <v>494</v>
      </c>
      <c r="B498" s="15" t="s">
        <v>2770</v>
      </c>
      <c r="C498" s="15">
        <v>2026</v>
      </c>
      <c r="D498" s="10">
        <v>167530</v>
      </c>
      <c r="E498" s="11" t="s">
        <v>894</v>
      </c>
      <c r="F498" s="11" t="s">
        <v>895</v>
      </c>
      <c r="G498" s="16" t="s">
        <v>2845</v>
      </c>
      <c r="H498" s="23" t="s">
        <v>2862</v>
      </c>
      <c r="I498" s="11" t="s">
        <v>843</v>
      </c>
      <c r="J498" s="12" t="s">
        <v>2863</v>
      </c>
      <c r="K498" s="12" t="s">
        <v>83</v>
      </c>
      <c r="L498" s="17" t="s">
        <v>57</v>
      </c>
      <c r="M498" s="15"/>
      <c r="N498" s="12"/>
      <c r="O498" s="12" t="s">
        <v>2848</v>
      </c>
      <c r="P498" s="12"/>
      <c r="Q498" s="12"/>
      <c r="R498" s="12"/>
      <c r="S498" s="12"/>
      <c r="T498" s="12"/>
      <c r="U498" s="12"/>
      <c r="V498" s="31" t="s">
        <v>2849</v>
      </c>
      <c r="W498" s="13">
        <v>390954555</v>
      </c>
      <c r="X498" s="13">
        <v>390954555</v>
      </c>
      <c r="Y498" s="13">
        <v>0</v>
      </c>
      <c r="Z498" s="13">
        <v>0</v>
      </c>
      <c r="AA498" s="13">
        <v>390954555</v>
      </c>
      <c r="AB498" s="14">
        <v>46239</v>
      </c>
      <c r="AC498" s="10">
        <v>82</v>
      </c>
      <c r="AD498" s="10"/>
      <c r="AE498" s="25"/>
      <c r="AF498" s="25">
        <v>46326</v>
      </c>
      <c r="AG498" s="17" t="s">
        <v>515</v>
      </c>
      <c r="AH498" s="12" t="s">
        <v>516</v>
      </c>
      <c r="AI498" s="17" t="s">
        <v>287</v>
      </c>
      <c r="AJ498" s="35">
        <v>0</v>
      </c>
      <c r="AK498" s="35">
        <v>0</v>
      </c>
      <c r="AL498" s="35">
        <v>0</v>
      </c>
      <c r="AM498" s="35">
        <v>0</v>
      </c>
      <c r="AN498" s="35">
        <v>0</v>
      </c>
      <c r="AO498" s="35">
        <v>0</v>
      </c>
      <c r="AP498" s="35">
        <v>0</v>
      </c>
      <c r="AQ498" s="35">
        <v>0</v>
      </c>
      <c r="AR498" s="18">
        <f t="shared" si="22"/>
        <v>0</v>
      </c>
      <c r="AS498" s="45">
        <f t="shared" si="23"/>
        <v>390954555</v>
      </c>
      <c r="AT498" s="28">
        <f t="shared" si="24"/>
        <v>0</v>
      </c>
      <c r="AU498" s="44"/>
      <c r="AV498" s="44"/>
    </row>
    <row r="499" spans="1:48">
      <c r="A499" s="15">
        <v>495</v>
      </c>
      <c r="B499" s="15" t="s">
        <v>2770</v>
      </c>
      <c r="C499" s="15">
        <v>2026</v>
      </c>
      <c r="D499" s="10">
        <v>167514</v>
      </c>
      <c r="E499" s="11" t="s">
        <v>894</v>
      </c>
      <c r="F499" s="11" t="s">
        <v>895</v>
      </c>
      <c r="G499" s="16" t="s">
        <v>2845</v>
      </c>
      <c r="H499" s="23" t="s">
        <v>2864</v>
      </c>
      <c r="I499" s="11" t="s">
        <v>843</v>
      </c>
      <c r="J499" s="12" t="s">
        <v>2865</v>
      </c>
      <c r="K499" s="12" t="s">
        <v>83</v>
      </c>
      <c r="L499" s="17" t="s">
        <v>57</v>
      </c>
      <c r="M499" s="15"/>
      <c r="N499" s="12"/>
      <c r="O499" s="12" t="s">
        <v>2848</v>
      </c>
      <c r="P499" s="12"/>
      <c r="Q499" s="12"/>
      <c r="R499" s="12"/>
      <c r="S499" s="12"/>
      <c r="T499" s="12"/>
      <c r="U499" s="12"/>
      <c r="V499" s="31" t="s">
        <v>2849</v>
      </c>
      <c r="W499" s="13">
        <v>2262555427</v>
      </c>
      <c r="X499" s="13">
        <v>2262555427</v>
      </c>
      <c r="Y499" s="13">
        <v>0</v>
      </c>
      <c r="Z499" s="13">
        <v>0</v>
      </c>
      <c r="AA499" s="13">
        <v>2262555427</v>
      </c>
      <c r="AB499" s="14">
        <v>46239</v>
      </c>
      <c r="AC499" s="10">
        <v>73</v>
      </c>
      <c r="AD499" s="10"/>
      <c r="AE499" s="25">
        <v>46254</v>
      </c>
      <c r="AF499" s="25">
        <v>46326</v>
      </c>
      <c r="AG499" s="17" t="s">
        <v>515</v>
      </c>
      <c r="AH499" s="12" t="s">
        <v>516</v>
      </c>
      <c r="AI499" s="17" t="s">
        <v>287</v>
      </c>
      <c r="AJ499" s="35">
        <v>0</v>
      </c>
      <c r="AK499" s="35">
        <v>0</v>
      </c>
      <c r="AL499" s="35">
        <v>0</v>
      </c>
      <c r="AM499" s="35">
        <v>0</v>
      </c>
      <c r="AN499" s="35">
        <v>0</v>
      </c>
      <c r="AO499" s="35">
        <v>0</v>
      </c>
      <c r="AP499" s="35">
        <v>0</v>
      </c>
      <c r="AQ499" s="35">
        <v>0</v>
      </c>
      <c r="AR499" s="18">
        <f t="shared" si="22"/>
        <v>0</v>
      </c>
      <c r="AS499" s="45">
        <f t="shared" si="23"/>
        <v>2262555427</v>
      </c>
      <c r="AT499" s="28">
        <f t="shared" si="24"/>
        <v>0</v>
      </c>
      <c r="AU499" s="44"/>
      <c r="AV499" s="44"/>
    </row>
    <row r="500" spans="1:48">
      <c r="A500" s="15">
        <v>496</v>
      </c>
      <c r="B500" s="15" t="s">
        <v>2770</v>
      </c>
      <c r="C500" s="15">
        <v>2026</v>
      </c>
      <c r="D500" s="10">
        <v>167531</v>
      </c>
      <c r="E500" s="11" t="s">
        <v>894</v>
      </c>
      <c r="F500" s="11" t="s">
        <v>895</v>
      </c>
      <c r="G500" s="16" t="s">
        <v>2845</v>
      </c>
      <c r="H500" s="23" t="s">
        <v>2866</v>
      </c>
      <c r="I500" s="11" t="s">
        <v>843</v>
      </c>
      <c r="J500" s="12" t="s">
        <v>2867</v>
      </c>
      <c r="K500" s="12" t="s">
        <v>83</v>
      </c>
      <c r="L500" s="17" t="s">
        <v>57</v>
      </c>
      <c r="M500" s="15"/>
      <c r="N500" s="12"/>
      <c r="O500" s="12" t="s">
        <v>2848</v>
      </c>
      <c r="P500" s="12"/>
      <c r="Q500" s="12"/>
      <c r="R500" s="12"/>
      <c r="S500" s="12"/>
      <c r="T500" s="12"/>
      <c r="U500" s="12"/>
      <c r="V500" s="31" t="s">
        <v>2849</v>
      </c>
      <c r="W500" s="13">
        <v>10832991853</v>
      </c>
      <c r="X500" s="13">
        <v>10832991853</v>
      </c>
      <c r="Y500" s="13">
        <v>0</v>
      </c>
      <c r="Z500" s="13">
        <v>0</v>
      </c>
      <c r="AA500" s="13">
        <v>10832991853</v>
      </c>
      <c r="AB500" s="14">
        <v>46239</v>
      </c>
      <c r="AC500" s="10">
        <v>69</v>
      </c>
      <c r="AD500" s="10"/>
      <c r="AE500" s="25">
        <v>46258</v>
      </c>
      <c r="AF500" s="25">
        <v>46326</v>
      </c>
      <c r="AG500" s="17" t="s">
        <v>515</v>
      </c>
      <c r="AH500" s="12" t="s">
        <v>516</v>
      </c>
      <c r="AI500" s="17" t="s">
        <v>287</v>
      </c>
      <c r="AJ500" s="35">
        <v>0</v>
      </c>
      <c r="AK500" s="35">
        <v>0</v>
      </c>
      <c r="AL500" s="35">
        <v>0</v>
      </c>
      <c r="AM500" s="35">
        <v>0</v>
      </c>
      <c r="AN500" s="35">
        <v>0</v>
      </c>
      <c r="AO500" s="35">
        <v>0</v>
      </c>
      <c r="AP500" s="35">
        <v>0</v>
      </c>
      <c r="AQ500" s="35">
        <v>0</v>
      </c>
      <c r="AR500" s="18">
        <f t="shared" si="22"/>
        <v>0</v>
      </c>
      <c r="AS500" s="45">
        <f t="shared" si="23"/>
        <v>10832991853</v>
      </c>
      <c r="AT500" s="28">
        <f t="shared" si="24"/>
        <v>0</v>
      </c>
      <c r="AU500" s="44"/>
      <c r="AV500" s="44"/>
    </row>
    <row r="501" spans="1:48">
      <c r="A501" s="15">
        <v>497</v>
      </c>
      <c r="B501" s="15" t="s">
        <v>2770</v>
      </c>
      <c r="C501" s="15">
        <v>2026</v>
      </c>
      <c r="D501" s="10">
        <v>167522</v>
      </c>
      <c r="E501" s="11" t="s">
        <v>894</v>
      </c>
      <c r="F501" s="11" t="s">
        <v>895</v>
      </c>
      <c r="G501" s="16" t="s">
        <v>2845</v>
      </c>
      <c r="H501" s="23" t="s">
        <v>2868</v>
      </c>
      <c r="I501" s="11" t="s">
        <v>843</v>
      </c>
      <c r="J501" s="12" t="s">
        <v>2869</v>
      </c>
      <c r="K501" s="12" t="s">
        <v>83</v>
      </c>
      <c r="L501" s="17" t="s">
        <v>57</v>
      </c>
      <c r="M501" s="15"/>
      <c r="N501" s="12"/>
      <c r="O501" s="12" t="s">
        <v>2848</v>
      </c>
      <c r="P501" s="12"/>
      <c r="Q501" s="12"/>
      <c r="R501" s="12"/>
      <c r="S501" s="12"/>
      <c r="T501" s="12"/>
      <c r="U501" s="12"/>
      <c r="V501" s="31" t="s">
        <v>2849</v>
      </c>
      <c r="W501" s="13">
        <v>4343817994</v>
      </c>
      <c r="X501" s="13">
        <v>4343817994</v>
      </c>
      <c r="Y501" s="13">
        <v>0</v>
      </c>
      <c r="Z501" s="13">
        <v>0</v>
      </c>
      <c r="AA501" s="13">
        <v>4343817994</v>
      </c>
      <c r="AB501" s="14">
        <v>46239</v>
      </c>
      <c r="AC501" s="10">
        <v>69</v>
      </c>
      <c r="AD501" s="10"/>
      <c r="AE501" s="25">
        <v>46258</v>
      </c>
      <c r="AF501" s="25">
        <v>46326</v>
      </c>
      <c r="AG501" s="17" t="s">
        <v>515</v>
      </c>
      <c r="AH501" s="12" t="s">
        <v>516</v>
      </c>
      <c r="AI501" s="17" t="s">
        <v>287</v>
      </c>
      <c r="AJ501" s="35">
        <v>0</v>
      </c>
      <c r="AK501" s="35">
        <v>0</v>
      </c>
      <c r="AL501" s="35">
        <v>0</v>
      </c>
      <c r="AM501" s="35">
        <v>0</v>
      </c>
      <c r="AN501" s="35">
        <v>0</v>
      </c>
      <c r="AO501" s="35">
        <v>0</v>
      </c>
      <c r="AP501" s="35">
        <v>0</v>
      </c>
      <c r="AQ501" s="35">
        <v>0</v>
      </c>
      <c r="AR501" s="18">
        <f t="shared" si="22"/>
        <v>0</v>
      </c>
      <c r="AS501" s="45">
        <f t="shared" si="23"/>
        <v>4343817994</v>
      </c>
      <c r="AT501" s="28">
        <f t="shared" si="24"/>
        <v>0</v>
      </c>
      <c r="AU501" s="44"/>
      <c r="AV501" s="44"/>
    </row>
    <row r="502" spans="1:48">
      <c r="A502" s="15">
        <v>498</v>
      </c>
      <c r="B502" s="15" t="s">
        <v>2770</v>
      </c>
      <c r="C502" s="15">
        <v>2026</v>
      </c>
      <c r="D502" s="10">
        <v>167532</v>
      </c>
      <c r="E502" s="11" t="s">
        <v>894</v>
      </c>
      <c r="F502" s="11" t="s">
        <v>895</v>
      </c>
      <c r="G502" s="16" t="s">
        <v>2845</v>
      </c>
      <c r="H502" s="23" t="s">
        <v>2870</v>
      </c>
      <c r="I502" s="11" t="s">
        <v>843</v>
      </c>
      <c r="J502" s="12" t="s">
        <v>2871</v>
      </c>
      <c r="K502" s="12" t="s">
        <v>83</v>
      </c>
      <c r="L502" s="17" t="s">
        <v>57</v>
      </c>
      <c r="M502" s="15"/>
      <c r="N502" s="12"/>
      <c r="O502" s="12" t="s">
        <v>2848</v>
      </c>
      <c r="P502" s="12"/>
      <c r="Q502" s="12"/>
      <c r="R502" s="12"/>
      <c r="S502" s="12"/>
      <c r="T502" s="12"/>
      <c r="U502" s="12"/>
      <c r="V502" s="31" t="s">
        <v>2849</v>
      </c>
      <c r="W502" s="13">
        <v>4926033139</v>
      </c>
      <c r="X502" s="13">
        <v>4926033139</v>
      </c>
      <c r="Y502" s="13">
        <v>0</v>
      </c>
      <c r="Z502" s="13">
        <v>0</v>
      </c>
      <c r="AA502" s="13">
        <v>4926033139</v>
      </c>
      <c r="AB502" s="14">
        <v>46239</v>
      </c>
      <c r="AC502" s="10">
        <v>71</v>
      </c>
      <c r="AD502" s="10"/>
      <c r="AE502" s="25">
        <v>46256</v>
      </c>
      <c r="AF502" s="25">
        <v>46326</v>
      </c>
      <c r="AG502" s="17" t="s">
        <v>515</v>
      </c>
      <c r="AH502" s="12" t="s">
        <v>516</v>
      </c>
      <c r="AI502" s="17" t="s">
        <v>287</v>
      </c>
      <c r="AJ502" s="35">
        <v>0</v>
      </c>
      <c r="AK502" s="35">
        <v>0</v>
      </c>
      <c r="AL502" s="35">
        <v>0</v>
      </c>
      <c r="AM502" s="35">
        <v>0</v>
      </c>
      <c r="AN502" s="35">
        <v>0</v>
      </c>
      <c r="AO502" s="35">
        <v>0</v>
      </c>
      <c r="AP502" s="35">
        <v>0</v>
      </c>
      <c r="AQ502" s="35">
        <v>0</v>
      </c>
      <c r="AR502" s="18">
        <f t="shared" si="22"/>
        <v>0</v>
      </c>
      <c r="AS502" s="45">
        <f t="shared" si="23"/>
        <v>4926033139</v>
      </c>
      <c r="AT502" s="28">
        <f t="shared" si="24"/>
        <v>0</v>
      </c>
      <c r="AU502" s="44"/>
      <c r="AV502" s="44"/>
    </row>
    <row r="503" spans="1:48">
      <c r="A503" s="15">
        <v>499</v>
      </c>
      <c r="B503" s="15" t="s">
        <v>2770</v>
      </c>
      <c r="C503" s="15">
        <v>2026</v>
      </c>
      <c r="D503" s="10">
        <v>167515</v>
      </c>
      <c r="E503" s="11" t="s">
        <v>894</v>
      </c>
      <c r="F503" s="11" t="s">
        <v>895</v>
      </c>
      <c r="G503" s="16" t="s">
        <v>2845</v>
      </c>
      <c r="H503" s="23" t="s">
        <v>2872</v>
      </c>
      <c r="I503" s="11" t="s">
        <v>843</v>
      </c>
      <c r="J503" s="12" t="s">
        <v>2873</v>
      </c>
      <c r="K503" s="12" t="s">
        <v>83</v>
      </c>
      <c r="L503" s="17" t="s">
        <v>57</v>
      </c>
      <c r="M503" s="15"/>
      <c r="N503" s="12"/>
      <c r="O503" s="12" t="s">
        <v>2848</v>
      </c>
      <c r="P503" s="12"/>
      <c r="Q503" s="12"/>
      <c r="R503" s="12"/>
      <c r="S503" s="12"/>
      <c r="T503" s="12"/>
      <c r="U503" s="12"/>
      <c r="V503" s="31" t="s">
        <v>2849</v>
      </c>
      <c r="W503" s="13">
        <v>249941435</v>
      </c>
      <c r="X503" s="13">
        <v>249941435</v>
      </c>
      <c r="Y503" s="13">
        <v>0</v>
      </c>
      <c r="Z503" s="13">
        <v>0</v>
      </c>
      <c r="AA503" s="13">
        <v>249941435</v>
      </c>
      <c r="AB503" s="14">
        <v>46239</v>
      </c>
      <c r="AC503" s="10">
        <v>73</v>
      </c>
      <c r="AD503" s="10"/>
      <c r="AE503" s="25">
        <v>46254</v>
      </c>
      <c r="AF503" s="25">
        <v>46326</v>
      </c>
      <c r="AG503" s="17" t="s">
        <v>515</v>
      </c>
      <c r="AH503" s="12" t="s">
        <v>516</v>
      </c>
      <c r="AI503" s="17" t="s">
        <v>287</v>
      </c>
      <c r="AJ503" s="35">
        <v>0</v>
      </c>
      <c r="AK503" s="35">
        <v>0</v>
      </c>
      <c r="AL503" s="35">
        <v>0</v>
      </c>
      <c r="AM503" s="35">
        <v>0</v>
      </c>
      <c r="AN503" s="35">
        <v>0</v>
      </c>
      <c r="AO503" s="35">
        <v>0</v>
      </c>
      <c r="AP503" s="35">
        <v>0</v>
      </c>
      <c r="AQ503" s="35">
        <v>0</v>
      </c>
      <c r="AR503" s="18">
        <f t="shared" si="22"/>
        <v>0</v>
      </c>
      <c r="AS503" s="45">
        <f t="shared" si="23"/>
        <v>249941435</v>
      </c>
      <c r="AT503" s="28">
        <f t="shared" si="24"/>
        <v>0</v>
      </c>
      <c r="AU503" s="44"/>
      <c r="AV503" s="44"/>
    </row>
    <row r="504" spans="1:48">
      <c r="A504" s="15">
        <v>500</v>
      </c>
      <c r="B504" s="15" t="s">
        <v>2770</v>
      </c>
      <c r="C504" s="15">
        <v>2026</v>
      </c>
      <c r="D504" s="10">
        <v>167516</v>
      </c>
      <c r="E504" s="11" t="s">
        <v>894</v>
      </c>
      <c r="F504" s="11" t="s">
        <v>895</v>
      </c>
      <c r="G504" s="16" t="s">
        <v>2845</v>
      </c>
      <c r="H504" s="23" t="s">
        <v>2874</v>
      </c>
      <c r="I504" s="11" t="s">
        <v>843</v>
      </c>
      <c r="J504" s="12" t="s">
        <v>2875</v>
      </c>
      <c r="K504" s="12" t="s">
        <v>83</v>
      </c>
      <c r="L504" s="17" t="s">
        <v>57</v>
      </c>
      <c r="M504" s="15"/>
      <c r="N504" s="12"/>
      <c r="O504" s="12" t="s">
        <v>2848</v>
      </c>
      <c r="P504" s="12"/>
      <c r="Q504" s="12"/>
      <c r="R504" s="12"/>
      <c r="S504" s="12"/>
      <c r="T504" s="12"/>
      <c r="U504" s="12"/>
      <c r="V504" s="31" t="s">
        <v>2849</v>
      </c>
      <c r="W504" s="13">
        <v>4004016683</v>
      </c>
      <c r="X504" s="13">
        <v>4004016683</v>
      </c>
      <c r="Y504" s="13">
        <v>0</v>
      </c>
      <c r="Z504" s="13">
        <v>0</v>
      </c>
      <c r="AA504" s="13">
        <v>4004016683</v>
      </c>
      <c r="AB504" s="14">
        <v>46239</v>
      </c>
      <c r="AC504" s="10">
        <v>71</v>
      </c>
      <c r="AD504" s="10"/>
      <c r="AE504" s="25">
        <v>46256</v>
      </c>
      <c r="AF504" s="25">
        <v>46326</v>
      </c>
      <c r="AG504" s="17" t="s">
        <v>515</v>
      </c>
      <c r="AH504" s="12" t="s">
        <v>516</v>
      </c>
      <c r="AI504" s="17" t="s">
        <v>287</v>
      </c>
      <c r="AJ504" s="35">
        <v>0</v>
      </c>
      <c r="AK504" s="35">
        <v>0</v>
      </c>
      <c r="AL504" s="35">
        <v>0</v>
      </c>
      <c r="AM504" s="35">
        <v>0</v>
      </c>
      <c r="AN504" s="35">
        <v>0</v>
      </c>
      <c r="AO504" s="35">
        <v>0</v>
      </c>
      <c r="AP504" s="35">
        <v>0</v>
      </c>
      <c r="AQ504" s="35">
        <v>0</v>
      </c>
      <c r="AR504" s="18">
        <f t="shared" si="22"/>
        <v>0</v>
      </c>
      <c r="AS504" s="45">
        <f t="shared" si="23"/>
        <v>4004016683</v>
      </c>
      <c r="AT504" s="28">
        <f t="shared" si="24"/>
        <v>0</v>
      </c>
      <c r="AU504" s="44"/>
      <c r="AV504" s="44"/>
    </row>
    <row r="505" spans="1:48">
      <c r="A505" s="15">
        <v>501</v>
      </c>
      <c r="B505" s="15" t="s">
        <v>2770</v>
      </c>
      <c r="C505" s="15">
        <v>2026</v>
      </c>
      <c r="D505" s="10">
        <v>167517</v>
      </c>
      <c r="E505" s="11" t="s">
        <v>894</v>
      </c>
      <c r="F505" s="11" t="s">
        <v>895</v>
      </c>
      <c r="G505" s="16" t="s">
        <v>2845</v>
      </c>
      <c r="H505" s="23" t="s">
        <v>2876</v>
      </c>
      <c r="I505" s="11" t="s">
        <v>843</v>
      </c>
      <c r="J505" s="12" t="s">
        <v>2877</v>
      </c>
      <c r="K505" s="12" t="s">
        <v>83</v>
      </c>
      <c r="L505" s="17" t="s">
        <v>57</v>
      </c>
      <c r="M505" s="15"/>
      <c r="N505" s="12"/>
      <c r="O505" s="12" t="s">
        <v>2848</v>
      </c>
      <c r="P505" s="12"/>
      <c r="Q505" s="12"/>
      <c r="R505" s="12"/>
      <c r="S505" s="12"/>
      <c r="T505" s="12"/>
      <c r="U505" s="12"/>
      <c r="V505" s="31" t="s">
        <v>2849</v>
      </c>
      <c r="W505" s="13">
        <v>6478471717</v>
      </c>
      <c r="X505" s="13">
        <v>6478471717</v>
      </c>
      <c r="Y505" s="13">
        <v>0</v>
      </c>
      <c r="Z505" s="13">
        <v>0</v>
      </c>
      <c r="AA505" s="13">
        <v>6478471717</v>
      </c>
      <c r="AB505" s="14">
        <v>46239</v>
      </c>
      <c r="AC505" s="10">
        <v>71</v>
      </c>
      <c r="AD505" s="10"/>
      <c r="AE505" s="25">
        <v>46256</v>
      </c>
      <c r="AF505" s="25">
        <v>46326</v>
      </c>
      <c r="AG505" s="17" t="s">
        <v>515</v>
      </c>
      <c r="AH505" s="12" t="s">
        <v>516</v>
      </c>
      <c r="AI505" s="17" t="s">
        <v>287</v>
      </c>
      <c r="AJ505" s="35">
        <v>0</v>
      </c>
      <c r="AK505" s="35">
        <v>0</v>
      </c>
      <c r="AL505" s="35">
        <v>0</v>
      </c>
      <c r="AM505" s="35">
        <v>0</v>
      </c>
      <c r="AN505" s="35">
        <v>0</v>
      </c>
      <c r="AO505" s="35">
        <v>0</v>
      </c>
      <c r="AP505" s="35">
        <v>0</v>
      </c>
      <c r="AQ505" s="35">
        <v>0</v>
      </c>
      <c r="AR505" s="18">
        <f t="shared" si="22"/>
        <v>0</v>
      </c>
      <c r="AS505" s="45">
        <f t="shared" si="23"/>
        <v>6478471717</v>
      </c>
      <c r="AT505" s="28">
        <f t="shared" si="24"/>
        <v>0</v>
      </c>
      <c r="AU505" s="44"/>
      <c r="AV505" s="44"/>
    </row>
    <row r="506" spans="1:48">
      <c r="A506" s="15">
        <v>502</v>
      </c>
      <c r="B506" s="15" t="s">
        <v>2770</v>
      </c>
      <c r="C506" s="15">
        <v>2026</v>
      </c>
      <c r="D506" s="10">
        <v>167518</v>
      </c>
      <c r="E506" s="11" t="s">
        <v>894</v>
      </c>
      <c r="F506" s="11" t="s">
        <v>895</v>
      </c>
      <c r="G506" s="16" t="s">
        <v>2845</v>
      </c>
      <c r="H506" s="23" t="s">
        <v>2878</v>
      </c>
      <c r="I506" s="11" t="s">
        <v>843</v>
      </c>
      <c r="J506" s="12" t="s">
        <v>2879</v>
      </c>
      <c r="K506" s="12" t="s">
        <v>83</v>
      </c>
      <c r="L506" s="17" t="s">
        <v>57</v>
      </c>
      <c r="M506" s="15"/>
      <c r="N506" s="12"/>
      <c r="O506" s="12" t="s">
        <v>2848</v>
      </c>
      <c r="P506" s="12"/>
      <c r="Q506" s="12"/>
      <c r="R506" s="12"/>
      <c r="S506" s="12"/>
      <c r="T506" s="12"/>
      <c r="U506" s="12"/>
      <c r="V506" s="31" t="s">
        <v>2849</v>
      </c>
      <c r="W506" s="13">
        <v>8307767848</v>
      </c>
      <c r="X506" s="13">
        <v>8307767848</v>
      </c>
      <c r="Y506" s="13">
        <v>0</v>
      </c>
      <c r="Z506" s="13">
        <v>0</v>
      </c>
      <c r="AA506" s="13">
        <v>8307767848</v>
      </c>
      <c r="AB506" s="14">
        <v>46239</v>
      </c>
      <c r="AC506" s="10">
        <v>71</v>
      </c>
      <c r="AD506" s="10"/>
      <c r="AE506" s="25">
        <v>46256</v>
      </c>
      <c r="AF506" s="25">
        <v>46326</v>
      </c>
      <c r="AG506" s="17" t="s">
        <v>515</v>
      </c>
      <c r="AH506" s="12" t="s">
        <v>516</v>
      </c>
      <c r="AI506" s="17" t="s">
        <v>287</v>
      </c>
      <c r="AJ506" s="35">
        <v>0</v>
      </c>
      <c r="AK506" s="35">
        <v>0</v>
      </c>
      <c r="AL506" s="35">
        <v>0</v>
      </c>
      <c r="AM506" s="35">
        <v>0</v>
      </c>
      <c r="AN506" s="35">
        <v>0</v>
      </c>
      <c r="AO506" s="35">
        <v>0</v>
      </c>
      <c r="AP506" s="35">
        <v>0</v>
      </c>
      <c r="AQ506" s="35">
        <v>0</v>
      </c>
      <c r="AR506" s="18">
        <f t="shared" si="22"/>
        <v>0</v>
      </c>
      <c r="AS506" s="45">
        <f t="shared" si="23"/>
        <v>8307767848</v>
      </c>
      <c r="AT506" s="28">
        <f t="shared" si="24"/>
        <v>0</v>
      </c>
      <c r="AU506" s="44"/>
      <c r="AV506" s="44"/>
    </row>
    <row r="507" spans="1:48">
      <c r="A507" s="15">
        <v>503</v>
      </c>
      <c r="B507" s="15" t="s">
        <v>2770</v>
      </c>
      <c r="C507" s="15">
        <v>2026</v>
      </c>
      <c r="D507" s="10">
        <v>167519</v>
      </c>
      <c r="E507" s="11" t="s">
        <v>894</v>
      </c>
      <c r="F507" s="11" t="s">
        <v>895</v>
      </c>
      <c r="G507" s="16" t="s">
        <v>2845</v>
      </c>
      <c r="H507" s="23" t="s">
        <v>2880</v>
      </c>
      <c r="I507" s="11" t="s">
        <v>843</v>
      </c>
      <c r="J507" s="12" t="s">
        <v>1457</v>
      </c>
      <c r="K507" s="12" t="s">
        <v>83</v>
      </c>
      <c r="L507" s="17" t="s">
        <v>57</v>
      </c>
      <c r="M507" s="15"/>
      <c r="N507" s="12"/>
      <c r="O507" s="12" t="s">
        <v>2848</v>
      </c>
      <c r="P507" s="12"/>
      <c r="Q507" s="12"/>
      <c r="R507" s="12"/>
      <c r="S507" s="12"/>
      <c r="T507" s="12"/>
      <c r="U507" s="12"/>
      <c r="V507" s="31" t="s">
        <v>2849</v>
      </c>
      <c r="W507" s="13">
        <v>4339849941</v>
      </c>
      <c r="X507" s="13">
        <v>4339849941</v>
      </c>
      <c r="Y507" s="13">
        <v>0</v>
      </c>
      <c r="Z507" s="13">
        <v>0</v>
      </c>
      <c r="AA507" s="13">
        <v>4339849941</v>
      </c>
      <c r="AB507" s="14">
        <v>46239</v>
      </c>
      <c r="AC507" s="10">
        <v>71</v>
      </c>
      <c r="AD507" s="10"/>
      <c r="AE507" s="25">
        <v>46256</v>
      </c>
      <c r="AF507" s="25">
        <v>46326</v>
      </c>
      <c r="AG507" s="17" t="s">
        <v>515</v>
      </c>
      <c r="AH507" s="12" t="s">
        <v>516</v>
      </c>
      <c r="AI507" s="17" t="s">
        <v>287</v>
      </c>
      <c r="AJ507" s="35">
        <v>0</v>
      </c>
      <c r="AK507" s="35">
        <v>0</v>
      </c>
      <c r="AL507" s="35">
        <v>0</v>
      </c>
      <c r="AM507" s="35">
        <v>0</v>
      </c>
      <c r="AN507" s="35">
        <v>0</v>
      </c>
      <c r="AO507" s="35">
        <v>0</v>
      </c>
      <c r="AP507" s="35">
        <v>0</v>
      </c>
      <c r="AQ507" s="35">
        <v>0</v>
      </c>
      <c r="AR507" s="18">
        <f t="shared" si="22"/>
        <v>0</v>
      </c>
      <c r="AS507" s="45">
        <f t="shared" si="23"/>
        <v>4339849941</v>
      </c>
      <c r="AT507" s="28">
        <f t="shared" si="24"/>
        <v>0</v>
      </c>
      <c r="AU507" s="44"/>
      <c r="AV507" s="44"/>
    </row>
    <row r="508" spans="1:48">
      <c r="A508" s="15">
        <v>504</v>
      </c>
      <c r="B508" s="15" t="s">
        <v>2770</v>
      </c>
      <c r="C508" s="15">
        <v>2026</v>
      </c>
      <c r="D508" s="10">
        <v>167520</v>
      </c>
      <c r="E508" s="11" t="s">
        <v>894</v>
      </c>
      <c r="F508" s="11" t="s">
        <v>895</v>
      </c>
      <c r="G508" s="16" t="s">
        <v>2845</v>
      </c>
      <c r="H508" s="23" t="s">
        <v>2881</v>
      </c>
      <c r="I508" s="11" t="s">
        <v>843</v>
      </c>
      <c r="J508" s="12" t="s">
        <v>2882</v>
      </c>
      <c r="K508" s="12" t="s">
        <v>83</v>
      </c>
      <c r="L508" s="17" t="s">
        <v>57</v>
      </c>
      <c r="M508" s="15"/>
      <c r="N508" s="12"/>
      <c r="O508" s="12" t="s">
        <v>2848</v>
      </c>
      <c r="P508" s="12" t="s">
        <v>2883</v>
      </c>
      <c r="Q508" s="12"/>
      <c r="R508" s="12"/>
      <c r="S508" s="12"/>
      <c r="T508" s="12"/>
      <c r="U508" s="12"/>
      <c r="V508" s="31" t="s">
        <v>2849</v>
      </c>
      <c r="W508" s="13">
        <v>18192202021</v>
      </c>
      <c r="X508" s="13">
        <v>18192202021</v>
      </c>
      <c r="Y508" s="13">
        <v>0</v>
      </c>
      <c r="Z508" s="13">
        <v>0</v>
      </c>
      <c r="AA508" s="13">
        <v>18192202021</v>
      </c>
      <c r="AB508" s="14">
        <v>46239</v>
      </c>
      <c r="AC508" s="10">
        <v>69</v>
      </c>
      <c r="AD508" s="10"/>
      <c r="AE508" s="25">
        <v>46258</v>
      </c>
      <c r="AF508" s="25">
        <v>46326</v>
      </c>
      <c r="AG508" s="17" t="s">
        <v>515</v>
      </c>
      <c r="AH508" s="12" t="s">
        <v>516</v>
      </c>
      <c r="AI508" s="17" t="s">
        <v>287</v>
      </c>
      <c r="AJ508" s="35">
        <v>0</v>
      </c>
      <c r="AK508" s="35">
        <v>0</v>
      </c>
      <c r="AL508" s="35">
        <v>0</v>
      </c>
      <c r="AM508" s="35">
        <v>0</v>
      </c>
      <c r="AN508" s="35">
        <v>0</v>
      </c>
      <c r="AO508" s="35">
        <v>0</v>
      </c>
      <c r="AP508" s="35">
        <v>0</v>
      </c>
      <c r="AQ508" s="35">
        <v>0</v>
      </c>
      <c r="AR508" s="18">
        <f t="shared" si="22"/>
        <v>0</v>
      </c>
      <c r="AS508" s="45">
        <f t="shared" si="23"/>
        <v>18192202021</v>
      </c>
      <c r="AT508" s="28">
        <f t="shared" si="24"/>
        <v>0</v>
      </c>
      <c r="AU508" s="44"/>
      <c r="AV508" s="44"/>
    </row>
    <row r="509" spans="1:48">
      <c r="A509" s="15">
        <v>505</v>
      </c>
      <c r="B509" s="15" t="s">
        <v>2770</v>
      </c>
      <c r="C509" s="15">
        <v>2026</v>
      </c>
      <c r="D509" s="10">
        <v>167521</v>
      </c>
      <c r="E509" s="11" t="s">
        <v>894</v>
      </c>
      <c r="F509" s="11" t="s">
        <v>895</v>
      </c>
      <c r="G509" s="16" t="s">
        <v>2845</v>
      </c>
      <c r="H509" s="23" t="s">
        <v>2884</v>
      </c>
      <c r="I509" s="11" t="s">
        <v>843</v>
      </c>
      <c r="J509" s="12" t="s">
        <v>2885</v>
      </c>
      <c r="K509" s="12" t="s">
        <v>83</v>
      </c>
      <c r="L509" s="17" t="s">
        <v>57</v>
      </c>
      <c r="M509" s="15"/>
      <c r="N509" s="12"/>
      <c r="O509" s="12" t="s">
        <v>2848</v>
      </c>
      <c r="P509" s="12"/>
      <c r="Q509" s="12"/>
      <c r="R509" s="12"/>
      <c r="S509" s="12"/>
      <c r="T509" s="12"/>
      <c r="U509" s="12"/>
      <c r="V509" s="31" t="s">
        <v>2849</v>
      </c>
      <c r="W509" s="13">
        <v>4714743567</v>
      </c>
      <c r="X509" s="13">
        <v>4714743567</v>
      </c>
      <c r="Y509" s="13">
        <v>0</v>
      </c>
      <c r="Z509" s="13">
        <v>0</v>
      </c>
      <c r="AA509" s="13">
        <v>4714743567</v>
      </c>
      <c r="AB509" s="14">
        <v>46239</v>
      </c>
      <c r="AC509" s="10">
        <v>71</v>
      </c>
      <c r="AD509" s="10"/>
      <c r="AE509" s="25">
        <v>46256</v>
      </c>
      <c r="AF509" s="25">
        <v>46326</v>
      </c>
      <c r="AG509" s="17" t="s">
        <v>515</v>
      </c>
      <c r="AH509" s="12" t="s">
        <v>516</v>
      </c>
      <c r="AI509" s="17" t="s">
        <v>287</v>
      </c>
      <c r="AJ509" s="35">
        <v>0</v>
      </c>
      <c r="AK509" s="35">
        <v>0</v>
      </c>
      <c r="AL509" s="35">
        <v>0</v>
      </c>
      <c r="AM509" s="35">
        <v>0</v>
      </c>
      <c r="AN509" s="35">
        <v>0</v>
      </c>
      <c r="AO509" s="35">
        <v>0</v>
      </c>
      <c r="AP509" s="35">
        <v>0</v>
      </c>
      <c r="AQ509" s="35">
        <v>0</v>
      </c>
      <c r="AR509" s="18">
        <f t="shared" si="22"/>
        <v>0</v>
      </c>
      <c r="AS509" s="45">
        <f t="shared" si="23"/>
        <v>4714743567</v>
      </c>
      <c r="AT509" s="28">
        <f t="shared" si="24"/>
        <v>0</v>
      </c>
      <c r="AU509" s="44"/>
      <c r="AV509" s="44"/>
    </row>
    <row r="510" spans="1:48">
      <c r="A510" s="15">
        <v>506</v>
      </c>
      <c r="B510" s="15" t="s">
        <v>2770</v>
      </c>
      <c r="C510" s="15">
        <v>2026</v>
      </c>
      <c r="D510" s="10" t="s">
        <v>2886</v>
      </c>
      <c r="E510" s="11" t="s">
        <v>50</v>
      </c>
      <c r="F510" s="11" t="s">
        <v>683</v>
      </c>
      <c r="G510" s="16" t="s">
        <v>2887</v>
      </c>
      <c r="H510" s="23" t="s">
        <v>2888</v>
      </c>
      <c r="I510" s="11" t="s">
        <v>54</v>
      </c>
      <c r="J510" s="12" t="s">
        <v>2889</v>
      </c>
      <c r="K510" s="12" t="s">
        <v>56</v>
      </c>
      <c r="L510" s="17" t="s">
        <v>57</v>
      </c>
      <c r="M510" s="15"/>
      <c r="N510" s="12"/>
      <c r="O510" s="12" t="s">
        <v>2890</v>
      </c>
      <c r="P510" s="12"/>
      <c r="Q510" s="12"/>
      <c r="R510" s="12"/>
      <c r="S510" s="12"/>
      <c r="T510" s="12"/>
      <c r="U510" s="12"/>
      <c r="V510" s="31" t="s">
        <v>2891</v>
      </c>
      <c r="W510" s="13">
        <v>1680000000</v>
      </c>
      <c r="X510" s="13">
        <v>1680000000</v>
      </c>
      <c r="Y510" s="13">
        <v>0</v>
      </c>
      <c r="Z510" s="13">
        <v>0</v>
      </c>
      <c r="AA510" s="13">
        <v>1680000000</v>
      </c>
      <c r="AB510" s="14">
        <v>46239</v>
      </c>
      <c r="AC510" s="10">
        <v>360</v>
      </c>
      <c r="AD510" s="10"/>
      <c r="AE510" s="25"/>
      <c r="AF510" s="25">
        <v>46606</v>
      </c>
      <c r="AG510" s="17" t="s">
        <v>2012</v>
      </c>
      <c r="AH510" s="12" t="s">
        <v>2013</v>
      </c>
      <c r="AI510" s="17" t="s">
        <v>63</v>
      </c>
      <c r="AJ510" s="35">
        <v>0</v>
      </c>
      <c r="AK510" s="35">
        <v>0</v>
      </c>
      <c r="AL510" s="35">
        <v>0</v>
      </c>
      <c r="AM510" s="35">
        <v>0</v>
      </c>
      <c r="AN510" s="35">
        <v>0</v>
      </c>
      <c r="AO510" s="35">
        <v>0</v>
      </c>
      <c r="AP510" s="35">
        <v>0</v>
      </c>
      <c r="AQ510" s="35">
        <v>0</v>
      </c>
      <c r="AR510" s="18">
        <f t="shared" si="22"/>
        <v>0</v>
      </c>
      <c r="AS510" s="45">
        <f t="shared" si="23"/>
        <v>1680000000</v>
      </c>
      <c r="AT510" s="28">
        <f t="shared" si="24"/>
        <v>0</v>
      </c>
      <c r="AU510" s="44"/>
      <c r="AV510" s="44"/>
    </row>
    <row r="511" spans="1:48">
      <c r="A511" s="15">
        <v>507</v>
      </c>
      <c r="B511" s="15" t="s">
        <v>2770</v>
      </c>
      <c r="C511" s="15">
        <v>2026</v>
      </c>
      <c r="D511" s="10" t="s">
        <v>2892</v>
      </c>
      <c r="E511" s="11" t="s">
        <v>50</v>
      </c>
      <c r="F511" s="11" t="s">
        <v>51</v>
      </c>
      <c r="G511" s="16" t="s">
        <v>2893</v>
      </c>
      <c r="H511" s="23" t="s">
        <v>2894</v>
      </c>
      <c r="I511" s="11" t="s">
        <v>54</v>
      </c>
      <c r="J511" s="12" t="s">
        <v>2895</v>
      </c>
      <c r="K511" s="12" t="s">
        <v>56</v>
      </c>
      <c r="L511" s="17" t="s">
        <v>57</v>
      </c>
      <c r="M511" s="15"/>
      <c r="N511" s="12"/>
      <c r="O511" s="12" t="s">
        <v>2896</v>
      </c>
      <c r="P511" s="12"/>
      <c r="Q511" s="12"/>
      <c r="R511" s="12"/>
      <c r="S511" s="12"/>
      <c r="T511" s="12"/>
      <c r="U511" s="12"/>
      <c r="V511" s="31" t="s">
        <v>2897</v>
      </c>
      <c r="W511" s="13">
        <v>75000000</v>
      </c>
      <c r="X511" s="13">
        <v>75000000</v>
      </c>
      <c r="Y511" s="13">
        <v>0</v>
      </c>
      <c r="Z511" s="13">
        <v>0</v>
      </c>
      <c r="AA511" s="13">
        <v>75000000</v>
      </c>
      <c r="AB511" s="14">
        <v>46239</v>
      </c>
      <c r="AC511" s="10">
        <v>148</v>
      </c>
      <c r="AD511" s="10"/>
      <c r="AE511" s="25">
        <v>46240</v>
      </c>
      <c r="AF511" s="25">
        <v>46258</v>
      </c>
      <c r="AG511" s="17" t="s">
        <v>1953</v>
      </c>
      <c r="AH511" s="12" t="s">
        <v>1954</v>
      </c>
      <c r="AI511" s="17" t="s">
        <v>63</v>
      </c>
      <c r="AJ511" s="35">
        <v>0</v>
      </c>
      <c r="AK511" s="35">
        <v>0</v>
      </c>
      <c r="AL511" s="35">
        <v>0</v>
      </c>
      <c r="AM511" s="35">
        <v>0</v>
      </c>
      <c r="AN511" s="35">
        <v>0</v>
      </c>
      <c r="AO511" s="35">
        <v>0</v>
      </c>
      <c r="AP511" s="35">
        <v>0</v>
      </c>
      <c r="AQ511" s="35">
        <v>0</v>
      </c>
      <c r="AR511" s="18">
        <f t="shared" si="22"/>
        <v>0</v>
      </c>
      <c r="AS511" s="45">
        <f t="shared" si="23"/>
        <v>75000000</v>
      </c>
      <c r="AT511" s="28">
        <f t="shared" si="24"/>
        <v>0</v>
      </c>
      <c r="AU511" s="44"/>
      <c r="AV511" s="44"/>
    </row>
    <row r="512" spans="1:48">
      <c r="A512" s="15">
        <v>508</v>
      </c>
      <c r="B512" s="15" t="s">
        <v>2770</v>
      </c>
      <c r="C512" s="15">
        <v>2026</v>
      </c>
      <c r="D512" s="10" t="s">
        <v>2898</v>
      </c>
      <c r="E512" s="11" t="s">
        <v>50</v>
      </c>
      <c r="F512" s="11" t="s">
        <v>230</v>
      </c>
      <c r="G512" s="16" t="s">
        <v>2899</v>
      </c>
      <c r="H512" s="23" t="s">
        <v>2900</v>
      </c>
      <c r="I512" s="11" t="s">
        <v>54</v>
      </c>
      <c r="J512" s="12" t="s">
        <v>2901</v>
      </c>
      <c r="K512" s="12" t="s">
        <v>56</v>
      </c>
      <c r="L512" s="17" t="s">
        <v>57</v>
      </c>
      <c r="M512" s="15"/>
      <c r="N512" s="12"/>
      <c r="O512" s="12" t="s">
        <v>2902</v>
      </c>
      <c r="P512" s="12"/>
      <c r="Q512" s="12"/>
      <c r="R512" s="12"/>
      <c r="S512" s="12"/>
      <c r="T512" s="12"/>
      <c r="U512" s="12"/>
      <c r="V512" s="31" t="s">
        <v>2903</v>
      </c>
      <c r="W512" s="13">
        <v>18977633</v>
      </c>
      <c r="X512" s="13">
        <v>18977633</v>
      </c>
      <c r="Y512" s="13">
        <v>0</v>
      </c>
      <c r="Z512" s="13">
        <v>0</v>
      </c>
      <c r="AA512" s="13">
        <v>18977633</v>
      </c>
      <c r="AB512" s="14">
        <v>46239</v>
      </c>
      <c r="AC512" s="10">
        <v>149</v>
      </c>
      <c r="AD512" s="10"/>
      <c r="AE512" s="25">
        <v>46239</v>
      </c>
      <c r="AF512" s="25">
        <v>46387</v>
      </c>
      <c r="AG512" s="17" t="s">
        <v>172</v>
      </c>
      <c r="AH512" s="12" t="s">
        <v>1740</v>
      </c>
      <c r="AI512" s="17" t="s">
        <v>165</v>
      </c>
      <c r="AJ512" s="35">
        <v>0</v>
      </c>
      <c r="AK512" s="35">
        <v>0</v>
      </c>
      <c r="AL512" s="35">
        <v>0</v>
      </c>
      <c r="AM512" s="35">
        <v>0</v>
      </c>
      <c r="AN512" s="35">
        <v>0</v>
      </c>
      <c r="AO512" s="35">
        <v>0</v>
      </c>
      <c r="AP512" s="35">
        <v>0</v>
      </c>
      <c r="AQ512" s="35">
        <v>0</v>
      </c>
      <c r="AR512" s="18">
        <f t="shared" si="22"/>
        <v>0</v>
      </c>
      <c r="AS512" s="45">
        <f t="shared" si="23"/>
        <v>18977633</v>
      </c>
      <c r="AT512" s="28">
        <f t="shared" si="24"/>
        <v>0</v>
      </c>
      <c r="AU512" s="44"/>
      <c r="AV512" s="44"/>
    </row>
    <row r="513" spans="1:48">
      <c r="A513" s="15">
        <v>509</v>
      </c>
      <c r="B513" s="15" t="s">
        <v>2770</v>
      </c>
      <c r="C513" s="15">
        <v>2026</v>
      </c>
      <c r="D513" s="10" t="s">
        <v>2904</v>
      </c>
      <c r="E513" s="11" t="s">
        <v>50</v>
      </c>
      <c r="F513" s="11" t="s">
        <v>683</v>
      </c>
      <c r="G513" s="16" t="s">
        <v>2905</v>
      </c>
      <c r="H513" s="23" t="s">
        <v>2906</v>
      </c>
      <c r="I513" s="11" t="s">
        <v>54</v>
      </c>
      <c r="J513" s="12" t="s">
        <v>2907</v>
      </c>
      <c r="K513" s="12" t="s">
        <v>83</v>
      </c>
      <c r="L513" s="17" t="s">
        <v>57</v>
      </c>
      <c r="M513" s="15"/>
      <c r="N513" s="12"/>
      <c r="O513" s="12" t="s">
        <v>2908</v>
      </c>
      <c r="P513" s="12"/>
      <c r="Q513" s="12"/>
      <c r="R513" s="12"/>
      <c r="S513" s="12"/>
      <c r="T513" s="12"/>
      <c r="U513" s="12"/>
      <c r="V513" s="31" t="s">
        <v>2909</v>
      </c>
      <c r="W513" s="13">
        <v>160713870</v>
      </c>
      <c r="X513" s="13">
        <v>160713870</v>
      </c>
      <c r="Y513" s="13">
        <v>0</v>
      </c>
      <c r="Z513" s="13">
        <v>0</v>
      </c>
      <c r="AA513" s="13">
        <v>160713870</v>
      </c>
      <c r="AB513" s="14">
        <v>46239</v>
      </c>
      <c r="AC513" s="10">
        <v>149</v>
      </c>
      <c r="AD513" s="10"/>
      <c r="AE513" s="25">
        <v>46239</v>
      </c>
      <c r="AF513" s="25">
        <v>46387</v>
      </c>
      <c r="AG513" s="17" t="s">
        <v>2586</v>
      </c>
      <c r="AH513" s="12" t="s">
        <v>2587</v>
      </c>
      <c r="AI513" s="17" t="s">
        <v>63</v>
      </c>
      <c r="AJ513" s="35">
        <v>0</v>
      </c>
      <c r="AK513" s="35">
        <v>0</v>
      </c>
      <c r="AL513" s="35">
        <v>0</v>
      </c>
      <c r="AM513" s="35">
        <v>0</v>
      </c>
      <c r="AN513" s="35">
        <v>0</v>
      </c>
      <c r="AO513" s="35">
        <v>0</v>
      </c>
      <c r="AP513" s="35">
        <v>0</v>
      </c>
      <c r="AQ513" s="35">
        <v>0</v>
      </c>
      <c r="AR513" s="18">
        <f t="shared" si="22"/>
        <v>0</v>
      </c>
      <c r="AS513" s="45">
        <f t="shared" si="23"/>
        <v>160713870</v>
      </c>
      <c r="AT513" s="28">
        <f t="shared" si="24"/>
        <v>0</v>
      </c>
      <c r="AU513" s="44"/>
      <c r="AV513" s="44"/>
    </row>
    <row r="514" spans="1:48">
      <c r="A514" s="15">
        <v>510</v>
      </c>
      <c r="B514" s="15" t="s">
        <v>2770</v>
      </c>
      <c r="C514" s="15">
        <v>2026</v>
      </c>
      <c r="D514" s="10" t="s">
        <v>2910</v>
      </c>
      <c r="E514" s="11" t="s">
        <v>50</v>
      </c>
      <c r="F514" s="11" t="s">
        <v>51</v>
      </c>
      <c r="G514" s="16" t="s">
        <v>2911</v>
      </c>
      <c r="H514" s="23" t="s">
        <v>2912</v>
      </c>
      <c r="I514" s="11" t="s">
        <v>54</v>
      </c>
      <c r="J514" s="12" t="s">
        <v>2913</v>
      </c>
      <c r="K514" s="12" t="s">
        <v>56</v>
      </c>
      <c r="L514" s="17" t="s">
        <v>57</v>
      </c>
      <c r="M514" s="15"/>
      <c r="N514" s="12"/>
      <c r="O514" s="12" t="s">
        <v>2914</v>
      </c>
      <c r="P514" s="12"/>
      <c r="Q514" s="12"/>
      <c r="R514" s="12"/>
      <c r="S514" s="12"/>
      <c r="T514" s="12"/>
      <c r="U514" s="12"/>
      <c r="V514" s="31" t="s">
        <v>2915</v>
      </c>
      <c r="W514" s="13">
        <v>36348252</v>
      </c>
      <c r="X514" s="13">
        <v>36348252</v>
      </c>
      <c r="Y514" s="13">
        <v>0</v>
      </c>
      <c r="Z514" s="13">
        <v>0</v>
      </c>
      <c r="AA514" s="13">
        <v>36348252</v>
      </c>
      <c r="AB514" s="14">
        <v>46239</v>
      </c>
      <c r="AC514" s="10">
        <v>144</v>
      </c>
      <c r="AD514" s="10"/>
      <c r="AE514" s="25">
        <v>46244</v>
      </c>
      <c r="AF514" s="25">
        <v>46387</v>
      </c>
      <c r="AG514" s="17" t="s">
        <v>172</v>
      </c>
      <c r="AH514" s="12" t="s">
        <v>1740</v>
      </c>
      <c r="AI514" s="17" t="s">
        <v>165</v>
      </c>
      <c r="AJ514" s="35">
        <v>0</v>
      </c>
      <c r="AK514" s="35">
        <v>0</v>
      </c>
      <c r="AL514" s="35">
        <v>0</v>
      </c>
      <c r="AM514" s="35">
        <v>0</v>
      </c>
      <c r="AN514" s="35">
        <v>0</v>
      </c>
      <c r="AO514" s="35">
        <v>0</v>
      </c>
      <c r="AP514" s="35">
        <v>0</v>
      </c>
      <c r="AQ514" s="35">
        <v>0</v>
      </c>
      <c r="AR514" s="18">
        <f t="shared" si="22"/>
        <v>0</v>
      </c>
      <c r="AS514" s="45">
        <f t="shared" si="23"/>
        <v>36348252</v>
      </c>
      <c r="AT514" s="28">
        <f t="shared" si="24"/>
        <v>0</v>
      </c>
      <c r="AU514" s="44"/>
      <c r="AV514" s="44"/>
    </row>
    <row r="515" spans="1:48">
      <c r="A515" s="15">
        <v>511</v>
      </c>
      <c r="B515" s="15" t="s">
        <v>2770</v>
      </c>
      <c r="C515" s="15">
        <v>2026</v>
      </c>
      <c r="D515" s="10" t="s">
        <v>2916</v>
      </c>
      <c r="E515" s="11" t="s">
        <v>50</v>
      </c>
      <c r="F515" s="11" t="s">
        <v>230</v>
      </c>
      <c r="G515" s="16" t="s">
        <v>2917</v>
      </c>
      <c r="H515" s="23" t="s">
        <v>2918</v>
      </c>
      <c r="I515" s="11" t="s">
        <v>54</v>
      </c>
      <c r="J515" s="12" t="s">
        <v>2919</v>
      </c>
      <c r="K515" s="12" t="s">
        <v>56</v>
      </c>
      <c r="L515" s="17" t="s">
        <v>57</v>
      </c>
      <c r="M515" s="15"/>
      <c r="N515" s="12"/>
      <c r="O515" s="12" t="s">
        <v>2920</v>
      </c>
      <c r="P515" s="12"/>
      <c r="Q515" s="12"/>
      <c r="R515" s="12"/>
      <c r="S515" s="12"/>
      <c r="T515" s="12"/>
      <c r="U515" s="12"/>
      <c r="V515" s="31" t="s">
        <v>2921</v>
      </c>
      <c r="W515" s="13">
        <v>18977633</v>
      </c>
      <c r="X515" s="13">
        <v>18977633</v>
      </c>
      <c r="Y515" s="13">
        <v>0</v>
      </c>
      <c r="Z515" s="13">
        <v>0</v>
      </c>
      <c r="AA515" s="13">
        <v>18977633</v>
      </c>
      <c r="AB515" s="14">
        <v>46239</v>
      </c>
      <c r="AC515" s="10">
        <v>144</v>
      </c>
      <c r="AD515" s="10"/>
      <c r="AE515" s="25">
        <v>46244</v>
      </c>
      <c r="AF515" s="25">
        <v>46387</v>
      </c>
      <c r="AG515" s="17" t="s">
        <v>172</v>
      </c>
      <c r="AH515" s="12" t="s">
        <v>1740</v>
      </c>
      <c r="AI515" s="17" t="s">
        <v>165</v>
      </c>
      <c r="AJ515" s="35">
        <v>0</v>
      </c>
      <c r="AK515" s="35">
        <v>0</v>
      </c>
      <c r="AL515" s="35">
        <v>0</v>
      </c>
      <c r="AM515" s="35">
        <v>0</v>
      </c>
      <c r="AN515" s="35">
        <v>0</v>
      </c>
      <c r="AO515" s="35">
        <v>0</v>
      </c>
      <c r="AP515" s="35">
        <v>0</v>
      </c>
      <c r="AQ515" s="35">
        <v>0</v>
      </c>
      <c r="AR515" s="18">
        <f t="shared" si="22"/>
        <v>0</v>
      </c>
      <c r="AS515" s="45">
        <f t="shared" si="23"/>
        <v>18977633</v>
      </c>
      <c r="AT515" s="28">
        <f t="shared" si="24"/>
        <v>0</v>
      </c>
      <c r="AU515" s="44"/>
      <c r="AV515" s="44"/>
    </row>
    <row r="516" spans="1:48">
      <c r="A516" s="15">
        <v>512</v>
      </c>
      <c r="B516" s="15" t="s">
        <v>2770</v>
      </c>
      <c r="C516" s="15">
        <v>2026</v>
      </c>
      <c r="D516" s="10" t="s">
        <v>2922</v>
      </c>
      <c r="E516" s="11" t="s">
        <v>50</v>
      </c>
      <c r="F516" s="11" t="s">
        <v>51</v>
      </c>
      <c r="G516" s="16" t="s">
        <v>2923</v>
      </c>
      <c r="H516" s="23" t="s">
        <v>2924</v>
      </c>
      <c r="I516" s="11" t="s">
        <v>54</v>
      </c>
      <c r="J516" s="12" t="s">
        <v>2925</v>
      </c>
      <c r="K516" s="12" t="s">
        <v>56</v>
      </c>
      <c r="L516" s="17" t="s">
        <v>57</v>
      </c>
      <c r="M516" s="15"/>
      <c r="N516" s="12"/>
      <c r="O516" s="12" t="s">
        <v>2926</v>
      </c>
      <c r="P516" s="12"/>
      <c r="Q516" s="12"/>
      <c r="R516" s="12"/>
      <c r="S516" s="12"/>
      <c r="T516" s="12"/>
      <c r="U516" s="12"/>
      <c r="V516" s="31" t="s">
        <v>2927</v>
      </c>
      <c r="W516" s="13">
        <v>32478840</v>
      </c>
      <c r="X516" s="13">
        <v>32478840</v>
      </c>
      <c r="Y516" s="13">
        <v>0</v>
      </c>
      <c r="Z516" s="13">
        <v>0</v>
      </c>
      <c r="AA516" s="13">
        <v>32478840</v>
      </c>
      <c r="AB516" s="14">
        <v>46240</v>
      </c>
      <c r="AC516" s="10">
        <v>143</v>
      </c>
      <c r="AD516" s="10"/>
      <c r="AE516" s="25">
        <v>46245</v>
      </c>
      <c r="AF516" s="25">
        <v>46387</v>
      </c>
      <c r="AG516" s="17" t="s">
        <v>537</v>
      </c>
      <c r="AH516" s="12" t="s">
        <v>538</v>
      </c>
      <c r="AI516" s="17" t="s">
        <v>287</v>
      </c>
      <c r="AJ516" s="35">
        <v>0</v>
      </c>
      <c r="AK516" s="35">
        <v>0</v>
      </c>
      <c r="AL516" s="35">
        <v>0</v>
      </c>
      <c r="AM516" s="35">
        <v>0</v>
      </c>
      <c r="AN516" s="35">
        <v>0</v>
      </c>
      <c r="AO516" s="35">
        <v>0</v>
      </c>
      <c r="AP516" s="35">
        <v>0</v>
      </c>
      <c r="AQ516" s="35">
        <v>0</v>
      </c>
      <c r="AR516" s="18">
        <f t="shared" si="22"/>
        <v>0</v>
      </c>
      <c r="AS516" s="45">
        <f t="shared" si="23"/>
        <v>32478840</v>
      </c>
      <c r="AT516" s="28">
        <f t="shared" si="24"/>
        <v>0</v>
      </c>
      <c r="AU516" s="44"/>
      <c r="AV516" s="44"/>
    </row>
    <row r="517" spans="1:48">
      <c r="A517" s="15">
        <v>513</v>
      </c>
      <c r="B517" s="15" t="s">
        <v>2770</v>
      </c>
      <c r="C517" s="15">
        <v>2026</v>
      </c>
      <c r="D517" s="10" t="s">
        <v>2928</v>
      </c>
      <c r="E517" s="11" t="s">
        <v>277</v>
      </c>
      <c r="F517" s="11" t="s">
        <v>278</v>
      </c>
      <c r="G517" s="16" t="s">
        <v>2929</v>
      </c>
      <c r="H517" s="23" t="s">
        <v>2930</v>
      </c>
      <c r="I517" s="11" t="s">
        <v>54</v>
      </c>
      <c r="J517" s="12" t="s">
        <v>2931</v>
      </c>
      <c r="K517" s="12" t="s">
        <v>282</v>
      </c>
      <c r="L517" s="17" t="s">
        <v>57</v>
      </c>
      <c r="M517" s="15"/>
      <c r="N517" s="12"/>
      <c r="O517" s="12" t="s">
        <v>2932</v>
      </c>
      <c r="P517" s="12"/>
      <c r="Q517" s="12"/>
      <c r="R517" s="12"/>
      <c r="S517" s="12"/>
      <c r="T517" s="12"/>
      <c r="U517" s="12"/>
      <c r="V517" s="31" t="s">
        <v>2933</v>
      </c>
      <c r="W517" s="13">
        <v>1499733736</v>
      </c>
      <c r="X517" s="13">
        <v>1499733736</v>
      </c>
      <c r="Y517" s="13">
        <v>0</v>
      </c>
      <c r="Z517" s="13">
        <v>0</v>
      </c>
      <c r="AA517" s="13">
        <v>1499733736</v>
      </c>
      <c r="AB517" s="14">
        <v>46244</v>
      </c>
      <c r="AC517" s="10">
        <v>128</v>
      </c>
      <c r="AD517" s="10"/>
      <c r="AE517" s="25">
        <v>46244</v>
      </c>
      <c r="AF517" s="25">
        <v>46371</v>
      </c>
      <c r="AG517" s="17" t="s">
        <v>620</v>
      </c>
      <c r="AH517" s="12" t="s">
        <v>621</v>
      </c>
      <c r="AI517" s="17" t="s">
        <v>88</v>
      </c>
      <c r="AJ517" s="35">
        <v>0</v>
      </c>
      <c r="AK517" s="35">
        <v>0</v>
      </c>
      <c r="AL517" s="35">
        <v>0</v>
      </c>
      <c r="AM517" s="35">
        <v>0</v>
      </c>
      <c r="AN517" s="35">
        <v>0</v>
      </c>
      <c r="AO517" s="35">
        <v>0</v>
      </c>
      <c r="AP517" s="35">
        <v>0</v>
      </c>
      <c r="AQ517" s="35">
        <v>0</v>
      </c>
      <c r="AR517" s="18">
        <f t="shared" si="22"/>
        <v>0</v>
      </c>
      <c r="AS517" s="45">
        <f t="shared" si="23"/>
        <v>1499733736</v>
      </c>
      <c r="AT517" s="28">
        <f t="shared" si="24"/>
        <v>0</v>
      </c>
      <c r="AU517" s="44"/>
      <c r="AV517" s="44"/>
    </row>
    <row r="518" spans="1:48">
      <c r="A518" s="15">
        <v>514</v>
      </c>
      <c r="B518" s="15" t="s">
        <v>2770</v>
      </c>
      <c r="C518" s="15">
        <v>2026</v>
      </c>
      <c r="D518" s="10" t="s">
        <v>2934</v>
      </c>
      <c r="E518" s="11" t="s">
        <v>50</v>
      </c>
      <c r="F518" s="11" t="s">
        <v>230</v>
      </c>
      <c r="G518" s="16" t="s">
        <v>2935</v>
      </c>
      <c r="H518" s="23" t="s">
        <v>2936</v>
      </c>
      <c r="I518" s="11" t="s">
        <v>54</v>
      </c>
      <c r="J518" s="12" t="s">
        <v>2937</v>
      </c>
      <c r="K518" s="12" t="s">
        <v>56</v>
      </c>
      <c r="L518" s="17" t="s">
        <v>57</v>
      </c>
      <c r="M518" s="15"/>
      <c r="N518" s="12"/>
      <c r="O518" s="12" t="s">
        <v>2938</v>
      </c>
      <c r="P518" s="12"/>
      <c r="Q518" s="12"/>
      <c r="R518" s="12"/>
      <c r="S518" s="12"/>
      <c r="T518" s="12"/>
      <c r="U518" s="12"/>
      <c r="V518" s="31" t="s">
        <v>1286</v>
      </c>
      <c r="W518" s="13">
        <v>16688753</v>
      </c>
      <c r="X518" s="13">
        <v>16688753</v>
      </c>
      <c r="Y518" s="13">
        <v>0</v>
      </c>
      <c r="Z518" s="13">
        <v>0</v>
      </c>
      <c r="AA518" s="13">
        <v>16688753</v>
      </c>
      <c r="AB518" s="14">
        <v>46244</v>
      </c>
      <c r="AC518" s="10">
        <v>142</v>
      </c>
      <c r="AD518" s="10"/>
      <c r="AE518" s="25">
        <v>46246</v>
      </c>
      <c r="AF518" s="25">
        <v>46387</v>
      </c>
      <c r="AG518" s="17" t="s">
        <v>628</v>
      </c>
      <c r="AH518" s="12" t="s">
        <v>802</v>
      </c>
      <c r="AI518" s="17" t="s">
        <v>63</v>
      </c>
      <c r="AJ518" s="35">
        <v>0</v>
      </c>
      <c r="AK518" s="35">
        <v>0</v>
      </c>
      <c r="AL518" s="35">
        <v>0</v>
      </c>
      <c r="AM518" s="35">
        <v>0</v>
      </c>
      <c r="AN518" s="35">
        <v>0</v>
      </c>
      <c r="AO518" s="35">
        <v>0</v>
      </c>
      <c r="AP518" s="35">
        <v>0</v>
      </c>
      <c r="AQ518" s="35">
        <v>0</v>
      </c>
      <c r="AR518" s="18">
        <f t="shared" ref="AR518:AR581" si="25">AJ518+AK518+AL518+AM518+AN518+AO518+AP518+AQ518</f>
        <v>0</v>
      </c>
      <c r="AS518" s="45">
        <f t="shared" ref="AS518:AS581" si="26">AA518-AR518</f>
        <v>16688753</v>
      </c>
      <c r="AT518" s="28">
        <f t="shared" ref="AT518:AT581" si="27">AR518/AA518</f>
        <v>0</v>
      </c>
      <c r="AU518" s="44"/>
      <c r="AV518" s="44"/>
    </row>
    <row r="519" spans="1:48">
      <c r="A519" s="15">
        <v>515</v>
      </c>
      <c r="B519" s="15" t="s">
        <v>2770</v>
      </c>
      <c r="C519" s="15">
        <v>2026</v>
      </c>
      <c r="D519" s="10" t="s">
        <v>2939</v>
      </c>
      <c r="E519" s="11" t="s">
        <v>50</v>
      </c>
      <c r="F519" s="11" t="s">
        <v>230</v>
      </c>
      <c r="G519" s="16" t="s">
        <v>2940</v>
      </c>
      <c r="H519" s="23" t="s">
        <v>2941</v>
      </c>
      <c r="I519" s="11" t="s">
        <v>54</v>
      </c>
      <c r="J519" s="12" t="s">
        <v>2942</v>
      </c>
      <c r="K519" s="12" t="s">
        <v>56</v>
      </c>
      <c r="L519" s="17" t="s">
        <v>57</v>
      </c>
      <c r="M519" s="15"/>
      <c r="N519" s="12"/>
      <c r="O519" s="12" t="s">
        <v>2943</v>
      </c>
      <c r="P519" s="12"/>
      <c r="Q519" s="12"/>
      <c r="R519" s="12"/>
      <c r="S519" s="12"/>
      <c r="T519" s="12"/>
      <c r="U519" s="12"/>
      <c r="V519" s="31" t="s">
        <v>2944</v>
      </c>
      <c r="W519" s="13">
        <v>16000000</v>
      </c>
      <c r="X519" s="13">
        <v>16000000</v>
      </c>
      <c r="Y519" s="13">
        <v>0</v>
      </c>
      <c r="Z519" s="13">
        <v>0</v>
      </c>
      <c r="AA519" s="13">
        <v>16000000</v>
      </c>
      <c r="AB519" s="14">
        <v>46244</v>
      </c>
      <c r="AC519" s="10">
        <v>142</v>
      </c>
      <c r="AD519" s="10"/>
      <c r="AE519" s="25">
        <v>46246</v>
      </c>
      <c r="AF519" s="25">
        <v>46265</v>
      </c>
      <c r="AG519" s="17" t="s">
        <v>2945</v>
      </c>
      <c r="AH519" s="12" t="s">
        <v>2946</v>
      </c>
      <c r="AI519" s="17" t="s">
        <v>63</v>
      </c>
      <c r="AJ519" s="35">
        <v>0</v>
      </c>
      <c r="AK519" s="35">
        <v>0</v>
      </c>
      <c r="AL519" s="35">
        <v>0</v>
      </c>
      <c r="AM519" s="35">
        <v>0</v>
      </c>
      <c r="AN519" s="35">
        <v>0</v>
      </c>
      <c r="AO519" s="35">
        <v>0</v>
      </c>
      <c r="AP519" s="35">
        <v>0</v>
      </c>
      <c r="AQ519" s="35">
        <v>0</v>
      </c>
      <c r="AR519" s="18">
        <f t="shared" si="25"/>
        <v>0</v>
      </c>
      <c r="AS519" s="45">
        <f t="shared" si="26"/>
        <v>16000000</v>
      </c>
      <c r="AT519" s="28">
        <f t="shared" si="27"/>
        <v>0</v>
      </c>
      <c r="AU519" s="44"/>
      <c r="AV519" s="44"/>
    </row>
    <row r="520" spans="1:48">
      <c r="A520" s="15">
        <v>516</v>
      </c>
      <c r="B520" s="15" t="s">
        <v>2770</v>
      </c>
      <c r="C520" s="15">
        <v>2026</v>
      </c>
      <c r="D520" s="10" t="s">
        <v>2947</v>
      </c>
      <c r="E520" s="11" t="s">
        <v>50</v>
      </c>
      <c r="F520" s="11" t="s">
        <v>230</v>
      </c>
      <c r="G520" s="16" t="s">
        <v>2948</v>
      </c>
      <c r="H520" s="23" t="s">
        <v>2949</v>
      </c>
      <c r="I520" s="11" t="s">
        <v>54</v>
      </c>
      <c r="J520" s="12" t="s">
        <v>2950</v>
      </c>
      <c r="K520" s="12" t="s">
        <v>56</v>
      </c>
      <c r="L520" s="17" t="s">
        <v>57</v>
      </c>
      <c r="M520" s="15"/>
      <c r="N520" s="12"/>
      <c r="O520" s="12" t="s">
        <v>2951</v>
      </c>
      <c r="P520" s="12"/>
      <c r="Q520" s="12"/>
      <c r="R520" s="12"/>
      <c r="S520" s="12"/>
      <c r="T520" s="12"/>
      <c r="U520" s="12"/>
      <c r="V520" s="31" t="s">
        <v>1187</v>
      </c>
      <c r="W520" s="13">
        <v>12065155</v>
      </c>
      <c r="X520" s="13">
        <v>12065155</v>
      </c>
      <c r="Y520" s="13">
        <v>0</v>
      </c>
      <c r="Z520" s="13">
        <v>0</v>
      </c>
      <c r="AA520" s="13">
        <v>12065155</v>
      </c>
      <c r="AB520" s="14">
        <v>46244</v>
      </c>
      <c r="AC520" s="10">
        <v>142</v>
      </c>
      <c r="AD520" s="10"/>
      <c r="AE520" s="25">
        <v>46246</v>
      </c>
      <c r="AF520" s="25">
        <v>46387</v>
      </c>
      <c r="AG520" s="17" t="s">
        <v>628</v>
      </c>
      <c r="AH520" s="12" t="s">
        <v>802</v>
      </c>
      <c r="AI520" s="17" t="s">
        <v>63</v>
      </c>
      <c r="AJ520" s="35">
        <v>0</v>
      </c>
      <c r="AK520" s="35">
        <v>0</v>
      </c>
      <c r="AL520" s="35">
        <v>0</v>
      </c>
      <c r="AM520" s="35">
        <v>0</v>
      </c>
      <c r="AN520" s="35">
        <v>0</v>
      </c>
      <c r="AO520" s="35">
        <v>0</v>
      </c>
      <c r="AP520" s="35">
        <v>0</v>
      </c>
      <c r="AQ520" s="35">
        <v>0</v>
      </c>
      <c r="AR520" s="18">
        <f t="shared" si="25"/>
        <v>0</v>
      </c>
      <c r="AS520" s="45">
        <f t="shared" si="26"/>
        <v>12065155</v>
      </c>
      <c r="AT520" s="28">
        <f t="shared" si="27"/>
        <v>0</v>
      </c>
      <c r="AU520" s="44"/>
      <c r="AV520" s="44"/>
    </row>
    <row r="521" spans="1:48">
      <c r="A521" s="15">
        <v>517</v>
      </c>
      <c r="B521" s="15" t="s">
        <v>2770</v>
      </c>
      <c r="C521" s="15">
        <v>2026</v>
      </c>
      <c r="D521" s="10" t="s">
        <v>2952</v>
      </c>
      <c r="E521" s="11" t="s">
        <v>50</v>
      </c>
      <c r="F521" s="11" t="s">
        <v>51</v>
      </c>
      <c r="G521" s="16" t="s">
        <v>2953</v>
      </c>
      <c r="H521" s="23" t="s">
        <v>2954</v>
      </c>
      <c r="I521" s="11" t="s">
        <v>54</v>
      </c>
      <c r="J521" s="12" t="s">
        <v>2955</v>
      </c>
      <c r="K521" s="12" t="s">
        <v>56</v>
      </c>
      <c r="L521" s="17" t="s">
        <v>57</v>
      </c>
      <c r="M521" s="15"/>
      <c r="N521" s="12"/>
      <c r="O521" s="12" t="s">
        <v>2956</v>
      </c>
      <c r="P521" s="12"/>
      <c r="Q521" s="12"/>
      <c r="R521" s="12"/>
      <c r="S521" s="12"/>
      <c r="T521" s="12"/>
      <c r="U521" s="12"/>
      <c r="V521" s="31" t="s">
        <v>2957</v>
      </c>
      <c r="W521" s="13">
        <v>26033333</v>
      </c>
      <c r="X521" s="13">
        <v>26033333</v>
      </c>
      <c r="Y521" s="13">
        <v>0</v>
      </c>
      <c r="Z521" s="13">
        <v>0</v>
      </c>
      <c r="AA521" s="13">
        <v>26033333</v>
      </c>
      <c r="AB521" s="14">
        <v>46245</v>
      </c>
      <c r="AC521" s="10">
        <v>142</v>
      </c>
      <c r="AD521" s="10"/>
      <c r="AE521" s="25">
        <v>46246</v>
      </c>
      <c r="AF521" s="25">
        <v>46387</v>
      </c>
      <c r="AG521" s="17" t="s">
        <v>172</v>
      </c>
      <c r="AH521" s="12" t="s">
        <v>1740</v>
      </c>
      <c r="AI521" s="17" t="s">
        <v>165</v>
      </c>
      <c r="AJ521" s="35">
        <v>0</v>
      </c>
      <c r="AK521" s="35">
        <v>0</v>
      </c>
      <c r="AL521" s="35">
        <v>0</v>
      </c>
      <c r="AM521" s="35">
        <v>0</v>
      </c>
      <c r="AN521" s="35">
        <v>0</v>
      </c>
      <c r="AO521" s="35">
        <v>0</v>
      </c>
      <c r="AP521" s="35">
        <v>0</v>
      </c>
      <c r="AQ521" s="35">
        <v>0</v>
      </c>
      <c r="AR521" s="18">
        <f t="shared" si="25"/>
        <v>0</v>
      </c>
      <c r="AS521" s="45">
        <f t="shared" si="26"/>
        <v>26033333</v>
      </c>
      <c r="AT521" s="28">
        <f t="shared" si="27"/>
        <v>0</v>
      </c>
      <c r="AU521" s="44"/>
      <c r="AV521" s="44"/>
    </row>
    <row r="522" spans="1:48">
      <c r="A522" s="15">
        <v>518</v>
      </c>
      <c r="B522" s="15" t="s">
        <v>2770</v>
      </c>
      <c r="C522" s="15">
        <v>2026</v>
      </c>
      <c r="D522" s="10" t="s">
        <v>2958</v>
      </c>
      <c r="E522" s="11" t="s">
        <v>518</v>
      </c>
      <c r="F522" s="11" t="s">
        <v>519</v>
      </c>
      <c r="G522" s="16" t="s">
        <v>2959</v>
      </c>
      <c r="H522" s="23" t="s">
        <v>2960</v>
      </c>
      <c r="I522" s="11" t="s">
        <v>889</v>
      </c>
      <c r="J522" s="12" t="s">
        <v>2961</v>
      </c>
      <c r="K522" s="12" t="s">
        <v>83</v>
      </c>
      <c r="L522" s="17" t="s">
        <v>57</v>
      </c>
      <c r="M522" s="15"/>
      <c r="N522" s="12"/>
      <c r="O522" s="12" t="s">
        <v>2962</v>
      </c>
      <c r="P522" s="12"/>
      <c r="Q522" s="12"/>
      <c r="R522" s="12"/>
      <c r="S522" s="12"/>
      <c r="T522" s="12"/>
      <c r="U522" s="12"/>
      <c r="V522" s="31" t="s">
        <v>2963</v>
      </c>
      <c r="W522" s="13">
        <v>67236000</v>
      </c>
      <c r="X522" s="13">
        <v>67236000</v>
      </c>
      <c r="Y522" s="13">
        <v>0</v>
      </c>
      <c r="Z522" s="13">
        <v>0</v>
      </c>
      <c r="AA522" s="13">
        <v>67236000</v>
      </c>
      <c r="AB522" s="14">
        <v>46246</v>
      </c>
      <c r="AC522" s="10">
        <v>30</v>
      </c>
      <c r="AD522" s="10"/>
      <c r="AE522" s="25"/>
      <c r="AF522" s="25">
        <v>46265</v>
      </c>
      <c r="AG522" s="17" t="s">
        <v>483</v>
      </c>
      <c r="AH522" s="12" t="s">
        <v>484</v>
      </c>
      <c r="AI522" s="17" t="s">
        <v>63</v>
      </c>
      <c r="AJ522" s="35">
        <v>0</v>
      </c>
      <c r="AK522" s="35">
        <v>0</v>
      </c>
      <c r="AL522" s="35">
        <v>0</v>
      </c>
      <c r="AM522" s="35">
        <v>0</v>
      </c>
      <c r="AN522" s="35">
        <v>0</v>
      </c>
      <c r="AO522" s="35">
        <v>0</v>
      </c>
      <c r="AP522" s="35">
        <v>0</v>
      </c>
      <c r="AQ522" s="35">
        <v>0</v>
      </c>
      <c r="AR522" s="18">
        <f t="shared" si="25"/>
        <v>0</v>
      </c>
      <c r="AS522" s="45">
        <f t="shared" si="26"/>
        <v>67236000</v>
      </c>
      <c r="AT522" s="28">
        <f t="shared" si="27"/>
        <v>0</v>
      </c>
      <c r="AU522" s="44"/>
      <c r="AV522" s="44"/>
    </row>
    <row r="523" spans="1:48">
      <c r="A523" s="15">
        <v>519</v>
      </c>
      <c r="B523" s="15" t="s">
        <v>2770</v>
      </c>
      <c r="C523" s="15">
        <v>2026</v>
      </c>
      <c r="D523" s="10" t="s">
        <v>2964</v>
      </c>
      <c r="E523" s="11" t="s">
        <v>50</v>
      </c>
      <c r="F523" s="11" t="s">
        <v>51</v>
      </c>
      <c r="G523" s="16" t="s">
        <v>2965</v>
      </c>
      <c r="H523" s="23" t="s">
        <v>2966</v>
      </c>
      <c r="I523" s="11" t="s">
        <v>54</v>
      </c>
      <c r="J523" s="12" t="s">
        <v>2967</v>
      </c>
      <c r="K523" s="12" t="s">
        <v>56</v>
      </c>
      <c r="L523" s="17" t="s">
        <v>57</v>
      </c>
      <c r="M523" s="15"/>
      <c r="N523" s="12"/>
      <c r="O523" s="12" t="s">
        <v>2968</v>
      </c>
      <c r="P523" s="12"/>
      <c r="Q523" s="12"/>
      <c r="R523" s="12"/>
      <c r="S523" s="12"/>
      <c r="T523" s="12"/>
      <c r="U523" s="12"/>
      <c r="V523" s="31" t="s">
        <v>2969</v>
      </c>
      <c r="W523" s="13">
        <v>48221367</v>
      </c>
      <c r="X523" s="13">
        <v>48221367</v>
      </c>
      <c r="Y523" s="13">
        <v>0</v>
      </c>
      <c r="Z523" s="13">
        <v>0</v>
      </c>
      <c r="AA523" s="13">
        <v>48221367</v>
      </c>
      <c r="AB523" s="14">
        <v>46246</v>
      </c>
      <c r="AC523" s="10">
        <v>141</v>
      </c>
      <c r="AD523" s="10"/>
      <c r="AE523" s="25">
        <v>46247</v>
      </c>
      <c r="AF523" s="25">
        <v>46387</v>
      </c>
      <c r="AG523" s="17" t="s">
        <v>628</v>
      </c>
      <c r="AH523" s="12" t="s">
        <v>802</v>
      </c>
      <c r="AI523" s="17" t="s">
        <v>63</v>
      </c>
      <c r="AJ523" s="35">
        <v>0</v>
      </c>
      <c r="AK523" s="35">
        <v>0</v>
      </c>
      <c r="AL523" s="35">
        <v>0</v>
      </c>
      <c r="AM523" s="35">
        <v>0</v>
      </c>
      <c r="AN523" s="35">
        <v>0</v>
      </c>
      <c r="AO523" s="35">
        <v>0</v>
      </c>
      <c r="AP523" s="35">
        <v>0</v>
      </c>
      <c r="AQ523" s="35">
        <v>0</v>
      </c>
      <c r="AR523" s="18">
        <f t="shared" si="25"/>
        <v>0</v>
      </c>
      <c r="AS523" s="45">
        <f t="shared" si="26"/>
        <v>48221367</v>
      </c>
      <c r="AT523" s="28">
        <f t="shared" si="27"/>
        <v>0</v>
      </c>
      <c r="AU523" s="44"/>
      <c r="AV523" s="44"/>
    </row>
    <row r="524" spans="1:48">
      <c r="A524" s="15">
        <v>520</v>
      </c>
      <c r="B524" s="15" t="s">
        <v>2770</v>
      </c>
      <c r="C524" s="15">
        <v>2026</v>
      </c>
      <c r="D524" s="10" t="s">
        <v>2970</v>
      </c>
      <c r="E524" s="11" t="s">
        <v>50</v>
      </c>
      <c r="F524" s="11" t="s">
        <v>51</v>
      </c>
      <c r="G524" s="16" t="s">
        <v>2971</v>
      </c>
      <c r="H524" s="23" t="s">
        <v>2972</v>
      </c>
      <c r="I524" s="11" t="s">
        <v>54</v>
      </c>
      <c r="J524" s="12" t="s">
        <v>2973</v>
      </c>
      <c r="K524" s="12" t="s">
        <v>56</v>
      </c>
      <c r="L524" s="17" t="s">
        <v>57</v>
      </c>
      <c r="M524" s="15"/>
      <c r="N524" s="12"/>
      <c r="O524" s="12" t="s">
        <v>2974</v>
      </c>
      <c r="P524" s="12"/>
      <c r="Q524" s="12"/>
      <c r="R524" s="12"/>
      <c r="S524" s="12"/>
      <c r="T524" s="12"/>
      <c r="U524" s="12"/>
      <c r="V524" s="31" t="s">
        <v>2975</v>
      </c>
      <c r="W524" s="13">
        <v>31266667</v>
      </c>
      <c r="X524" s="13">
        <v>31266667</v>
      </c>
      <c r="Y524" s="13">
        <v>0</v>
      </c>
      <c r="Z524" s="13">
        <v>0</v>
      </c>
      <c r="AA524" s="13">
        <v>31266667</v>
      </c>
      <c r="AB524" s="14">
        <v>46246</v>
      </c>
      <c r="AC524" s="10">
        <v>124</v>
      </c>
      <c r="AD524" s="10"/>
      <c r="AE524" s="25">
        <v>46248</v>
      </c>
      <c r="AF524" s="25">
        <v>46371</v>
      </c>
      <c r="AG524" s="17" t="s">
        <v>628</v>
      </c>
      <c r="AH524" s="12" t="s">
        <v>802</v>
      </c>
      <c r="AI524" s="17" t="s">
        <v>63</v>
      </c>
      <c r="AJ524" s="35">
        <v>0</v>
      </c>
      <c r="AK524" s="35">
        <v>0</v>
      </c>
      <c r="AL524" s="35">
        <v>0</v>
      </c>
      <c r="AM524" s="35">
        <v>0</v>
      </c>
      <c r="AN524" s="35">
        <v>0</v>
      </c>
      <c r="AO524" s="35">
        <v>0</v>
      </c>
      <c r="AP524" s="35">
        <v>0</v>
      </c>
      <c r="AQ524" s="35">
        <v>0</v>
      </c>
      <c r="AR524" s="18">
        <f t="shared" si="25"/>
        <v>0</v>
      </c>
      <c r="AS524" s="45">
        <f t="shared" si="26"/>
        <v>31266667</v>
      </c>
      <c r="AT524" s="28">
        <f t="shared" si="27"/>
        <v>0</v>
      </c>
      <c r="AU524" s="44"/>
      <c r="AV524" s="44"/>
    </row>
    <row r="525" spans="1:48">
      <c r="A525" s="15">
        <v>521</v>
      </c>
      <c r="B525" s="15" t="s">
        <v>2770</v>
      </c>
      <c r="C525" s="15">
        <v>2026</v>
      </c>
      <c r="D525" s="10" t="s">
        <v>2976</v>
      </c>
      <c r="E525" s="11" t="s">
        <v>50</v>
      </c>
      <c r="F525" s="11" t="s">
        <v>230</v>
      </c>
      <c r="G525" s="16" t="s">
        <v>2977</v>
      </c>
      <c r="H525" s="23" t="s">
        <v>2978</v>
      </c>
      <c r="I525" s="11" t="s">
        <v>54</v>
      </c>
      <c r="J525" s="12" t="s">
        <v>2979</v>
      </c>
      <c r="K525" s="12" t="s">
        <v>56</v>
      </c>
      <c r="L525" s="17" t="s">
        <v>57</v>
      </c>
      <c r="M525" s="15"/>
      <c r="N525" s="12"/>
      <c r="O525" s="12" t="s">
        <v>2980</v>
      </c>
      <c r="P525" s="12"/>
      <c r="Q525" s="12"/>
      <c r="R525" s="12"/>
      <c r="S525" s="12"/>
      <c r="T525" s="12"/>
      <c r="U525" s="12"/>
      <c r="V525" s="31" t="s">
        <v>1286</v>
      </c>
      <c r="W525" s="13">
        <v>16688753</v>
      </c>
      <c r="X525" s="13">
        <v>16688753</v>
      </c>
      <c r="Y525" s="13">
        <v>0</v>
      </c>
      <c r="Z525" s="13">
        <v>0</v>
      </c>
      <c r="AA525" s="13">
        <v>16688753</v>
      </c>
      <c r="AB525" s="14">
        <v>46246</v>
      </c>
      <c r="AC525" s="10">
        <v>125</v>
      </c>
      <c r="AD525" s="10"/>
      <c r="AE525" s="25">
        <v>46247</v>
      </c>
      <c r="AF525" s="25">
        <v>46371</v>
      </c>
      <c r="AG525" s="17" t="s">
        <v>628</v>
      </c>
      <c r="AH525" s="12" t="s">
        <v>802</v>
      </c>
      <c r="AI525" s="17" t="s">
        <v>63</v>
      </c>
      <c r="AJ525" s="35">
        <v>0</v>
      </c>
      <c r="AK525" s="35">
        <v>0</v>
      </c>
      <c r="AL525" s="35">
        <v>0</v>
      </c>
      <c r="AM525" s="35">
        <v>0</v>
      </c>
      <c r="AN525" s="35">
        <v>0</v>
      </c>
      <c r="AO525" s="35">
        <v>0</v>
      </c>
      <c r="AP525" s="35">
        <v>0</v>
      </c>
      <c r="AQ525" s="35">
        <v>0</v>
      </c>
      <c r="AR525" s="18">
        <f t="shared" si="25"/>
        <v>0</v>
      </c>
      <c r="AS525" s="45">
        <f t="shared" si="26"/>
        <v>16688753</v>
      </c>
      <c r="AT525" s="28">
        <f t="shared" si="27"/>
        <v>0</v>
      </c>
      <c r="AU525" s="44"/>
      <c r="AV525" s="44"/>
    </row>
    <row r="526" spans="1:48">
      <c r="A526" s="15">
        <v>522</v>
      </c>
      <c r="B526" s="15" t="s">
        <v>2770</v>
      </c>
      <c r="C526" s="15">
        <v>2026</v>
      </c>
      <c r="D526" s="10" t="s">
        <v>2981</v>
      </c>
      <c r="E526" s="11" t="s">
        <v>50</v>
      </c>
      <c r="F526" s="11" t="s">
        <v>230</v>
      </c>
      <c r="G526" s="16" t="s">
        <v>2982</v>
      </c>
      <c r="H526" s="23" t="s">
        <v>2983</v>
      </c>
      <c r="I526" s="11" t="s">
        <v>54</v>
      </c>
      <c r="J526" s="12" t="s">
        <v>2984</v>
      </c>
      <c r="K526" s="12" t="s">
        <v>56</v>
      </c>
      <c r="L526" s="17" t="s">
        <v>57</v>
      </c>
      <c r="M526" s="15"/>
      <c r="N526" s="12"/>
      <c r="O526" s="12" t="s">
        <v>2985</v>
      </c>
      <c r="P526" s="12"/>
      <c r="Q526" s="12"/>
      <c r="R526" s="12"/>
      <c r="S526" s="12"/>
      <c r="T526" s="12"/>
      <c r="U526" s="12"/>
      <c r="V526" s="31" t="s">
        <v>1187</v>
      </c>
      <c r="W526" s="13">
        <v>12065155</v>
      </c>
      <c r="X526" s="13">
        <v>12065155</v>
      </c>
      <c r="Y526" s="13">
        <v>0</v>
      </c>
      <c r="Z526" s="13">
        <v>0</v>
      </c>
      <c r="AA526" s="13">
        <v>12065155</v>
      </c>
      <c r="AB526" s="14">
        <v>46246</v>
      </c>
      <c r="AC526" s="10">
        <v>136</v>
      </c>
      <c r="AD526" s="10"/>
      <c r="AE526" s="25">
        <v>46252</v>
      </c>
      <c r="AF526" s="25">
        <v>46387</v>
      </c>
      <c r="AG526" s="17" t="s">
        <v>628</v>
      </c>
      <c r="AH526" s="12" t="s">
        <v>802</v>
      </c>
      <c r="AI526" s="17" t="s">
        <v>63</v>
      </c>
      <c r="AJ526" s="35">
        <v>0</v>
      </c>
      <c r="AK526" s="35">
        <v>0</v>
      </c>
      <c r="AL526" s="35">
        <v>0</v>
      </c>
      <c r="AM526" s="35">
        <v>0</v>
      </c>
      <c r="AN526" s="35">
        <v>0</v>
      </c>
      <c r="AO526" s="35">
        <v>0</v>
      </c>
      <c r="AP526" s="35">
        <v>0</v>
      </c>
      <c r="AQ526" s="35">
        <v>0</v>
      </c>
      <c r="AR526" s="18">
        <f t="shared" si="25"/>
        <v>0</v>
      </c>
      <c r="AS526" s="45">
        <f t="shared" si="26"/>
        <v>12065155</v>
      </c>
      <c r="AT526" s="28">
        <f t="shared" si="27"/>
        <v>0</v>
      </c>
      <c r="AU526" s="44"/>
      <c r="AV526" s="44"/>
    </row>
    <row r="527" spans="1:48">
      <c r="A527" s="15">
        <v>523</v>
      </c>
      <c r="B527" s="15" t="s">
        <v>2770</v>
      </c>
      <c r="C527" s="15">
        <v>2026</v>
      </c>
      <c r="D527" s="10" t="s">
        <v>2986</v>
      </c>
      <c r="E527" s="11" t="s">
        <v>50</v>
      </c>
      <c r="F527" s="11" t="s">
        <v>51</v>
      </c>
      <c r="G527" s="16" t="s">
        <v>2987</v>
      </c>
      <c r="H527" s="23" t="s">
        <v>2988</v>
      </c>
      <c r="I527" s="11" t="s">
        <v>54</v>
      </c>
      <c r="J527" s="12" t="s">
        <v>2989</v>
      </c>
      <c r="K527" s="12" t="s">
        <v>56</v>
      </c>
      <c r="L527" s="17" t="s">
        <v>57</v>
      </c>
      <c r="M527" s="15"/>
      <c r="N527" s="12"/>
      <c r="O527" s="12" t="s">
        <v>2990</v>
      </c>
      <c r="P527" s="12"/>
      <c r="Q527" s="12"/>
      <c r="R527" s="12"/>
      <c r="S527" s="12"/>
      <c r="T527" s="12"/>
      <c r="U527" s="12"/>
      <c r="V527" s="31" t="s">
        <v>2991</v>
      </c>
      <c r="W527" s="13">
        <v>26800000</v>
      </c>
      <c r="X527" s="13">
        <v>26800000</v>
      </c>
      <c r="Y527" s="13">
        <v>0</v>
      </c>
      <c r="Z527" s="13">
        <v>0</v>
      </c>
      <c r="AA527" s="13">
        <v>26800000</v>
      </c>
      <c r="AB527" s="14">
        <v>46246</v>
      </c>
      <c r="AC527" s="10">
        <v>122</v>
      </c>
      <c r="AD527" s="10"/>
      <c r="AE527" s="25">
        <v>46266</v>
      </c>
      <c r="AF527" s="25">
        <v>46387</v>
      </c>
      <c r="AG527" s="17" t="s">
        <v>306</v>
      </c>
      <c r="AH527" s="12" t="s">
        <v>1101</v>
      </c>
      <c r="AI527" s="17" t="s">
        <v>63</v>
      </c>
      <c r="AJ527" s="35">
        <v>0</v>
      </c>
      <c r="AK527" s="35">
        <v>0</v>
      </c>
      <c r="AL527" s="35">
        <v>0</v>
      </c>
      <c r="AM527" s="35">
        <v>0</v>
      </c>
      <c r="AN527" s="35">
        <v>0</v>
      </c>
      <c r="AO527" s="35">
        <v>0</v>
      </c>
      <c r="AP527" s="35">
        <v>0</v>
      </c>
      <c r="AQ527" s="35">
        <v>0</v>
      </c>
      <c r="AR527" s="18">
        <f t="shared" si="25"/>
        <v>0</v>
      </c>
      <c r="AS527" s="45">
        <f t="shared" si="26"/>
        <v>26800000</v>
      </c>
      <c r="AT527" s="28">
        <f t="shared" si="27"/>
        <v>0</v>
      </c>
      <c r="AU527" s="44"/>
      <c r="AV527" s="44"/>
    </row>
    <row r="528" spans="1:48" ht="14.45">
      <c r="A528" s="15">
        <v>524</v>
      </c>
      <c r="B528" s="15" t="s">
        <v>2770</v>
      </c>
      <c r="C528" s="15">
        <v>2026</v>
      </c>
      <c r="D528" s="10" t="s">
        <v>2992</v>
      </c>
      <c r="E528" s="11" t="s">
        <v>50</v>
      </c>
      <c r="F528" s="11" t="s">
        <v>230</v>
      </c>
      <c r="G528" s="16" t="s">
        <v>2993</v>
      </c>
      <c r="H528" s="32" t="s">
        <v>2994</v>
      </c>
      <c r="I528" s="11" t="s">
        <v>54</v>
      </c>
      <c r="J528" s="12" t="s">
        <v>2995</v>
      </c>
      <c r="K528" s="12" t="s">
        <v>56</v>
      </c>
      <c r="L528" s="17" t="s">
        <v>57</v>
      </c>
      <c r="M528" s="15" t="s">
        <v>616</v>
      </c>
      <c r="N528" s="12" t="s">
        <v>2996</v>
      </c>
      <c r="O528" s="12" t="s">
        <v>2997</v>
      </c>
      <c r="P528" s="12"/>
      <c r="Q528" s="12"/>
      <c r="R528" s="12"/>
      <c r="S528" s="12"/>
      <c r="T528" s="12"/>
      <c r="U528" s="12"/>
      <c r="V528" s="31" t="s">
        <v>1187</v>
      </c>
      <c r="W528" s="13">
        <v>12065155</v>
      </c>
      <c r="X528" s="13">
        <v>12065155</v>
      </c>
      <c r="Y528" s="13">
        <v>0</v>
      </c>
      <c r="Z528" s="13">
        <v>0</v>
      </c>
      <c r="AA528" s="13">
        <v>12065155</v>
      </c>
      <c r="AB528" s="14">
        <v>46246</v>
      </c>
      <c r="AC528" s="10">
        <v>141</v>
      </c>
      <c r="AD528" s="10"/>
      <c r="AE528" s="25">
        <v>46247</v>
      </c>
      <c r="AF528" s="25">
        <v>46387</v>
      </c>
      <c r="AG528" s="17" t="s">
        <v>628</v>
      </c>
      <c r="AH528" s="12" t="s">
        <v>802</v>
      </c>
      <c r="AI528" s="17" t="s">
        <v>63</v>
      </c>
      <c r="AJ528" s="35">
        <v>0</v>
      </c>
      <c r="AK528" s="35">
        <v>0</v>
      </c>
      <c r="AL528" s="35">
        <v>0</v>
      </c>
      <c r="AM528" s="35">
        <v>0</v>
      </c>
      <c r="AN528" s="35">
        <v>0</v>
      </c>
      <c r="AO528" s="35">
        <v>0</v>
      </c>
      <c r="AP528" s="35">
        <v>0</v>
      </c>
      <c r="AQ528" s="35">
        <v>0</v>
      </c>
      <c r="AR528" s="18">
        <f t="shared" si="25"/>
        <v>0</v>
      </c>
      <c r="AS528" s="45">
        <f t="shared" si="26"/>
        <v>12065155</v>
      </c>
      <c r="AT528" s="28">
        <f t="shared" si="27"/>
        <v>0</v>
      </c>
      <c r="AU528" s="44"/>
      <c r="AV528" s="44"/>
    </row>
    <row r="529" spans="1:48">
      <c r="A529" s="15">
        <v>525</v>
      </c>
      <c r="B529" s="15" t="s">
        <v>2770</v>
      </c>
      <c r="C529" s="15">
        <v>2026</v>
      </c>
      <c r="D529" s="10" t="s">
        <v>2998</v>
      </c>
      <c r="E529" s="11" t="s">
        <v>50</v>
      </c>
      <c r="F529" s="11" t="s">
        <v>230</v>
      </c>
      <c r="G529" s="16" t="s">
        <v>2999</v>
      </c>
      <c r="H529" s="23" t="s">
        <v>3000</v>
      </c>
      <c r="I529" s="11" t="s">
        <v>54</v>
      </c>
      <c r="J529" s="12" t="s">
        <v>3001</v>
      </c>
      <c r="K529" s="12" t="s">
        <v>56</v>
      </c>
      <c r="L529" s="17" t="s">
        <v>57</v>
      </c>
      <c r="M529" s="15"/>
      <c r="N529" s="12"/>
      <c r="O529" s="12" t="s">
        <v>3002</v>
      </c>
      <c r="P529" s="12"/>
      <c r="Q529" s="12"/>
      <c r="R529" s="12"/>
      <c r="S529" s="12"/>
      <c r="T529" s="12"/>
      <c r="U529" s="12"/>
      <c r="V529" s="31" t="s">
        <v>3003</v>
      </c>
      <c r="W529" s="13">
        <v>16290500</v>
      </c>
      <c r="X529" s="13">
        <v>16290500</v>
      </c>
      <c r="Y529" s="13">
        <v>0</v>
      </c>
      <c r="Z529" s="13">
        <v>0</v>
      </c>
      <c r="AA529" s="13">
        <v>16290500</v>
      </c>
      <c r="AB529" s="14">
        <v>46247</v>
      </c>
      <c r="AC529" s="10">
        <v>140</v>
      </c>
      <c r="AD529" s="10"/>
      <c r="AE529" s="25">
        <v>46248</v>
      </c>
      <c r="AF529" s="25">
        <v>46387</v>
      </c>
      <c r="AG529" s="17" t="s">
        <v>61</v>
      </c>
      <c r="AH529" s="12" t="s">
        <v>62</v>
      </c>
      <c r="AI529" s="17" t="s">
        <v>63</v>
      </c>
      <c r="AJ529" s="35">
        <v>0</v>
      </c>
      <c r="AK529" s="35">
        <v>0</v>
      </c>
      <c r="AL529" s="35">
        <v>0</v>
      </c>
      <c r="AM529" s="35">
        <v>0</v>
      </c>
      <c r="AN529" s="35">
        <v>0</v>
      </c>
      <c r="AO529" s="35">
        <v>0</v>
      </c>
      <c r="AP529" s="35">
        <v>0</v>
      </c>
      <c r="AQ529" s="35">
        <v>0</v>
      </c>
      <c r="AR529" s="18">
        <f t="shared" si="25"/>
        <v>0</v>
      </c>
      <c r="AS529" s="45">
        <f t="shared" si="26"/>
        <v>16290500</v>
      </c>
      <c r="AT529" s="28">
        <f t="shared" si="27"/>
        <v>0</v>
      </c>
      <c r="AU529" s="44"/>
      <c r="AV529" s="44"/>
    </row>
    <row r="530" spans="1:48">
      <c r="A530" s="15">
        <v>526</v>
      </c>
      <c r="B530" s="15" t="s">
        <v>2770</v>
      </c>
      <c r="C530" s="15">
        <v>2026</v>
      </c>
      <c r="D530" s="10" t="s">
        <v>3004</v>
      </c>
      <c r="E530" s="11" t="s">
        <v>50</v>
      </c>
      <c r="F530" s="11" t="s">
        <v>51</v>
      </c>
      <c r="G530" s="16" t="s">
        <v>3005</v>
      </c>
      <c r="H530" s="23" t="s">
        <v>3006</v>
      </c>
      <c r="I530" s="11" t="s">
        <v>54</v>
      </c>
      <c r="J530" s="12" t="s">
        <v>3007</v>
      </c>
      <c r="K530" s="12" t="s">
        <v>56</v>
      </c>
      <c r="L530" s="17" t="s">
        <v>57</v>
      </c>
      <c r="M530" s="15"/>
      <c r="N530" s="12"/>
      <c r="O530" s="12" t="s">
        <v>3008</v>
      </c>
      <c r="P530" s="12"/>
      <c r="Q530" s="12"/>
      <c r="R530" s="12"/>
      <c r="S530" s="12"/>
      <c r="T530" s="12"/>
      <c r="U530" s="12"/>
      <c r="V530" s="31" t="s">
        <v>3009</v>
      </c>
      <c r="W530" s="13">
        <v>42040000</v>
      </c>
      <c r="X530" s="13">
        <v>42040000</v>
      </c>
      <c r="Y530" s="13">
        <v>0</v>
      </c>
      <c r="Z530" s="13">
        <v>0</v>
      </c>
      <c r="AA530" s="13">
        <v>42040000</v>
      </c>
      <c r="AB530" s="14">
        <v>46247</v>
      </c>
      <c r="AC530" s="10">
        <v>140</v>
      </c>
      <c r="AD530" s="10"/>
      <c r="AE530" s="25">
        <v>46248</v>
      </c>
      <c r="AF530" s="25">
        <v>46387</v>
      </c>
      <c r="AG530" s="17" t="s">
        <v>61</v>
      </c>
      <c r="AH530" s="12" t="s">
        <v>62</v>
      </c>
      <c r="AI530" s="17" t="s">
        <v>63</v>
      </c>
      <c r="AJ530" s="35">
        <v>0</v>
      </c>
      <c r="AK530" s="35">
        <v>0</v>
      </c>
      <c r="AL530" s="35">
        <v>0</v>
      </c>
      <c r="AM530" s="35">
        <v>0</v>
      </c>
      <c r="AN530" s="35">
        <v>0</v>
      </c>
      <c r="AO530" s="35">
        <v>0</v>
      </c>
      <c r="AP530" s="35">
        <v>0</v>
      </c>
      <c r="AQ530" s="35">
        <v>0</v>
      </c>
      <c r="AR530" s="18">
        <f t="shared" si="25"/>
        <v>0</v>
      </c>
      <c r="AS530" s="45">
        <f t="shared" si="26"/>
        <v>42040000</v>
      </c>
      <c r="AT530" s="28">
        <f t="shared" si="27"/>
        <v>0</v>
      </c>
      <c r="AU530" s="44"/>
      <c r="AV530" s="44"/>
    </row>
    <row r="531" spans="1:48">
      <c r="A531" s="15">
        <v>527</v>
      </c>
      <c r="B531" s="15" t="s">
        <v>2770</v>
      </c>
      <c r="C531" s="15">
        <v>2026</v>
      </c>
      <c r="D531" s="10" t="s">
        <v>3010</v>
      </c>
      <c r="E531" s="11" t="s">
        <v>50</v>
      </c>
      <c r="F531" s="11" t="s">
        <v>683</v>
      </c>
      <c r="G531" s="16" t="s">
        <v>3011</v>
      </c>
      <c r="H531" s="23" t="s">
        <v>3012</v>
      </c>
      <c r="I531" s="11" t="s">
        <v>54</v>
      </c>
      <c r="J531" s="12" t="s">
        <v>3013</v>
      </c>
      <c r="K531" s="12" t="s">
        <v>56</v>
      </c>
      <c r="L531" s="17" t="s">
        <v>57</v>
      </c>
      <c r="M531" s="15"/>
      <c r="N531" s="12"/>
      <c r="O531" s="12" t="s">
        <v>3014</v>
      </c>
      <c r="P531" s="12"/>
      <c r="Q531" s="12"/>
      <c r="R531" s="12"/>
      <c r="S531" s="12"/>
      <c r="T531" s="12"/>
      <c r="U531" s="12"/>
      <c r="V531" s="31" t="s">
        <v>3015</v>
      </c>
      <c r="W531" s="13">
        <v>106179384</v>
      </c>
      <c r="X531" s="13">
        <v>106179384</v>
      </c>
      <c r="Y531" s="13">
        <v>0</v>
      </c>
      <c r="Z531" s="13">
        <v>0</v>
      </c>
      <c r="AA531" s="13">
        <v>106179384</v>
      </c>
      <c r="AB531" s="14">
        <v>46247</v>
      </c>
      <c r="AC531" s="10">
        <v>360</v>
      </c>
      <c r="AD531" s="10"/>
      <c r="AE531" s="25"/>
      <c r="AF531" s="25">
        <v>46614</v>
      </c>
      <c r="AG531" s="17" t="s">
        <v>1860</v>
      </c>
      <c r="AH531" s="12" t="s">
        <v>1861</v>
      </c>
      <c r="AI531" s="17" t="s">
        <v>63</v>
      </c>
      <c r="AJ531" s="35">
        <v>0</v>
      </c>
      <c r="AK531" s="35">
        <v>0</v>
      </c>
      <c r="AL531" s="35">
        <v>0</v>
      </c>
      <c r="AM531" s="35">
        <v>0</v>
      </c>
      <c r="AN531" s="35">
        <v>0</v>
      </c>
      <c r="AO531" s="35">
        <v>0</v>
      </c>
      <c r="AP531" s="35">
        <v>0</v>
      </c>
      <c r="AQ531" s="35">
        <v>0</v>
      </c>
      <c r="AR531" s="18">
        <f t="shared" si="25"/>
        <v>0</v>
      </c>
      <c r="AS531" s="45">
        <f t="shared" si="26"/>
        <v>106179384</v>
      </c>
      <c r="AT531" s="28">
        <f t="shared" si="27"/>
        <v>0</v>
      </c>
      <c r="AU531" s="44"/>
      <c r="AV531" s="44"/>
    </row>
    <row r="532" spans="1:48">
      <c r="A532" s="15">
        <v>528</v>
      </c>
      <c r="B532" s="15" t="s">
        <v>2770</v>
      </c>
      <c r="C532" s="15">
        <v>2026</v>
      </c>
      <c r="D532" s="10">
        <v>167835</v>
      </c>
      <c r="E532" s="11" t="s">
        <v>518</v>
      </c>
      <c r="F532" s="11" t="s">
        <v>519</v>
      </c>
      <c r="G532" s="16" t="s">
        <v>3016</v>
      </c>
      <c r="H532" s="23" t="s">
        <v>3017</v>
      </c>
      <c r="I532" s="11" t="s">
        <v>843</v>
      </c>
      <c r="J532" s="12" t="s">
        <v>3018</v>
      </c>
      <c r="K532" s="12" t="s">
        <v>83</v>
      </c>
      <c r="L532" s="17" t="s">
        <v>57</v>
      </c>
      <c r="M532" s="15"/>
      <c r="N532" s="12"/>
      <c r="O532" s="12" t="s">
        <v>3019</v>
      </c>
      <c r="P532" s="12"/>
      <c r="Q532" s="12"/>
      <c r="R532" s="12"/>
      <c r="S532" s="12"/>
      <c r="T532" s="12"/>
      <c r="U532" s="12"/>
      <c r="V532" s="31" t="s">
        <v>3020</v>
      </c>
      <c r="W532" s="13">
        <v>11186630582</v>
      </c>
      <c r="X532" s="13">
        <v>11186630582</v>
      </c>
      <c r="Y532" s="13">
        <v>0</v>
      </c>
      <c r="Z532" s="13">
        <v>0</v>
      </c>
      <c r="AA532" s="13">
        <v>11186630582</v>
      </c>
      <c r="AB532" s="14">
        <v>46247</v>
      </c>
      <c r="AC532" s="10">
        <v>114</v>
      </c>
      <c r="AD532" s="10"/>
      <c r="AE532" s="25">
        <v>46254</v>
      </c>
      <c r="AF532" s="25">
        <v>46367</v>
      </c>
      <c r="AG532" s="17" t="s">
        <v>285</v>
      </c>
      <c r="AH532" s="12" t="s">
        <v>286</v>
      </c>
      <c r="AI532" s="17" t="s">
        <v>287</v>
      </c>
      <c r="AJ532" s="35">
        <v>0</v>
      </c>
      <c r="AK532" s="35">
        <v>0</v>
      </c>
      <c r="AL532" s="35">
        <v>0</v>
      </c>
      <c r="AM532" s="35">
        <v>0</v>
      </c>
      <c r="AN532" s="35">
        <v>0</v>
      </c>
      <c r="AO532" s="35">
        <v>0</v>
      </c>
      <c r="AP532" s="35">
        <v>0</v>
      </c>
      <c r="AQ532" s="35">
        <v>0</v>
      </c>
      <c r="AR532" s="18">
        <f t="shared" si="25"/>
        <v>0</v>
      </c>
      <c r="AS532" s="45">
        <f t="shared" si="26"/>
        <v>11186630582</v>
      </c>
      <c r="AT532" s="28">
        <f t="shared" si="27"/>
        <v>0</v>
      </c>
      <c r="AU532" s="44"/>
      <c r="AV532" s="44"/>
    </row>
    <row r="533" spans="1:48">
      <c r="A533" s="15">
        <v>529</v>
      </c>
      <c r="B533" s="15" t="s">
        <v>2770</v>
      </c>
      <c r="C533" s="15">
        <v>2026</v>
      </c>
      <c r="D533" s="10" t="s">
        <v>3021</v>
      </c>
      <c r="E533" s="11" t="s">
        <v>77</v>
      </c>
      <c r="F533" s="11" t="s">
        <v>1350</v>
      </c>
      <c r="G533" s="16" t="s">
        <v>3022</v>
      </c>
      <c r="H533" s="23" t="s">
        <v>3023</v>
      </c>
      <c r="I533" s="11" t="s">
        <v>54</v>
      </c>
      <c r="J533" s="12" t="s">
        <v>1411</v>
      </c>
      <c r="K533" s="12" t="s">
        <v>282</v>
      </c>
      <c r="L533" s="17" t="s">
        <v>57</v>
      </c>
      <c r="M533" s="15"/>
      <c r="N533" s="12"/>
      <c r="O533" s="12" t="s">
        <v>3024</v>
      </c>
      <c r="P533" s="12"/>
      <c r="Q533" s="12"/>
      <c r="R533" s="12"/>
      <c r="S533" s="12"/>
      <c r="T533" s="12"/>
      <c r="U533" s="12"/>
      <c r="V533" s="31" t="s">
        <v>3025</v>
      </c>
      <c r="W533" s="13">
        <v>817542600</v>
      </c>
      <c r="X533" s="13">
        <v>577099800</v>
      </c>
      <c r="Y533" s="13">
        <v>0</v>
      </c>
      <c r="Z533" s="13">
        <v>0</v>
      </c>
      <c r="AA533" s="13">
        <v>817542600</v>
      </c>
      <c r="AB533" s="14">
        <v>46248</v>
      </c>
      <c r="AC533" s="10">
        <v>120</v>
      </c>
      <c r="AD533" s="10"/>
      <c r="AE533" s="25">
        <v>46252</v>
      </c>
      <c r="AF533" s="25">
        <v>46371</v>
      </c>
      <c r="AG533" s="17" t="s">
        <v>180</v>
      </c>
      <c r="AH533" s="12" t="s">
        <v>181</v>
      </c>
      <c r="AI533" s="17" t="s">
        <v>88</v>
      </c>
      <c r="AJ533" s="35">
        <v>0</v>
      </c>
      <c r="AK533" s="35">
        <v>0</v>
      </c>
      <c r="AL533" s="35">
        <v>0</v>
      </c>
      <c r="AM533" s="35">
        <v>0</v>
      </c>
      <c r="AN533" s="35">
        <v>0</v>
      </c>
      <c r="AO533" s="35">
        <v>0</v>
      </c>
      <c r="AP533" s="35">
        <v>0</v>
      </c>
      <c r="AQ533" s="35">
        <v>0</v>
      </c>
      <c r="AR533" s="18">
        <f t="shared" si="25"/>
        <v>0</v>
      </c>
      <c r="AS533" s="45">
        <f t="shared" si="26"/>
        <v>817542600</v>
      </c>
      <c r="AT533" s="28">
        <f t="shared" si="27"/>
        <v>0</v>
      </c>
      <c r="AU533" s="44"/>
      <c r="AV533" s="44"/>
    </row>
    <row r="534" spans="1:48">
      <c r="A534" s="15">
        <v>530</v>
      </c>
      <c r="B534" s="15" t="s">
        <v>2770</v>
      </c>
      <c r="C534" s="15">
        <v>2026</v>
      </c>
      <c r="D534" s="10" t="s">
        <v>3026</v>
      </c>
      <c r="E534" s="11" t="s">
        <v>50</v>
      </c>
      <c r="F534" s="11" t="s">
        <v>51</v>
      </c>
      <c r="G534" s="16" t="s">
        <v>3027</v>
      </c>
      <c r="H534" s="23" t="s">
        <v>3028</v>
      </c>
      <c r="I534" s="11" t="s">
        <v>54</v>
      </c>
      <c r="J534" s="12" t="s">
        <v>3029</v>
      </c>
      <c r="K534" s="12" t="s">
        <v>56</v>
      </c>
      <c r="L534" s="17" t="s">
        <v>57</v>
      </c>
      <c r="M534" s="15"/>
      <c r="N534" s="12"/>
      <c r="O534" s="12" t="s">
        <v>3030</v>
      </c>
      <c r="P534" s="12"/>
      <c r="Q534" s="12"/>
      <c r="R534" s="12"/>
      <c r="S534" s="12"/>
      <c r="T534" s="12"/>
      <c r="U534" s="12"/>
      <c r="V534" s="31" t="s">
        <v>3031</v>
      </c>
      <c r="W534" s="13">
        <v>30351168</v>
      </c>
      <c r="X534" s="13">
        <v>30351168</v>
      </c>
      <c r="Y534" s="13">
        <v>0</v>
      </c>
      <c r="Z534" s="13">
        <v>0</v>
      </c>
      <c r="AA534" s="13">
        <v>30351168</v>
      </c>
      <c r="AB534" s="14">
        <v>46248</v>
      </c>
      <c r="AC534" s="10">
        <v>122</v>
      </c>
      <c r="AD534" s="10"/>
      <c r="AE534" s="25">
        <v>46266</v>
      </c>
      <c r="AF534" s="25">
        <v>46387</v>
      </c>
      <c r="AG534" s="17" t="s">
        <v>907</v>
      </c>
      <c r="AH534" s="12" t="s">
        <v>908</v>
      </c>
      <c r="AI534" s="17" t="s">
        <v>165</v>
      </c>
      <c r="AJ534" s="35">
        <v>0</v>
      </c>
      <c r="AK534" s="35">
        <v>0</v>
      </c>
      <c r="AL534" s="35">
        <v>0</v>
      </c>
      <c r="AM534" s="35">
        <v>0</v>
      </c>
      <c r="AN534" s="35">
        <v>0</v>
      </c>
      <c r="AO534" s="35">
        <v>0</v>
      </c>
      <c r="AP534" s="35">
        <v>0</v>
      </c>
      <c r="AQ534" s="35">
        <v>0</v>
      </c>
      <c r="AR534" s="18">
        <f t="shared" si="25"/>
        <v>0</v>
      </c>
      <c r="AS534" s="45">
        <f t="shared" si="26"/>
        <v>30351168</v>
      </c>
      <c r="AT534" s="28">
        <f t="shared" si="27"/>
        <v>0</v>
      </c>
      <c r="AU534" s="44"/>
      <c r="AV534" s="44"/>
    </row>
    <row r="535" spans="1:48">
      <c r="A535" s="15">
        <v>531</v>
      </c>
      <c r="B535" s="15" t="s">
        <v>2770</v>
      </c>
      <c r="C535" s="15">
        <v>2026</v>
      </c>
      <c r="D535" s="10" t="s">
        <v>3032</v>
      </c>
      <c r="E535" s="11" t="s">
        <v>50</v>
      </c>
      <c r="F535" s="11" t="s">
        <v>230</v>
      </c>
      <c r="G535" s="16" t="s">
        <v>3033</v>
      </c>
      <c r="H535" s="23" t="s">
        <v>3034</v>
      </c>
      <c r="I535" s="11" t="s">
        <v>54</v>
      </c>
      <c r="J535" s="12" t="s">
        <v>3035</v>
      </c>
      <c r="K535" s="12" t="s">
        <v>56</v>
      </c>
      <c r="L535" s="17" t="s">
        <v>57</v>
      </c>
      <c r="M535" s="15"/>
      <c r="N535" s="12"/>
      <c r="O535" s="12" t="s">
        <v>3036</v>
      </c>
      <c r="P535" s="12"/>
      <c r="Q535" s="12"/>
      <c r="R535" s="12"/>
      <c r="S535" s="12"/>
      <c r="T535" s="12"/>
      <c r="U535" s="12"/>
      <c r="V535" s="31" t="s">
        <v>1187</v>
      </c>
      <c r="W535" s="13">
        <v>11421680</v>
      </c>
      <c r="X535" s="13">
        <v>11421680</v>
      </c>
      <c r="Y535" s="13">
        <v>0</v>
      </c>
      <c r="Z535" s="13">
        <v>0</v>
      </c>
      <c r="AA535" s="13">
        <v>11421680</v>
      </c>
      <c r="AB535" s="14">
        <v>46252</v>
      </c>
      <c r="AC535" s="10">
        <v>135</v>
      </c>
      <c r="AD535" s="10"/>
      <c r="AE535" s="25">
        <v>46253</v>
      </c>
      <c r="AF535" s="25">
        <v>46387</v>
      </c>
      <c r="AG535" s="17" t="s">
        <v>628</v>
      </c>
      <c r="AH535" s="12" t="s">
        <v>802</v>
      </c>
      <c r="AI535" s="17" t="s">
        <v>63</v>
      </c>
      <c r="AJ535" s="35">
        <v>0</v>
      </c>
      <c r="AK535" s="35">
        <v>0</v>
      </c>
      <c r="AL535" s="35">
        <v>0</v>
      </c>
      <c r="AM535" s="35">
        <v>0</v>
      </c>
      <c r="AN535" s="35">
        <v>0</v>
      </c>
      <c r="AO535" s="35">
        <v>0</v>
      </c>
      <c r="AP535" s="35">
        <v>0</v>
      </c>
      <c r="AQ535" s="35">
        <v>0</v>
      </c>
      <c r="AR535" s="18">
        <f t="shared" si="25"/>
        <v>0</v>
      </c>
      <c r="AS535" s="45">
        <f t="shared" si="26"/>
        <v>11421680</v>
      </c>
      <c r="AT535" s="28">
        <f t="shared" si="27"/>
        <v>0</v>
      </c>
      <c r="AU535" s="44"/>
      <c r="AV535" s="44"/>
    </row>
    <row r="536" spans="1:48">
      <c r="A536" s="15">
        <v>532</v>
      </c>
      <c r="B536" s="15" t="s">
        <v>2770</v>
      </c>
      <c r="C536" s="15">
        <v>2026</v>
      </c>
      <c r="D536" s="10" t="s">
        <v>3037</v>
      </c>
      <c r="E536" s="11" t="s">
        <v>50</v>
      </c>
      <c r="F536" s="11" t="s">
        <v>51</v>
      </c>
      <c r="G536" s="16" t="s">
        <v>3038</v>
      </c>
      <c r="H536" s="23" t="s">
        <v>3039</v>
      </c>
      <c r="I536" s="11" t="s">
        <v>54</v>
      </c>
      <c r="J536" s="12" t="s">
        <v>3040</v>
      </c>
      <c r="K536" s="12" t="s">
        <v>56</v>
      </c>
      <c r="L536" s="17" t="s">
        <v>57</v>
      </c>
      <c r="M536" s="15"/>
      <c r="N536" s="12"/>
      <c r="O536" s="12" t="s">
        <v>3041</v>
      </c>
      <c r="P536" s="12"/>
      <c r="Q536" s="12"/>
      <c r="R536" s="12"/>
      <c r="S536" s="12"/>
      <c r="T536" s="12"/>
      <c r="U536" s="12"/>
      <c r="V536" s="31" t="s">
        <v>1061</v>
      </c>
      <c r="W536" s="13">
        <v>40482144</v>
      </c>
      <c r="X536" s="13">
        <v>40482144</v>
      </c>
      <c r="Y536" s="13">
        <v>0</v>
      </c>
      <c r="Z536" s="13">
        <v>0</v>
      </c>
      <c r="AA536" s="13">
        <v>40482144</v>
      </c>
      <c r="AB536" s="14">
        <v>46252</v>
      </c>
      <c r="AC536" s="10">
        <v>122</v>
      </c>
      <c r="AD536" s="10"/>
      <c r="AE536" s="25">
        <v>46266</v>
      </c>
      <c r="AF536" s="25">
        <v>46387</v>
      </c>
      <c r="AG536" s="17" t="s">
        <v>907</v>
      </c>
      <c r="AH536" s="12" t="s">
        <v>908</v>
      </c>
      <c r="AI536" s="17" t="s">
        <v>165</v>
      </c>
      <c r="AJ536" s="35">
        <v>0</v>
      </c>
      <c r="AK536" s="35">
        <v>0</v>
      </c>
      <c r="AL536" s="35">
        <v>0</v>
      </c>
      <c r="AM536" s="35">
        <v>0</v>
      </c>
      <c r="AN536" s="35">
        <v>0</v>
      </c>
      <c r="AO536" s="35">
        <v>0</v>
      </c>
      <c r="AP536" s="35">
        <v>0</v>
      </c>
      <c r="AQ536" s="35">
        <v>0</v>
      </c>
      <c r="AR536" s="18">
        <f t="shared" si="25"/>
        <v>0</v>
      </c>
      <c r="AS536" s="45">
        <f t="shared" si="26"/>
        <v>40482144</v>
      </c>
      <c r="AT536" s="28">
        <f t="shared" si="27"/>
        <v>0</v>
      </c>
      <c r="AU536" s="44"/>
      <c r="AV536" s="44"/>
    </row>
    <row r="537" spans="1:48">
      <c r="A537" s="15">
        <v>533</v>
      </c>
      <c r="B537" s="15" t="s">
        <v>2770</v>
      </c>
      <c r="C537" s="15">
        <v>2026</v>
      </c>
      <c r="D537" s="10" t="s">
        <v>3042</v>
      </c>
      <c r="E537" s="11" t="s">
        <v>50</v>
      </c>
      <c r="F537" s="11" t="s">
        <v>51</v>
      </c>
      <c r="G537" s="16" t="s">
        <v>3043</v>
      </c>
      <c r="H537" s="23" t="s">
        <v>3044</v>
      </c>
      <c r="I537" s="11" t="s">
        <v>54</v>
      </c>
      <c r="J537" s="12" t="s">
        <v>3045</v>
      </c>
      <c r="K537" s="12" t="s">
        <v>56</v>
      </c>
      <c r="L537" s="17" t="s">
        <v>57</v>
      </c>
      <c r="M537" s="15"/>
      <c r="N537" s="12"/>
      <c r="O537" s="12" t="s">
        <v>3046</v>
      </c>
      <c r="P537" s="12"/>
      <c r="Q537" s="12"/>
      <c r="R537" s="12"/>
      <c r="S537" s="12"/>
      <c r="T537" s="12"/>
      <c r="U537" s="12"/>
      <c r="V537" s="31" t="s">
        <v>3047</v>
      </c>
      <c r="W537" s="13">
        <v>30351168</v>
      </c>
      <c r="X537" s="13">
        <v>30351168</v>
      </c>
      <c r="Y537" s="13">
        <v>0</v>
      </c>
      <c r="Z537" s="13">
        <v>0</v>
      </c>
      <c r="AA537" s="13">
        <v>30351168</v>
      </c>
      <c r="AB537" s="14">
        <v>46252</v>
      </c>
      <c r="AC537" s="10">
        <v>122</v>
      </c>
      <c r="AD537" s="10"/>
      <c r="AE537" s="25">
        <v>46266</v>
      </c>
      <c r="AF537" s="25">
        <v>46387</v>
      </c>
      <c r="AG537" s="17" t="s">
        <v>907</v>
      </c>
      <c r="AH537" s="12" t="s">
        <v>908</v>
      </c>
      <c r="AI537" s="17" t="s">
        <v>165</v>
      </c>
      <c r="AJ537" s="35">
        <v>0</v>
      </c>
      <c r="AK537" s="35">
        <v>0</v>
      </c>
      <c r="AL537" s="35">
        <v>0</v>
      </c>
      <c r="AM537" s="35">
        <v>0</v>
      </c>
      <c r="AN537" s="35">
        <v>0</v>
      </c>
      <c r="AO537" s="35">
        <v>0</v>
      </c>
      <c r="AP537" s="35">
        <v>0</v>
      </c>
      <c r="AQ537" s="35">
        <v>0</v>
      </c>
      <c r="AR537" s="18">
        <f t="shared" si="25"/>
        <v>0</v>
      </c>
      <c r="AS537" s="45">
        <f t="shared" si="26"/>
        <v>30351168</v>
      </c>
      <c r="AT537" s="28">
        <f t="shared" si="27"/>
        <v>0</v>
      </c>
      <c r="AU537" s="44"/>
      <c r="AV537" s="44"/>
    </row>
    <row r="538" spans="1:48">
      <c r="A538" s="15">
        <v>534</v>
      </c>
      <c r="B538" s="15" t="s">
        <v>2770</v>
      </c>
      <c r="C538" s="15">
        <v>2026</v>
      </c>
      <c r="D538" s="10" t="s">
        <v>3048</v>
      </c>
      <c r="E538" s="11" t="s">
        <v>50</v>
      </c>
      <c r="F538" s="11" t="s">
        <v>51</v>
      </c>
      <c r="G538" s="16" t="s">
        <v>3049</v>
      </c>
      <c r="H538" s="23" t="s">
        <v>3050</v>
      </c>
      <c r="I538" s="11" t="s">
        <v>54</v>
      </c>
      <c r="J538" s="12" t="s">
        <v>3051</v>
      </c>
      <c r="K538" s="12" t="s">
        <v>56</v>
      </c>
      <c r="L538" s="17" t="s">
        <v>57</v>
      </c>
      <c r="M538" s="15"/>
      <c r="N538" s="12"/>
      <c r="O538" s="12" t="s">
        <v>3052</v>
      </c>
      <c r="P538" s="12"/>
      <c r="Q538" s="12"/>
      <c r="R538" s="12"/>
      <c r="S538" s="12"/>
      <c r="T538" s="12"/>
      <c r="U538" s="12"/>
      <c r="V538" s="31" t="s">
        <v>3053</v>
      </c>
      <c r="W538" s="13">
        <v>44152848</v>
      </c>
      <c r="X538" s="13">
        <v>44152848</v>
      </c>
      <c r="Y538" s="13">
        <v>0</v>
      </c>
      <c r="Z538" s="13">
        <v>0</v>
      </c>
      <c r="AA538" s="13">
        <v>44152848</v>
      </c>
      <c r="AB538" s="14">
        <v>46252</v>
      </c>
      <c r="AC538" s="10">
        <v>122</v>
      </c>
      <c r="AD538" s="10"/>
      <c r="AE538" s="25">
        <v>46266</v>
      </c>
      <c r="AF538" s="25">
        <v>46387</v>
      </c>
      <c r="AG538" s="17" t="s">
        <v>907</v>
      </c>
      <c r="AH538" s="12" t="s">
        <v>908</v>
      </c>
      <c r="AI538" s="17" t="s">
        <v>165</v>
      </c>
      <c r="AJ538" s="35">
        <v>0</v>
      </c>
      <c r="AK538" s="35">
        <v>0</v>
      </c>
      <c r="AL538" s="35">
        <v>0</v>
      </c>
      <c r="AM538" s="35">
        <v>0</v>
      </c>
      <c r="AN538" s="35">
        <v>0</v>
      </c>
      <c r="AO538" s="35">
        <v>0</v>
      </c>
      <c r="AP538" s="35">
        <v>0</v>
      </c>
      <c r="AQ538" s="35">
        <v>0</v>
      </c>
      <c r="AR538" s="18">
        <f t="shared" si="25"/>
        <v>0</v>
      </c>
      <c r="AS538" s="45">
        <f t="shared" si="26"/>
        <v>44152848</v>
      </c>
      <c r="AT538" s="28">
        <f t="shared" si="27"/>
        <v>0</v>
      </c>
      <c r="AU538" s="44"/>
      <c r="AV538" s="44"/>
    </row>
    <row r="539" spans="1:48">
      <c r="A539" s="15">
        <v>535</v>
      </c>
      <c r="B539" s="15" t="s">
        <v>2770</v>
      </c>
      <c r="C539" s="15">
        <v>2026</v>
      </c>
      <c r="D539" s="10" t="s">
        <v>3054</v>
      </c>
      <c r="E539" s="11" t="s">
        <v>50</v>
      </c>
      <c r="F539" s="11" t="s">
        <v>51</v>
      </c>
      <c r="G539" s="16" t="s">
        <v>3055</v>
      </c>
      <c r="H539" s="23" t="s">
        <v>3056</v>
      </c>
      <c r="I539" s="11" t="s">
        <v>54</v>
      </c>
      <c r="J539" s="12" t="s">
        <v>3057</v>
      </c>
      <c r="K539" s="12" t="s">
        <v>56</v>
      </c>
      <c r="L539" s="17" t="s">
        <v>57</v>
      </c>
      <c r="M539" s="15"/>
      <c r="N539" s="12"/>
      <c r="O539" s="12" t="s">
        <v>3058</v>
      </c>
      <c r="P539" s="12"/>
      <c r="Q539" s="12"/>
      <c r="R539" s="12"/>
      <c r="S539" s="12"/>
      <c r="T539" s="12"/>
      <c r="U539" s="12"/>
      <c r="V539" s="31" t="s">
        <v>3059</v>
      </c>
      <c r="W539" s="13">
        <v>40400000</v>
      </c>
      <c r="X539" s="13">
        <v>40400000</v>
      </c>
      <c r="Y539" s="13">
        <v>0</v>
      </c>
      <c r="Z539" s="13">
        <v>0</v>
      </c>
      <c r="AA539" s="13">
        <v>40400000</v>
      </c>
      <c r="AB539" s="14">
        <v>46252</v>
      </c>
      <c r="AC539" s="10">
        <v>122</v>
      </c>
      <c r="AD539" s="10"/>
      <c r="AE539" s="25">
        <v>46266</v>
      </c>
      <c r="AF539" s="25">
        <v>46387</v>
      </c>
      <c r="AG539" s="17" t="s">
        <v>1522</v>
      </c>
      <c r="AH539" s="12" t="s">
        <v>1523</v>
      </c>
      <c r="AI539" s="17" t="s">
        <v>165</v>
      </c>
      <c r="AJ539" s="35">
        <v>0</v>
      </c>
      <c r="AK539" s="35">
        <v>0</v>
      </c>
      <c r="AL539" s="35">
        <v>0</v>
      </c>
      <c r="AM539" s="35">
        <v>0</v>
      </c>
      <c r="AN539" s="35">
        <v>0</v>
      </c>
      <c r="AO539" s="35">
        <v>0</v>
      </c>
      <c r="AP539" s="35">
        <v>0</v>
      </c>
      <c r="AQ539" s="35">
        <v>0</v>
      </c>
      <c r="AR539" s="18">
        <f t="shared" si="25"/>
        <v>0</v>
      </c>
      <c r="AS539" s="45">
        <f t="shared" si="26"/>
        <v>40400000</v>
      </c>
      <c r="AT539" s="28">
        <f t="shared" si="27"/>
        <v>0</v>
      </c>
      <c r="AU539" s="44"/>
      <c r="AV539" s="44"/>
    </row>
    <row r="540" spans="1:48">
      <c r="A540" s="15">
        <v>536</v>
      </c>
      <c r="B540" s="15" t="s">
        <v>2770</v>
      </c>
      <c r="C540" s="15">
        <v>2026</v>
      </c>
      <c r="D540" s="10" t="s">
        <v>3060</v>
      </c>
      <c r="E540" s="11" t="s">
        <v>50</v>
      </c>
      <c r="F540" s="11" t="s">
        <v>51</v>
      </c>
      <c r="G540" s="16" t="s">
        <v>3061</v>
      </c>
      <c r="H540" s="23" t="s">
        <v>3062</v>
      </c>
      <c r="I540" s="11" t="s">
        <v>54</v>
      </c>
      <c r="J540" s="12" t="s">
        <v>3063</v>
      </c>
      <c r="K540" s="12" t="s">
        <v>56</v>
      </c>
      <c r="L540" s="17" t="s">
        <v>57</v>
      </c>
      <c r="M540" s="15"/>
      <c r="N540" s="12"/>
      <c r="O540" s="12" t="s">
        <v>3064</v>
      </c>
      <c r="P540" s="12"/>
      <c r="Q540" s="12"/>
      <c r="R540" s="12"/>
      <c r="S540" s="12"/>
      <c r="T540" s="12"/>
      <c r="U540" s="12"/>
      <c r="V540" s="31" t="s">
        <v>3065</v>
      </c>
      <c r="W540" s="13">
        <v>30556000</v>
      </c>
      <c r="X540" s="13">
        <v>30556000</v>
      </c>
      <c r="Y540" s="13">
        <v>0</v>
      </c>
      <c r="Z540" s="13">
        <v>0</v>
      </c>
      <c r="AA540" s="13">
        <v>30556000</v>
      </c>
      <c r="AB540" s="14">
        <v>46252</v>
      </c>
      <c r="AC540" s="10">
        <v>122</v>
      </c>
      <c r="AD540" s="10"/>
      <c r="AE540" s="25">
        <v>46253</v>
      </c>
      <c r="AF540" s="25">
        <v>46374</v>
      </c>
      <c r="AG540" s="17" t="s">
        <v>1169</v>
      </c>
      <c r="AH540" s="12" t="s">
        <v>1170</v>
      </c>
      <c r="AI540" s="17" t="s">
        <v>88</v>
      </c>
      <c r="AJ540" s="35">
        <v>0</v>
      </c>
      <c r="AK540" s="35">
        <v>0</v>
      </c>
      <c r="AL540" s="35">
        <v>0</v>
      </c>
      <c r="AM540" s="35">
        <v>0</v>
      </c>
      <c r="AN540" s="35">
        <v>0</v>
      </c>
      <c r="AO540" s="35">
        <v>0</v>
      </c>
      <c r="AP540" s="35">
        <v>0</v>
      </c>
      <c r="AQ540" s="35">
        <v>0</v>
      </c>
      <c r="AR540" s="18">
        <f t="shared" si="25"/>
        <v>0</v>
      </c>
      <c r="AS540" s="45">
        <f t="shared" si="26"/>
        <v>30556000</v>
      </c>
      <c r="AT540" s="28">
        <f t="shared" si="27"/>
        <v>0</v>
      </c>
      <c r="AU540" s="44"/>
      <c r="AV540" s="44"/>
    </row>
    <row r="541" spans="1:48">
      <c r="A541" s="15">
        <v>537</v>
      </c>
      <c r="B541" s="15" t="s">
        <v>2770</v>
      </c>
      <c r="C541" s="15">
        <v>2026</v>
      </c>
      <c r="D541" s="10" t="s">
        <v>3066</v>
      </c>
      <c r="E541" s="11" t="s">
        <v>50</v>
      </c>
      <c r="F541" s="11" t="s">
        <v>230</v>
      </c>
      <c r="G541" s="16" t="s">
        <v>3067</v>
      </c>
      <c r="H541" s="23" t="s">
        <v>3068</v>
      </c>
      <c r="I541" s="11" t="s">
        <v>54</v>
      </c>
      <c r="J541" s="12" t="s">
        <v>3069</v>
      </c>
      <c r="K541" s="12" t="s">
        <v>56</v>
      </c>
      <c r="L541" s="17" t="s">
        <v>57</v>
      </c>
      <c r="M541" s="15"/>
      <c r="N541" s="12"/>
      <c r="O541" s="12" t="s">
        <v>3070</v>
      </c>
      <c r="P541" s="12"/>
      <c r="Q541" s="12"/>
      <c r="R541" s="12"/>
      <c r="S541" s="12"/>
      <c r="T541" s="12"/>
      <c r="U541" s="12"/>
      <c r="V541" s="31" t="s">
        <v>1187</v>
      </c>
      <c r="W541" s="13">
        <v>11421680</v>
      </c>
      <c r="X541" s="13">
        <v>11421680</v>
      </c>
      <c r="Y541" s="13">
        <v>0</v>
      </c>
      <c r="Z541" s="13">
        <v>0</v>
      </c>
      <c r="AA541" s="13">
        <v>11421680</v>
      </c>
      <c r="AB541" s="14">
        <v>46253</v>
      </c>
      <c r="AC541" s="10">
        <v>134</v>
      </c>
      <c r="AD541" s="10"/>
      <c r="AE541" s="25">
        <v>46254</v>
      </c>
      <c r="AF541" s="25">
        <v>46387</v>
      </c>
      <c r="AG541" s="17" t="s">
        <v>628</v>
      </c>
      <c r="AH541" s="12" t="s">
        <v>802</v>
      </c>
      <c r="AI541" s="17" t="s">
        <v>63</v>
      </c>
      <c r="AJ541" s="35">
        <v>0</v>
      </c>
      <c r="AK541" s="35">
        <v>0</v>
      </c>
      <c r="AL541" s="35">
        <v>0</v>
      </c>
      <c r="AM541" s="35">
        <v>0</v>
      </c>
      <c r="AN541" s="35">
        <v>0</v>
      </c>
      <c r="AO541" s="35">
        <v>0</v>
      </c>
      <c r="AP541" s="35">
        <v>0</v>
      </c>
      <c r="AQ541" s="35">
        <v>0</v>
      </c>
      <c r="AR541" s="18">
        <f t="shared" si="25"/>
        <v>0</v>
      </c>
      <c r="AS541" s="45">
        <f t="shared" si="26"/>
        <v>11421680</v>
      </c>
      <c r="AT541" s="28">
        <f t="shared" si="27"/>
        <v>0</v>
      </c>
      <c r="AU541" s="44"/>
      <c r="AV541" s="44"/>
    </row>
    <row r="542" spans="1:48">
      <c r="A542" s="15">
        <v>538</v>
      </c>
      <c r="B542" s="15" t="s">
        <v>2770</v>
      </c>
      <c r="C542" s="15">
        <v>2026</v>
      </c>
      <c r="D542" s="10" t="s">
        <v>3071</v>
      </c>
      <c r="E542" s="11" t="s">
        <v>50</v>
      </c>
      <c r="F542" s="11" t="s">
        <v>683</v>
      </c>
      <c r="G542" s="16" t="s">
        <v>3072</v>
      </c>
      <c r="H542" s="23" t="s">
        <v>3073</v>
      </c>
      <c r="I542" s="11" t="s">
        <v>54</v>
      </c>
      <c r="J542" s="12" t="s">
        <v>3074</v>
      </c>
      <c r="K542" s="12" t="s">
        <v>56</v>
      </c>
      <c r="L542" s="17" t="s">
        <v>57</v>
      </c>
      <c r="M542" s="15"/>
      <c r="N542" s="12"/>
      <c r="O542" s="12" t="s">
        <v>3075</v>
      </c>
      <c r="P542" s="12"/>
      <c r="Q542" s="12"/>
      <c r="R542" s="12"/>
      <c r="S542" s="12"/>
      <c r="T542" s="12"/>
      <c r="U542" s="12"/>
      <c r="V542" s="31" t="s">
        <v>3076</v>
      </c>
      <c r="W542" s="13">
        <v>65245852</v>
      </c>
      <c r="X542" s="13">
        <v>65245852</v>
      </c>
      <c r="Y542" s="13">
        <v>0</v>
      </c>
      <c r="Z542" s="13">
        <v>0</v>
      </c>
      <c r="AA542" s="13">
        <v>65245852</v>
      </c>
      <c r="AB542" s="14">
        <v>46253</v>
      </c>
      <c r="AC542" s="10">
        <v>120</v>
      </c>
      <c r="AD542" s="10"/>
      <c r="AE542" s="25"/>
      <c r="AF542" s="25">
        <v>46376</v>
      </c>
      <c r="AG542" s="17" t="s">
        <v>2012</v>
      </c>
      <c r="AH542" s="12" t="s">
        <v>2013</v>
      </c>
      <c r="AI542" s="17" t="s">
        <v>63</v>
      </c>
      <c r="AJ542" s="35">
        <v>0</v>
      </c>
      <c r="AK542" s="35">
        <v>0</v>
      </c>
      <c r="AL542" s="35">
        <v>0</v>
      </c>
      <c r="AM542" s="35">
        <v>0</v>
      </c>
      <c r="AN542" s="35">
        <v>0</v>
      </c>
      <c r="AO542" s="35">
        <v>0</v>
      </c>
      <c r="AP542" s="35">
        <v>0</v>
      </c>
      <c r="AQ542" s="35">
        <v>0</v>
      </c>
      <c r="AR542" s="18">
        <f t="shared" si="25"/>
        <v>0</v>
      </c>
      <c r="AS542" s="45">
        <f t="shared" si="26"/>
        <v>65245852</v>
      </c>
      <c r="AT542" s="28">
        <f t="shared" si="27"/>
        <v>0</v>
      </c>
      <c r="AU542" s="44"/>
      <c r="AV542" s="44"/>
    </row>
    <row r="543" spans="1:48">
      <c r="A543" s="15">
        <v>539</v>
      </c>
      <c r="B543" s="15" t="s">
        <v>2770</v>
      </c>
      <c r="C543" s="15">
        <v>2026</v>
      </c>
      <c r="D543" s="10" t="s">
        <v>3077</v>
      </c>
      <c r="E543" s="11" t="s">
        <v>50</v>
      </c>
      <c r="F543" s="11" t="s">
        <v>51</v>
      </c>
      <c r="G543" s="16" t="s">
        <v>3078</v>
      </c>
      <c r="H543" s="23" t="s">
        <v>3079</v>
      </c>
      <c r="I543" s="11" t="s">
        <v>54</v>
      </c>
      <c r="J543" s="12" t="s">
        <v>3080</v>
      </c>
      <c r="K543" s="12" t="s">
        <v>56</v>
      </c>
      <c r="L543" s="17" t="s">
        <v>57</v>
      </c>
      <c r="M543" s="15"/>
      <c r="N543" s="12"/>
      <c r="O543" s="12" t="s">
        <v>3081</v>
      </c>
      <c r="P543" s="12"/>
      <c r="Q543" s="12"/>
      <c r="R543" s="12"/>
      <c r="S543" s="12"/>
      <c r="T543" s="12"/>
      <c r="U543" s="12"/>
      <c r="V543" s="31" t="s">
        <v>3082</v>
      </c>
      <c r="W543" s="13">
        <v>50464000</v>
      </c>
      <c r="X543" s="13">
        <v>50464000</v>
      </c>
      <c r="Y543" s="13">
        <v>0</v>
      </c>
      <c r="Z543" s="13">
        <v>0</v>
      </c>
      <c r="AA543" s="13">
        <v>50464000</v>
      </c>
      <c r="AB543" s="14">
        <v>46253</v>
      </c>
      <c r="AC543" s="10">
        <v>122</v>
      </c>
      <c r="AD543" s="10"/>
      <c r="AE543" s="25">
        <v>46266</v>
      </c>
      <c r="AF543" s="25">
        <v>46387</v>
      </c>
      <c r="AG543" s="17" t="s">
        <v>3083</v>
      </c>
      <c r="AH543" s="12" t="s">
        <v>3084</v>
      </c>
      <c r="AI543" s="17" t="s">
        <v>63</v>
      </c>
      <c r="AJ543" s="35">
        <v>0</v>
      </c>
      <c r="AK543" s="35">
        <v>0</v>
      </c>
      <c r="AL543" s="35">
        <v>0</v>
      </c>
      <c r="AM543" s="35">
        <v>0</v>
      </c>
      <c r="AN543" s="35">
        <v>0</v>
      </c>
      <c r="AO543" s="35">
        <v>0</v>
      </c>
      <c r="AP543" s="35">
        <v>0</v>
      </c>
      <c r="AQ543" s="35">
        <v>0</v>
      </c>
      <c r="AR543" s="18">
        <f t="shared" si="25"/>
        <v>0</v>
      </c>
      <c r="AS543" s="45">
        <f t="shared" si="26"/>
        <v>50464000</v>
      </c>
      <c r="AT543" s="28">
        <f t="shared" si="27"/>
        <v>0</v>
      </c>
      <c r="AU543" s="44"/>
      <c r="AV543" s="44"/>
    </row>
    <row r="544" spans="1:48">
      <c r="A544" s="15">
        <v>540</v>
      </c>
      <c r="B544" s="15" t="s">
        <v>2770</v>
      </c>
      <c r="C544" s="15">
        <v>2026</v>
      </c>
      <c r="D544" s="10" t="s">
        <v>3085</v>
      </c>
      <c r="E544" s="11" t="s">
        <v>50</v>
      </c>
      <c r="F544" s="11" t="s">
        <v>230</v>
      </c>
      <c r="G544" s="16" t="s">
        <v>3086</v>
      </c>
      <c r="H544" s="23" t="s">
        <v>3087</v>
      </c>
      <c r="I544" s="11" t="s">
        <v>54</v>
      </c>
      <c r="J544" s="12" t="s">
        <v>3088</v>
      </c>
      <c r="K544" s="12" t="s">
        <v>56</v>
      </c>
      <c r="L544" s="17" t="s">
        <v>57</v>
      </c>
      <c r="M544" s="15"/>
      <c r="N544" s="12"/>
      <c r="O544" s="12" t="s">
        <v>3089</v>
      </c>
      <c r="P544" s="12"/>
      <c r="Q544" s="12"/>
      <c r="R544" s="12"/>
      <c r="S544" s="12"/>
      <c r="T544" s="12"/>
      <c r="U544" s="12"/>
      <c r="V544" s="31" t="s">
        <v>3090</v>
      </c>
      <c r="W544" s="13">
        <v>17685097</v>
      </c>
      <c r="X544" s="13">
        <v>17685097</v>
      </c>
      <c r="Y544" s="13">
        <v>0</v>
      </c>
      <c r="Z544" s="13">
        <v>0</v>
      </c>
      <c r="AA544" s="13">
        <v>17685097</v>
      </c>
      <c r="AB544" s="14">
        <v>46253</v>
      </c>
      <c r="AC544" s="10">
        <v>134</v>
      </c>
      <c r="AD544" s="10"/>
      <c r="AE544" s="25">
        <v>46254</v>
      </c>
      <c r="AF544" s="25">
        <v>46387</v>
      </c>
      <c r="AG544" s="17" t="s">
        <v>628</v>
      </c>
      <c r="AH544" s="12" t="s">
        <v>802</v>
      </c>
      <c r="AI544" s="17" t="s">
        <v>63</v>
      </c>
      <c r="AJ544" s="35">
        <v>0</v>
      </c>
      <c r="AK544" s="35">
        <v>0</v>
      </c>
      <c r="AL544" s="35">
        <v>0</v>
      </c>
      <c r="AM544" s="35">
        <v>0</v>
      </c>
      <c r="AN544" s="35">
        <v>0</v>
      </c>
      <c r="AO544" s="35">
        <v>0</v>
      </c>
      <c r="AP544" s="35">
        <v>0</v>
      </c>
      <c r="AQ544" s="35">
        <v>0</v>
      </c>
      <c r="AR544" s="18">
        <f t="shared" si="25"/>
        <v>0</v>
      </c>
      <c r="AS544" s="45">
        <f t="shared" si="26"/>
        <v>17685097</v>
      </c>
      <c r="AT544" s="28">
        <f t="shared" si="27"/>
        <v>0</v>
      </c>
      <c r="AU544" s="44"/>
      <c r="AV544" s="44"/>
    </row>
    <row r="545" spans="1:48">
      <c r="A545" s="15">
        <v>541</v>
      </c>
      <c r="B545" s="15" t="s">
        <v>2770</v>
      </c>
      <c r="C545" s="15">
        <v>2026</v>
      </c>
      <c r="D545" s="10" t="s">
        <v>3091</v>
      </c>
      <c r="E545" s="11" t="s">
        <v>50</v>
      </c>
      <c r="F545" s="11" t="s">
        <v>230</v>
      </c>
      <c r="G545" s="16" t="s">
        <v>3092</v>
      </c>
      <c r="H545" s="23" t="s">
        <v>3093</v>
      </c>
      <c r="I545" s="11" t="s">
        <v>54</v>
      </c>
      <c r="J545" s="12" t="s">
        <v>3094</v>
      </c>
      <c r="K545" s="12" t="s">
        <v>56</v>
      </c>
      <c r="L545" s="17" t="s">
        <v>57</v>
      </c>
      <c r="M545" s="15"/>
      <c r="N545" s="12"/>
      <c r="O545" s="12" t="s">
        <v>3095</v>
      </c>
      <c r="P545" s="12"/>
      <c r="Q545" s="12"/>
      <c r="R545" s="12"/>
      <c r="S545" s="12"/>
      <c r="T545" s="12"/>
      <c r="U545" s="12"/>
      <c r="V545" s="31" t="s">
        <v>1187</v>
      </c>
      <c r="W545" s="13">
        <v>9652124</v>
      </c>
      <c r="X545" s="13">
        <v>9652124</v>
      </c>
      <c r="Y545" s="13">
        <v>0</v>
      </c>
      <c r="Z545" s="13">
        <v>0</v>
      </c>
      <c r="AA545" s="13">
        <v>9652124</v>
      </c>
      <c r="AB545" s="14">
        <v>46253</v>
      </c>
      <c r="AC545" s="10">
        <v>120</v>
      </c>
      <c r="AD545" s="10"/>
      <c r="AE545" s="25"/>
      <c r="AF545" s="25">
        <v>46387</v>
      </c>
      <c r="AG545" s="17" t="s">
        <v>628</v>
      </c>
      <c r="AH545" s="12" t="s">
        <v>802</v>
      </c>
      <c r="AI545" s="17" t="s">
        <v>63</v>
      </c>
      <c r="AJ545" s="35">
        <v>0</v>
      </c>
      <c r="AK545" s="35">
        <v>0</v>
      </c>
      <c r="AL545" s="35">
        <v>0</v>
      </c>
      <c r="AM545" s="35">
        <v>0</v>
      </c>
      <c r="AN545" s="35">
        <v>0</v>
      </c>
      <c r="AO545" s="35">
        <v>0</v>
      </c>
      <c r="AP545" s="35">
        <v>0</v>
      </c>
      <c r="AQ545" s="35">
        <v>0</v>
      </c>
      <c r="AR545" s="18">
        <f t="shared" si="25"/>
        <v>0</v>
      </c>
      <c r="AS545" s="45">
        <f t="shared" si="26"/>
        <v>9652124</v>
      </c>
      <c r="AT545" s="28">
        <f t="shared" si="27"/>
        <v>0</v>
      </c>
      <c r="AU545" s="44"/>
      <c r="AV545" s="44"/>
    </row>
    <row r="546" spans="1:48">
      <c r="A546" s="15">
        <v>542</v>
      </c>
      <c r="B546" s="15" t="s">
        <v>2770</v>
      </c>
      <c r="C546" s="15">
        <v>2026</v>
      </c>
      <c r="D546" s="10" t="s">
        <v>3096</v>
      </c>
      <c r="E546" s="11" t="s">
        <v>518</v>
      </c>
      <c r="F546" s="11" t="s">
        <v>519</v>
      </c>
      <c r="G546" s="16" t="s">
        <v>3097</v>
      </c>
      <c r="H546" s="23" t="s">
        <v>3098</v>
      </c>
      <c r="I546" s="11" t="s">
        <v>843</v>
      </c>
      <c r="J546" s="12" t="s">
        <v>3099</v>
      </c>
      <c r="K546" s="12" t="s">
        <v>83</v>
      </c>
      <c r="L546" s="17" t="s">
        <v>57</v>
      </c>
      <c r="M546" s="15"/>
      <c r="N546" s="12"/>
      <c r="O546" s="12" t="s">
        <v>3100</v>
      </c>
      <c r="P546" s="12"/>
      <c r="Q546" s="12"/>
      <c r="R546" s="12"/>
      <c r="S546" s="12"/>
      <c r="T546" s="12"/>
      <c r="U546" s="12"/>
      <c r="V546" s="31" t="s">
        <v>3101</v>
      </c>
      <c r="W546" s="13">
        <v>495485952</v>
      </c>
      <c r="X546" s="13">
        <v>495485952</v>
      </c>
      <c r="Y546" s="13">
        <v>0</v>
      </c>
      <c r="Z546" s="13">
        <v>0</v>
      </c>
      <c r="AA546" s="13">
        <v>495485952</v>
      </c>
      <c r="AB546" s="14">
        <v>46253</v>
      </c>
      <c r="AC546" s="10">
        <v>180</v>
      </c>
      <c r="AD546" s="10"/>
      <c r="AE546" s="25"/>
      <c r="AF546" s="25">
        <v>46433</v>
      </c>
      <c r="AG546" s="17" t="s">
        <v>285</v>
      </c>
      <c r="AH546" s="12" t="s">
        <v>286</v>
      </c>
      <c r="AI546" s="17" t="s">
        <v>287</v>
      </c>
      <c r="AJ546" s="35">
        <v>0</v>
      </c>
      <c r="AK546" s="35">
        <v>0</v>
      </c>
      <c r="AL546" s="35">
        <v>0</v>
      </c>
      <c r="AM546" s="35">
        <v>0</v>
      </c>
      <c r="AN546" s="35">
        <v>0</v>
      </c>
      <c r="AO546" s="35">
        <v>0</v>
      </c>
      <c r="AP546" s="35">
        <v>0</v>
      </c>
      <c r="AQ546" s="35">
        <v>0</v>
      </c>
      <c r="AR546" s="18">
        <f t="shared" si="25"/>
        <v>0</v>
      </c>
      <c r="AS546" s="45">
        <f t="shared" si="26"/>
        <v>495485952</v>
      </c>
      <c r="AT546" s="28">
        <f t="shared" si="27"/>
        <v>0</v>
      </c>
      <c r="AU546" s="44"/>
      <c r="AV546" s="44"/>
    </row>
    <row r="547" spans="1:48">
      <c r="A547" s="15">
        <v>543</v>
      </c>
      <c r="B547" s="15" t="s">
        <v>2770</v>
      </c>
      <c r="C547" s="15">
        <v>2026</v>
      </c>
      <c r="D547" s="10" t="s">
        <v>3102</v>
      </c>
      <c r="E547" s="11" t="s">
        <v>50</v>
      </c>
      <c r="F547" s="11" t="s">
        <v>51</v>
      </c>
      <c r="G547" s="16" t="s">
        <v>3103</v>
      </c>
      <c r="H547" s="23" t="s">
        <v>3104</v>
      </c>
      <c r="I547" s="11" t="s">
        <v>54</v>
      </c>
      <c r="J547" s="12" t="s">
        <v>3105</v>
      </c>
      <c r="K547" s="12" t="s">
        <v>56</v>
      </c>
      <c r="L547" s="17" t="s">
        <v>57</v>
      </c>
      <c r="M547" s="15"/>
      <c r="N547" s="12"/>
      <c r="O547" s="12" t="s">
        <v>3106</v>
      </c>
      <c r="P547" s="12"/>
      <c r="Q547" s="12"/>
      <c r="R547" s="12"/>
      <c r="S547" s="12"/>
      <c r="T547" s="12"/>
      <c r="U547" s="12"/>
      <c r="V547" s="31" t="s">
        <v>3107</v>
      </c>
      <c r="W547" s="13">
        <v>71466667</v>
      </c>
      <c r="X547" s="13">
        <v>71466667</v>
      </c>
      <c r="Y547" s="13">
        <v>0</v>
      </c>
      <c r="Z547" s="13">
        <v>0</v>
      </c>
      <c r="AA547" s="13">
        <v>71466667</v>
      </c>
      <c r="AB547" s="14">
        <v>46254</v>
      </c>
      <c r="AC547" s="10">
        <v>133</v>
      </c>
      <c r="AD547" s="10"/>
      <c r="AE547" s="25">
        <v>46255</v>
      </c>
      <c r="AF547" s="25">
        <v>46387</v>
      </c>
      <c r="AG547" s="17" t="s">
        <v>242</v>
      </c>
      <c r="AH547" s="12" t="s">
        <v>243</v>
      </c>
      <c r="AI547" s="17" t="s">
        <v>63</v>
      </c>
      <c r="AJ547" s="35">
        <v>0</v>
      </c>
      <c r="AK547" s="35">
        <v>0</v>
      </c>
      <c r="AL547" s="35">
        <v>0</v>
      </c>
      <c r="AM547" s="35">
        <v>0</v>
      </c>
      <c r="AN547" s="35">
        <v>0</v>
      </c>
      <c r="AO547" s="35">
        <v>0</v>
      </c>
      <c r="AP547" s="35">
        <v>0</v>
      </c>
      <c r="AQ547" s="35">
        <v>0</v>
      </c>
      <c r="AR547" s="18">
        <f t="shared" si="25"/>
        <v>0</v>
      </c>
      <c r="AS547" s="45">
        <f t="shared" si="26"/>
        <v>71466667</v>
      </c>
      <c r="AT547" s="28">
        <f t="shared" si="27"/>
        <v>0</v>
      </c>
      <c r="AU547" s="44"/>
      <c r="AV547" s="44"/>
    </row>
    <row r="548" spans="1:48">
      <c r="A548" s="15">
        <v>544</v>
      </c>
      <c r="B548" s="15" t="s">
        <v>2770</v>
      </c>
      <c r="C548" s="15">
        <v>2026</v>
      </c>
      <c r="D548" s="10" t="s">
        <v>3108</v>
      </c>
      <c r="E548" s="11" t="s">
        <v>50</v>
      </c>
      <c r="F548" s="11" t="s">
        <v>51</v>
      </c>
      <c r="G548" s="16" t="s">
        <v>3109</v>
      </c>
      <c r="H548" s="23" t="s">
        <v>3110</v>
      </c>
      <c r="I548" s="11" t="s">
        <v>54</v>
      </c>
      <c r="J548" s="12" t="s">
        <v>3111</v>
      </c>
      <c r="K548" s="12" t="s">
        <v>56</v>
      </c>
      <c r="L548" s="17" t="s">
        <v>57</v>
      </c>
      <c r="M548" s="15"/>
      <c r="N548" s="12"/>
      <c r="O548" s="12" t="s">
        <v>3112</v>
      </c>
      <c r="P548" s="12"/>
      <c r="Q548" s="12"/>
      <c r="R548" s="12"/>
      <c r="S548" s="12"/>
      <c r="T548" s="12"/>
      <c r="U548" s="12"/>
      <c r="V548" s="31" t="s">
        <v>3113</v>
      </c>
      <c r="W548" s="13">
        <v>34810000</v>
      </c>
      <c r="X548" s="13">
        <v>34810000</v>
      </c>
      <c r="Y548" s="13">
        <v>0</v>
      </c>
      <c r="Z548" s="13">
        <v>0</v>
      </c>
      <c r="AA548" s="13">
        <v>34810000</v>
      </c>
      <c r="AB548" s="14">
        <v>46254</v>
      </c>
      <c r="AC548" s="10">
        <v>133</v>
      </c>
      <c r="AD548" s="10"/>
      <c r="AE548" s="25">
        <v>46255</v>
      </c>
      <c r="AF548" s="25">
        <v>46387</v>
      </c>
      <c r="AG548" s="17" t="s">
        <v>326</v>
      </c>
      <c r="AH548" s="12" t="s">
        <v>327</v>
      </c>
      <c r="AI548" s="17" t="s">
        <v>88</v>
      </c>
      <c r="AJ548" s="35">
        <v>0</v>
      </c>
      <c r="AK548" s="35">
        <v>0</v>
      </c>
      <c r="AL548" s="35">
        <v>0</v>
      </c>
      <c r="AM548" s="35">
        <v>0</v>
      </c>
      <c r="AN548" s="35">
        <v>0</v>
      </c>
      <c r="AO548" s="35">
        <v>0</v>
      </c>
      <c r="AP548" s="35">
        <v>0</v>
      </c>
      <c r="AQ548" s="35">
        <v>0</v>
      </c>
      <c r="AR548" s="18">
        <f t="shared" si="25"/>
        <v>0</v>
      </c>
      <c r="AS548" s="45">
        <f t="shared" si="26"/>
        <v>34810000</v>
      </c>
      <c r="AT548" s="28">
        <f t="shared" si="27"/>
        <v>0</v>
      </c>
      <c r="AU548" s="44"/>
      <c r="AV548" s="44"/>
    </row>
    <row r="549" spans="1:48">
      <c r="A549" s="15">
        <v>545</v>
      </c>
      <c r="B549" s="15" t="s">
        <v>2770</v>
      </c>
      <c r="C549" s="15">
        <v>2026</v>
      </c>
      <c r="D549" s="10" t="s">
        <v>3114</v>
      </c>
      <c r="E549" s="11" t="s">
        <v>50</v>
      </c>
      <c r="F549" s="11" t="s">
        <v>230</v>
      </c>
      <c r="G549" s="16" t="s">
        <v>3115</v>
      </c>
      <c r="H549" s="23" t="s">
        <v>3116</v>
      </c>
      <c r="I549" s="11" t="s">
        <v>54</v>
      </c>
      <c r="J549" s="12" t="s">
        <v>3117</v>
      </c>
      <c r="K549" s="12" t="s">
        <v>56</v>
      </c>
      <c r="L549" s="17" t="s">
        <v>57</v>
      </c>
      <c r="M549" s="15"/>
      <c r="N549" s="12"/>
      <c r="O549" s="12" t="s">
        <v>3118</v>
      </c>
      <c r="P549" s="12"/>
      <c r="Q549" s="12"/>
      <c r="R549" s="12"/>
      <c r="S549" s="12"/>
      <c r="T549" s="12"/>
      <c r="U549" s="12"/>
      <c r="V549" s="31" t="s">
        <v>3119</v>
      </c>
      <c r="W549" s="13">
        <v>9472000</v>
      </c>
      <c r="X549" s="13">
        <v>9472000</v>
      </c>
      <c r="Y549" s="13">
        <v>0</v>
      </c>
      <c r="Z549" s="13">
        <v>0</v>
      </c>
      <c r="AA549" s="13">
        <v>9472000</v>
      </c>
      <c r="AB549" s="14">
        <v>46254</v>
      </c>
      <c r="AC549" s="10">
        <v>122</v>
      </c>
      <c r="AD549" s="10"/>
      <c r="AE549" s="25">
        <v>46266</v>
      </c>
      <c r="AF549" s="25">
        <v>46387</v>
      </c>
      <c r="AG549" s="17" t="s">
        <v>326</v>
      </c>
      <c r="AH549" s="12" t="s">
        <v>327</v>
      </c>
      <c r="AI549" s="17" t="s">
        <v>88</v>
      </c>
      <c r="AJ549" s="35">
        <v>0</v>
      </c>
      <c r="AK549" s="35">
        <v>0</v>
      </c>
      <c r="AL549" s="35">
        <v>0</v>
      </c>
      <c r="AM549" s="35">
        <v>0</v>
      </c>
      <c r="AN549" s="35">
        <v>0</v>
      </c>
      <c r="AO549" s="35">
        <v>0</v>
      </c>
      <c r="AP549" s="35">
        <v>0</v>
      </c>
      <c r="AQ549" s="35">
        <v>0</v>
      </c>
      <c r="AR549" s="18">
        <f t="shared" si="25"/>
        <v>0</v>
      </c>
      <c r="AS549" s="45">
        <f t="shared" si="26"/>
        <v>9472000</v>
      </c>
      <c r="AT549" s="28">
        <f t="shared" si="27"/>
        <v>0</v>
      </c>
      <c r="AU549" s="44"/>
      <c r="AV549" s="44"/>
    </row>
    <row r="550" spans="1:48">
      <c r="A550" s="15">
        <v>546</v>
      </c>
      <c r="B550" s="15" t="s">
        <v>2770</v>
      </c>
      <c r="C550" s="15">
        <v>2026</v>
      </c>
      <c r="D550" s="10" t="s">
        <v>3120</v>
      </c>
      <c r="E550" s="11" t="s">
        <v>50</v>
      </c>
      <c r="F550" s="11" t="s">
        <v>51</v>
      </c>
      <c r="G550" s="16" t="s">
        <v>3121</v>
      </c>
      <c r="H550" s="23" t="s">
        <v>3122</v>
      </c>
      <c r="I550" s="11" t="s">
        <v>54</v>
      </c>
      <c r="J550" s="12" t="s">
        <v>3123</v>
      </c>
      <c r="K550" s="12" t="s">
        <v>56</v>
      </c>
      <c r="L550" s="17" t="s">
        <v>57</v>
      </c>
      <c r="M550" s="15"/>
      <c r="N550" s="12"/>
      <c r="O550" s="12" t="s">
        <v>3124</v>
      </c>
      <c r="P550" s="12"/>
      <c r="Q550" s="12"/>
      <c r="R550" s="12"/>
      <c r="S550" s="12"/>
      <c r="T550" s="12"/>
      <c r="U550" s="12"/>
      <c r="V550" s="31" t="s">
        <v>1658</v>
      </c>
      <c r="W550" s="13">
        <v>39143075</v>
      </c>
      <c r="X550" s="13">
        <v>39143075</v>
      </c>
      <c r="Y550" s="13">
        <v>0</v>
      </c>
      <c r="Z550" s="13">
        <v>0</v>
      </c>
      <c r="AA550" s="13">
        <v>39143075</v>
      </c>
      <c r="AB550" s="14">
        <v>46254</v>
      </c>
      <c r="AC550" s="10">
        <v>133</v>
      </c>
      <c r="AD550" s="10"/>
      <c r="AE550" s="25">
        <v>46255</v>
      </c>
      <c r="AF550" s="25">
        <v>46387</v>
      </c>
      <c r="AG550" s="17" t="s">
        <v>3125</v>
      </c>
      <c r="AH550" s="12" t="s">
        <v>3126</v>
      </c>
      <c r="AI550" s="17" t="s">
        <v>165</v>
      </c>
      <c r="AJ550" s="35">
        <v>0</v>
      </c>
      <c r="AK550" s="35">
        <v>0</v>
      </c>
      <c r="AL550" s="35">
        <v>0</v>
      </c>
      <c r="AM550" s="35">
        <v>0</v>
      </c>
      <c r="AN550" s="35">
        <v>0</v>
      </c>
      <c r="AO550" s="35">
        <v>0</v>
      </c>
      <c r="AP550" s="35">
        <v>0</v>
      </c>
      <c r="AQ550" s="35">
        <v>0</v>
      </c>
      <c r="AR550" s="18">
        <f t="shared" si="25"/>
        <v>0</v>
      </c>
      <c r="AS550" s="45">
        <f t="shared" si="26"/>
        <v>39143075</v>
      </c>
      <c r="AT550" s="28">
        <f t="shared" si="27"/>
        <v>0</v>
      </c>
      <c r="AU550" s="44"/>
      <c r="AV550" s="44"/>
    </row>
    <row r="551" spans="1:48">
      <c r="A551" s="15">
        <v>547</v>
      </c>
      <c r="B551" s="15" t="s">
        <v>2770</v>
      </c>
      <c r="C551" s="15">
        <v>2026</v>
      </c>
      <c r="D551" s="10" t="s">
        <v>3127</v>
      </c>
      <c r="E551" s="11" t="s">
        <v>50</v>
      </c>
      <c r="F551" s="11" t="s">
        <v>51</v>
      </c>
      <c r="G551" s="16" t="s">
        <v>3128</v>
      </c>
      <c r="H551" s="23" t="s">
        <v>3129</v>
      </c>
      <c r="I551" s="11" t="s">
        <v>54</v>
      </c>
      <c r="J551" s="12" t="s">
        <v>3130</v>
      </c>
      <c r="K551" s="12" t="s">
        <v>56</v>
      </c>
      <c r="L551" s="17" t="s">
        <v>57</v>
      </c>
      <c r="M551" s="15"/>
      <c r="N551" s="12"/>
      <c r="O551" s="12" t="s">
        <v>3131</v>
      </c>
      <c r="P551" s="12"/>
      <c r="Q551" s="12"/>
      <c r="R551" s="12"/>
      <c r="S551" s="12"/>
      <c r="T551" s="12"/>
      <c r="U551" s="12"/>
      <c r="V551" s="31" t="s">
        <v>3132</v>
      </c>
      <c r="W551" s="13">
        <v>29250000</v>
      </c>
      <c r="X551" s="13">
        <v>29250000</v>
      </c>
      <c r="Y551" s="13">
        <v>0</v>
      </c>
      <c r="Z551" s="13">
        <v>0</v>
      </c>
      <c r="AA551" s="13">
        <v>29250000</v>
      </c>
      <c r="AB551" s="14">
        <v>46255</v>
      </c>
      <c r="AC551" s="10">
        <v>130</v>
      </c>
      <c r="AD551" s="10"/>
      <c r="AE551" s="25">
        <v>46258</v>
      </c>
      <c r="AF551" s="25">
        <v>46387</v>
      </c>
      <c r="AG551" s="17" t="s">
        <v>285</v>
      </c>
      <c r="AH551" s="12" t="s">
        <v>286</v>
      </c>
      <c r="AI551" s="17" t="s">
        <v>287</v>
      </c>
      <c r="AJ551" s="35">
        <v>0</v>
      </c>
      <c r="AK551" s="35">
        <v>0</v>
      </c>
      <c r="AL551" s="35">
        <v>0</v>
      </c>
      <c r="AM551" s="35">
        <v>0</v>
      </c>
      <c r="AN551" s="35">
        <v>0</v>
      </c>
      <c r="AO551" s="35">
        <v>0</v>
      </c>
      <c r="AP551" s="35">
        <v>0</v>
      </c>
      <c r="AQ551" s="35">
        <v>0</v>
      </c>
      <c r="AR551" s="18">
        <f t="shared" si="25"/>
        <v>0</v>
      </c>
      <c r="AS551" s="45">
        <f t="shared" si="26"/>
        <v>29250000</v>
      </c>
      <c r="AT551" s="28">
        <f t="shared" si="27"/>
        <v>0</v>
      </c>
      <c r="AU551" s="44"/>
      <c r="AV551" s="44"/>
    </row>
    <row r="552" spans="1:48">
      <c r="A552" s="15">
        <v>548</v>
      </c>
      <c r="B552" s="15" t="s">
        <v>2770</v>
      </c>
      <c r="C552" s="15">
        <v>2026</v>
      </c>
      <c r="D552" s="10" t="s">
        <v>3133</v>
      </c>
      <c r="E552" s="11" t="s">
        <v>50</v>
      </c>
      <c r="F552" s="11" t="s">
        <v>230</v>
      </c>
      <c r="G552" s="16" t="s">
        <v>3134</v>
      </c>
      <c r="H552" s="23" t="s">
        <v>3135</v>
      </c>
      <c r="I552" s="11" t="s">
        <v>54</v>
      </c>
      <c r="J552" s="12" t="s">
        <v>3136</v>
      </c>
      <c r="K552" s="12" t="s">
        <v>56</v>
      </c>
      <c r="L552" s="17" t="s">
        <v>57</v>
      </c>
      <c r="M552" s="15"/>
      <c r="N552" s="12"/>
      <c r="O552" s="12" t="s">
        <v>3137</v>
      </c>
      <c r="P552" s="12"/>
      <c r="Q552" s="12"/>
      <c r="R552" s="12"/>
      <c r="S552" s="12"/>
      <c r="T552" s="12"/>
      <c r="U552" s="12"/>
      <c r="V552" s="31" t="s">
        <v>3138</v>
      </c>
      <c r="W552" s="13">
        <v>9472000</v>
      </c>
      <c r="X552" s="13">
        <v>9472000</v>
      </c>
      <c r="Y552" s="13">
        <v>0</v>
      </c>
      <c r="Z552" s="13">
        <v>0</v>
      </c>
      <c r="AA552" s="13">
        <v>9472000</v>
      </c>
      <c r="AB552" s="14">
        <v>46255</v>
      </c>
      <c r="AC552" s="10">
        <v>122</v>
      </c>
      <c r="AD552" s="10"/>
      <c r="AE552" s="25">
        <v>46266</v>
      </c>
      <c r="AF552" s="25">
        <v>46387</v>
      </c>
      <c r="AG552" s="17" t="s">
        <v>326</v>
      </c>
      <c r="AH552" s="12" t="s">
        <v>327</v>
      </c>
      <c r="AI552" s="17" t="s">
        <v>88</v>
      </c>
      <c r="AJ552" s="35">
        <v>0</v>
      </c>
      <c r="AK552" s="35">
        <v>0</v>
      </c>
      <c r="AL552" s="35">
        <v>0</v>
      </c>
      <c r="AM552" s="35">
        <v>0</v>
      </c>
      <c r="AN552" s="35">
        <v>0</v>
      </c>
      <c r="AO552" s="35">
        <v>0</v>
      </c>
      <c r="AP552" s="35">
        <v>0</v>
      </c>
      <c r="AQ552" s="35">
        <v>0</v>
      </c>
      <c r="AR552" s="18">
        <f t="shared" si="25"/>
        <v>0</v>
      </c>
      <c r="AS552" s="45">
        <f t="shared" si="26"/>
        <v>9472000</v>
      </c>
      <c r="AT552" s="28">
        <f t="shared" si="27"/>
        <v>0</v>
      </c>
      <c r="AU552" s="44"/>
      <c r="AV552" s="44"/>
    </row>
    <row r="553" spans="1:48">
      <c r="A553" s="15">
        <v>549</v>
      </c>
      <c r="B553" s="15" t="s">
        <v>2770</v>
      </c>
      <c r="C553" s="15">
        <v>2026</v>
      </c>
      <c r="D553" s="10" t="s">
        <v>3139</v>
      </c>
      <c r="E553" s="11" t="s">
        <v>50</v>
      </c>
      <c r="F553" s="11" t="s">
        <v>230</v>
      </c>
      <c r="G553" s="16" t="s">
        <v>3140</v>
      </c>
      <c r="H553" s="23" t="s">
        <v>3141</v>
      </c>
      <c r="I553" s="11" t="s">
        <v>54</v>
      </c>
      <c r="J553" s="12" t="s">
        <v>3142</v>
      </c>
      <c r="K553" s="12" t="s">
        <v>56</v>
      </c>
      <c r="L553" s="17" t="s">
        <v>57</v>
      </c>
      <c r="M553" s="15"/>
      <c r="N553" s="12"/>
      <c r="O553" s="12" t="s">
        <v>3143</v>
      </c>
      <c r="P553" s="12"/>
      <c r="Q553" s="12"/>
      <c r="R553" s="12"/>
      <c r="S553" s="12"/>
      <c r="T553" s="12"/>
      <c r="U553" s="12"/>
      <c r="V553" s="31" t="s">
        <v>3144</v>
      </c>
      <c r="W553" s="13">
        <v>14292000</v>
      </c>
      <c r="X553" s="13">
        <v>14292000</v>
      </c>
      <c r="Y553" s="13">
        <v>0</v>
      </c>
      <c r="Z553" s="13">
        <v>0</v>
      </c>
      <c r="AA553" s="13">
        <v>14292000</v>
      </c>
      <c r="AB553" s="14">
        <v>46255</v>
      </c>
      <c r="AC553" s="10">
        <v>129</v>
      </c>
      <c r="AD553" s="10"/>
      <c r="AE553" s="25">
        <v>46259</v>
      </c>
      <c r="AF553" s="25">
        <v>46387</v>
      </c>
      <c r="AG553" s="17" t="s">
        <v>3083</v>
      </c>
      <c r="AH553" s="12" t="s">
        <v>3084</v>
      </c>
      <c r="AI553" s="17" t="s">
        <v>63</v>
      </c>
      <c r="AJ553" s="35">
        <v>0</v>
      </c>
      <c r="AK553" s="35">
        <v>0</v>
      </c>
      <c r="AL553" s="35">
        <v>0</v>
      </c>
      <c r="AM553" s="35">
        <v>0</v>
      </c>
      <c r="AN553" s="35">
        <v>0</v>
      </c>
      <c r="AO553" s="35">
        <v>0</v>
      </c>
      <c r="AP553" s="35">
        <v>0</v>
      </c>
      <c r="AQ553" s="35">
        <v>0</v>
      </c>
      <c r="AR553" s="18">
        <f t="shared" si="25"/>
        <v>0</v>
      </c>
      <c r="AS553" s="45">
        <f t="shared" si="26"/>
        <v>14292000</v>
      </c>
      <c r="AT553" s="28">
        <f t="shared" si="27"/>
        <v>0</v>
      </c>
      <c r="AU553" s="44"/>
      <c r="AV553" s="44"/>
    </row>
    <row r="554" spans="1:48">
      <c r="A554" s="15">
        <v>550</v>
      </c>
      <c r="B554" s="15" t="s">
        <v>2770</v>
      </c>
      <c r="C554" s="15">
        <v>2026</v>
      </c>
      <c r="D554" s="10" t="s">
        <v>3145</v>
      </c>
      <c r="E554" s="11" t="s">
        <v>50</v>
      </c>
      <c r="F554" s="11" t="s">
        <v>51</v>
      </c>
      <c r="G554" s="16" t="s">
        <v>3146</v>
      </c>
      <c r="H554" s="23" t="s">
        <v>3147</v>
      </c>
      <c r="I554" s="11" t="s">
        <v>54</v>
      </c>
      <c r="J554" s="12" t="s">
        <v>3148</v>
      </c>
      <c r="K554" s="12" t="s">
        <v>56</v>
      </c>
      <c r="L554" s="17" t="s">
        <v>57</v>
      </c>
      <c r="M554" s="15"/>
      <c r="N554" s="12"/>
      <c r="O554" s="12" t="s">
        <v>3149</v>
      </c>
      <c r="P554" s="12"/>
      <c r="Q554" s="12"/>
      <c r="R554" s="12"/>
      <c r="S554" s="12"/>
      <c r="T554" s="12"/>
      <c r="U554" s="12"/>
      <c r="V554" s="31" t="s">
        <v>3150</v>
      </c>
      <c r="W554" s="13">
        <v>28000000</v>
      </c>
      <c r="X554" s="13">
        <v>28000000</v>
      </c>
      <c r="Y554" s="13">
        <v>0</v>
      </c>
      <c r="Z554" s="13">
        <v>0</v>
      </c>
      <c r="AA554" s="13">
        <v>28000000</v>
      </c>
      <c r="AB554" s="14">
        <v>46255</v>
      </c>
      <c r="AC554" s="10">
        <v>122</v>
      </c>
      <c r="AD554" s="10"/>
      <c r="AE554" s="25">
        <v>46266</v>
      </c>
      <c r="AF554" s="25">
        <v>46387</v>
      </c>
      <c r="AG554" s="17" t="s">
        <v>205</v>
      </c>
      <c r="AH554" s="12" t="s">
        <v>206</v>
      </c>
      <c r="AI554" s="17" t="s">
        <v>63</v>
      </c>
      <c r="AJ554" s="35">
        <v>0</v>
      </c>
      <c r="AK554" s="35">
        <v>0</v>
      </c>
      <c r="AL554" s="35">
        <v>0</v>
      </c>
      <c r="AM554" s="35">
        <v>0</v>
      </c>
      <c r="AN554" s="35">
        <v>0</v>
      </c>
      <c r="AO554" s="35">
        <v>0</v>
      </c>
      <c r="AP554" s="35">
        <v>0</v>
      </c>
      <c r="AQ554" s="35">
        <v>0</v>
      </c>
      <c r="AR554" s="18">
        <f t="shared" si="25"/>
        <v>0</v>
      </c>
      <c r="AS554" s="45">
        <f t="shared" si="26"/>
        <v>28000000</v>
      </c>
      <c r="AT554" s="28">
        <f t="shared" si="27"/>
        <v>0</v>
      </c>
      <c r="AU554" s="44"/>
      <c r="AV554" s="44"/>
    </row>
    <row r="555" spans="1:48">
      <c r="A555" s="15">
        <v>551</v>
      </c>
      <c r="B555" s="15" t="s">
        <v>2770</v>
      </c>
      <c r="C555" s="15">
        <v>2026</v>
      </c>
      <c r="D555" s="10" t="s">
        <v>3151</v>
      </c>
      <c r="E555" s="11" t="s">
        <v>50</v>
      </c>
      <c r="F555" s="11" t="s">
        <v>51</v>
      </c>
      <c r="G555" s="16" t="s">
        <v>3152</v>
      </c>
      <c r="H555" s="23" t="s">
        <v>3153</v>
      </c>
      <c r="I555" s="11" t="s">
        <v>54</v>
      </c>
      <c r="J555" s="12" t="s">
        <v>3154</v>
      </c>
      <c r="K555" s="12" t="s">
        <v>56</v>
      </c>
      <c r="L555" s="17" t="s">
        <v>57</v>
      </c>
      <c r="M555" s="15"/>
      <c r="N555" s="12"/>
      <c r="O555" s="12" t="s">
        <v>3155</v>
      </c>
      <c r="P555" s="12"/>
      <c r="Q555" s="12"/>
      <c r="R555" s="12"/>
      <c r="S555" s="12"/>
      <c r="T555" s="12"/>
      <c r="U555" s="12"/>
      <c r="V555" s="31" t="s">
        <v>3156</v>
      </c>
      <c r="W555" s="13">
        <v>28000000</v>
      </c>
      <c r="X555" s="13">
        <v>28000000</v>
      </c>
      <c r="Y555" s="13">
        <v>0</v>
      </c>
      <c r="Z555" s="13">
        <v>0</v>
      </c>
      <c r="AA555" s="13">
        <v>28000000</v>
      </c>
      <c r="AB555" s="14">
        <v>46255</v>
      </c>
      <c r="AC555" s="10">
        <v>122</v>
      </c>
      <c r="AD555" s="10"/>
      <c r="AE555" s="25">
        <v>46266</v>
      </c>
      <c r="AF555" s="25">
        <v>46387</v>
      </c>
      <c r="AG555" s="17" t="s">
        <v>205</v>
      </c>
      <c r="AH555" s="12" t="s">
        <v>206</v>
      </c>
      <c r="AI555" s="17" t="s">
        <v>63</v>
      </c>
      <c r="AJ555" s="35">
        <v>0</v>
      </c>
      <c r="AK555" s="35">
        <v>0</v>
      </c>
      <c r="AL555" s="35">
        <v>0</v>
      </c>
      <c r="AM555" s="35">
        <v>0</v>
      </c>
      <c r="AN555" s="35">
        <v>0</v>
      </c>
      <c r="AO555" s="35">
        <v>0</v>
      </c>
      <c r="AP555" s="35">
        <v>0</v>
      </c>
      <c r="AQ555" s="35">
        <v>0</v>
      </c>
      <c r="AR555" s="18">
        <f t="shared" si="25"/>
        <v>0</v>
      </c>
      <c r="AS555" s="45">
        <f t="shared" si="26"/>
        <v>28000000</v>
      </c>
      <c r="AT555" s="28">
        <f t="shared" si="27"/>
        <v>0</v>
      </c>
      <c r="AU555" s="44"/>
      <c r="AV555" s="44"/>
    </row>
    <row r="556" spans="1:48">
      <c r="A556" s="15">
        <v>552</v>
      </c>
      <c r="B556" s="15" t="s">
        <v>2770</v>
      </c>
      <c r="C556" s="15">
        <v>2026</v>
      </c>
      <c r="D556" s="10" t="s">
        <v>3157</v>
      </c>
      <c r="E556" s="11" t="s">
        <v>999</v>
      </c>
      <c r="F556" s="11" t="s">
        <v>3158</v>
      </c>
      <c r="G556" s="16" t="s">
        <v>3159</v>
      </c>
      <c r="H556" s="23" t="s">
        <v>3160</v>
      </c>
      <c r="I556" s="11" t="s">
        <v>1003</v>
      </c>
      <c r="J556" s="12" t="s">
        <v>3161</v>
      </c>
      <c r="K556" s="12" t="s">
        <v>83</v>
      </c>
      <c r="L556" s="17" t="s">
        <v>57</v>
      </c>
      <c r="M556" s="15"/>
      <c r="N556" s="12"/>
      <c r="O556" s="12" t="s">
        <v>3162</v>
      </c>
      <c r="P556" s="12"/>
      <c r="Q556" s="12"/>
      <c r="R556" s="12"/>
      <c r="S556" s="12"/>
      <c r="T556" s="12"/>
      <c r="U556" s="12"/>
      <c r="V556" s="31" t="s">
        <v>3163</v>
      </c>
      <c r="W556" s="13">
        <v>377003168</v>
      </c>
      <c r="X556" s="13">
        <v>377003168</v>
      </c>
      <c r="Y556" s="13">
        <v>0</v>
      </c>
      <c r="Z556" s="13">
        <v>0</v>
      </c>
      <c r="AA556" s="13">
        <v>377003168</v>
      </c>
      <c r="AB556" s="14">
        <v>46258</v>
      </c>
      <c r="AC556" s="10">
        <v>150</v>
      </c>
      <c r="AD556" s="10"/>
      <c r="AE556" s="25"/>
      <c r="AF556" s="25">
        <v>46387</v>
      </c>
      <c r="AG556" s="17" t="s">
        <v>375</v>
      </c>
      <c r="AH556" s="12" t="s">
        <v>376</v>
      </c>
      <c r="AI556" s="17" t="s">
        <v>287</v>
      </c>
      <c r="AJ556" s="35">
        <v>0</v>
      </c>
      <c r="AK556" s="35">
        <v>0</v>
      </c>
      <c r="AL556" s="35">
        <v>0</v>
      </c>
      <c r="AM556" s="35">
        <v>0</v>
      </c>
      <c r="AN556" s="35">
        <v>0</v>
      </c>
      <c r="AO556" s="35">
        <v>0</v>
      </c>
      <c r="AP556" s="35">
        <v>0</v>
      </c>
      <c r="AQ556" s="35">
        <v>0</v>
      </c>
      <c r="AR556" s="18">
        <f t="shared" si="25"/>
        <v>0</v>
      </c>
      <c r="AS556" s="45">
        <f t="shared" si="26"/>
        <v>377003168</v>
      </c>
      <c r="AT556" s="28">
        <f t="shared" si="27"/>
        <v>0</v>
      </c>
      <c r="AU556" s="44"/>
      <c r="AV556" s="44"/>
    </row>
    <row r="557" spans="1:48">
      <c r="A557" s="15">
        <v>553</v>
      </c>
      <c r="B557" s="15" t="s">
        <v>2770</v>
      </c>
      <c r="C557" s="15">
        <v>2026</v>
      </c>
      <c r="D557" s="10" t="s">
        <v>3164</v>
      </c>
      <c r="E557" s="11" t="s">
        <v>50</v>
      </c>
      <c r="F557" s="11" t="s">
        <v>51</v>
      </c>
      <c r="G557" s="16" t="s">
        <v>3165</v>
      </c>
      <c r="H557" s="23" t="s">
        <v>3166</v>
      </c>
      <c r="I557" s="11" t="s">
        <v>54</v>
      </c>
      <c r="J557" s="12" t="s">
        <v>3167</v>
      </c>
      <c r="K557" s="12" t="s">
        <v>56</v>
      </c>
      <c r="L557" s="17" t="s">
        <v>57</v>
      </c>
      <c r="M557" s="15"/>
      <c r="N557" s="12"/>
      <c r="O557" s="12" t="s">
        <v>3168</v>
      </c>
      <c r="P557" s="12"/>
      <c r="Q557" s="12"/>
      <c r="R557" s="12"/>
      <c r="S557" s="12"/>
      <c r="T557" s="12"/>
      <c r="U557" s="12"/>
      <c r="V557" s="31" t="s">
        <v>3169</v>
      </c>
      <c r="W557" s="13">
        <v>35973333</v>
      </c>
      <c r="X557" s="13">
        <v>35973333</v>
      </c>
      <c r="Y557" s="13">
        <v>0</v>
      </c>
      <c r="Z557" s="13">
        <v>0</v>
      </c>
      <c r="AA557" s="13">
        <v>35973333</v>
      </c>
      <c r="AB557" s="14">
        <v>46258</v>
      </c>
      <c r="AC557" s="10">
        <v>129</v>
      </c>
      <c r="AD557" s="10"/>
      <c r="AE557" s="25">
        <v>46259</v>
      </c>
      <c r="AF557" s="25">
        <v>46387</v>
      </c>
      <c r="AG557" s="17" t="s">
        <v>1604</v>
      </c>
      <c r="AH557" s="12" t="s">
        <v>1605</v>
      </c>
      <c r="AI557" s="17" t="s">
        <v>165</v>
      </c>
      <c r="AJ557" s="35">
        <v>0</v>
      </c>
      <c r="AK557" s="35">
        <v>0</v>
      </c>
      <c r="AL557" s="35">
        <v>0</v>
      </c>
      <c r="AM557" s="35">
        <v>0</v>
      </c>
      <c r="AN557" s="35">
        <v>0</v>
      </c>
      <c r="AO557" s="35">
        <v>0</v>
      </c>
      <c r="AP557" s="35">
        <v>0</v>
      </c>
      <c r="AQ557" s="35">
        <v>0</v>
      </c>
      <c r="AR557" s="18">
        <f t="shared" si="25"/>
        <v>0</v>
      </c>
      <c r="AS557" s="45">
        <f t="shared" si="26"/>
        <v>35973333</v>
      </c>
      <c r="AT557" s="28">
        <f t="shared" si="27"/>
        <v>0</v>
      </c>
      <c r="AU557" s="44"/>
      <c r="AV557" s="44"/>
    </row>
    <row r="558" spans="1:48">
      <c r="A558" s="15">
        <v>554</v>
      </c>
      <c r="B558" s="15" t="s">
        <v>2770</v>
      </c>
      <c r="C558" s="15">
        <v>2026</v>
      </c>
      <c r="D558" s="10" t="s">
        <v>3170</v>
      </c>
      <c r="E558" s="11" t="s">
        <v>50</v>
      </c>
      <c r="F558" s="11" t="s">
        <v>51</v>
      </c>
      <c r="G558" s="16" t="s">
        <v>3171</v>
      </c>
      <c r="H558" s="23" t="s">
        <v>3172</v>
      </c>
      <c r="I558" s="11" t="s">
        <v>54</v>
      </c>
      <c r="J558" s="12" t="s">
        <v>3173</v>
      </c>
      <c r="K558" s="12" t="s">
        <v>56</v>
      </c>
      <c r="L558" s="17" t="s">
        <v>57</v>
      </c>
      <c r="M558" s="15"/>
      <c r="N558" s="12"/>
      <c r="O558" s="12" t="s">
        <v>3174</v>
      </c>
      <c r="P558" s="12"/>
      <c r="Q558" s="12"/>
      <c r="R558" s="12"/>
      <c r="S558" s="12"/>
      <c r="T558" s="12"/>
      <c r="U558" s="12"/>
      <c r="V558" s="31" t="s">
        <v>3175</v>
      </c>
      <c r="W558" s="13">
        <v>44261424</v>
      </c>
      <c r="X558" s="13">
        <v>44261424</v>
      </c>
      <c r="Y558" s="13">
        <v>0</v>
      </c>
      <c r="Z558" s="13">
        <v>0</v>
      </c>
      <c r="AA558" s="13">
        <v>44261424</v>
      </c>
      <c r="AB558" s="14">
        <v>46258</v>
      </c>
      <c r="AC558" s="10">
        <v>122</v>
      </c>
      <c r="AD558" s="10"/>
      <c r="AE558" s="25">
        <v>46266</v>
      </c>
      <c r="AF558" s="25">
        <v>46387</v>
      </c>
      <c r="AG558" s="17" t="s">
        <v>1604</v>
      </c>
      <c r="AH558" s="12" t="s">
        <v>1605</v>
      </c>
      <c r="AI558" s="17" t="s">
        <v>165</v>
      </c>
      <c r="AJ558" s="35">
        <v>0</v>
      </c>
      <c r="AK558" s="35">
        <v>0</v>
      </c>
      <c r="AL558" s="35">
        <v>0</v>
      </c>
      <c r="AM558" s="35">
        <v>0</v>
      </c>
      <c r="AN558" s="35">
        <v>0</v>
      </c>
      <c r="AO558" s="35">
        <v>0</v>
      </c>
      <c r="AP558" s="35">
        <v>0</v>
      </c>
      <c r="AQ558" s="35">
        <v>0</v>
      </c>
      <c r="AR558" s="18">
        <f t="shared" si="25"/>
        <v>0</v>
      </c>
      <c r="AS558" s="45">
        <f t="shared" si="26"/>
        <v>44261424</v>
      </c>
      <c r="AT558" s="28">
        <f t="shared" si="27"/>
        <v>0</v>
      </c>
      <c r="AU558" s="44"/>
      <c r="AV558" s="44"/>
    </row>
    <row r="559" spans="1:48">
      <c r="A559" s="15">
        <v>555</v>
      </c>
      <c r="B559" s="15" t="s">
        <v>2770</v>
      </c>
      <c r="C559" s="15">
        <v>2026</v>
      </c>
      <c r="D559" s="10" t="s">
        <v>3176</v>
      </c>
      <c r="E559" s="11" t="s">
        <v>50</v>
      </c>
      <c r="F559" s="11" t="s">
        <v>51</v>
      </c>
      <c r="G559" s="16" t="s">
        <v>3177</v>
      </c>
      <c r="H559" s="23" t="s">
        <v>3178</v>
      </c>
      <c r="I559" s="11" t="s">
        <v>54</v>
      </c>
      <c r="J559" s="12" t="s">
        <v>3179</v>
      </c>
      <c r="K559" s="12" t="s">
        <v>56</v>
      </c>
      <c r="L559" s="17" t="s">
        <v>57</v>
      </c>
      <c r="M559" s="15"/>
      <c r="N559" s="12"/>
      <c r="O559" s="12" t="s">
        <v>3180</v>
      </c>
      <c r="P559" s="12"/>
      <c r="Q559" s="12"/>
      <c r="R559" s="12"/>
      <c r="S559" s="12"/>
      <c r="T559" s="12"/>
      <c r="U559" s="12"/>
      <c r="V559" s="31" t="s">
        <v>1700</v>
      </c>
      <c r="W559" s="13">
        <v>35913600</v>
      </c>
      <c r="X559" s="13">
        <v>35913600</v>
      </c>
      <c r="Y559" s="13">
        <v>0</v>
      </c>
      <c r="Z559" s="13">
        <v>0</v>
      </c>
      <c r="AA559" s="13">
        <v>35913600</v>
      </c>
      <c r="AB559" s="14">
        <v>46258</v>
      </c>
      <c r="AC559" s="10">
        <v>122</v>
      </c>
      <c r="AD559" s="10"/>
      <c r="AE559" s="25">
        <v>46266</v>
      </c>
      <c r="AF559" s="25">
        <v>46387</v>
      </c>
      <c r="AG559" s="17" t="s">
        <v>1604</v>
      </c>
      <c r="AH559" s="12" t="s">
        <v>1605</v>
      </c>
      <c r="AI559" s="17" t="s">
        <v>165</v>
      </c>
      <c r="AJ559" s="35">
        <v>0</v>
      </c>
      <c r="AK559" s="35">
        <v>0</v>
      </c>
      <c r="AL559" s="35">
        <v>0</v>
      </c>
      <c r="AM559" s="35">
        <v>0</v>
      </c>
      <c r="AN559" s="35">
        <v>0</v>
      </c>
      <c r="AO559" s="35">
        <v>0</v>
      </c>
      <c r="AP559" s="35">
        <v>0</v>
      </c>
      <c r="AQ559" s="35">
        <v>0</v>
      </c>
      <c r="AR559" s="18">
        <f t="shared" si="25"/>
        <v>0</v>
      </c>
      <c r="AS559" s="45">
        <f t="shared" si="26"/>
        <v>35913600</v>
      </c>
      <c r="AT559" s="28">
        <f t="shared" si="27"/>
        <v>0</v>
      </c>
      <c r="AU559" s="44"/>
      <c r="AV559" s="44"/>
    </row>
    <row r="560" spans="1:48">
      <c r="A560" s="15">
        <v>556</v>
      </c>
      <c r="B560" s="15" t="s">
        <v>2770</v>
      </c>
      <c r="C560" s="15">
        <v>2026</v>
      </c>
      <c r="D560" s="10" t="s">
        <v>3181</v>
      </c>
      <c r="E560" s="11" t="s">
        <v>50</v>
      </c>
      <c r="F560" s="11" t="s">
        <v>51</v>
      </c>
      <c r="G560" s="16" t="s">
        <v>3182</v>
      </c>
      <c r="H560" s="23" t="s">
        <v>3183</v>
      </c>
      <c r="I560" s="11" t="s">
        <v>54</v>
      </c>
      <c r="J560" s="12" t="s">
        <v>3184</v>
      </c>
      <c r="K560" s="12" t="s">
        <v>56</v>
      </c>
      <c r="L560" s="17" t="s">
        <v>57</v>
      </c>
      <c r="M560" s="15"/>
      <c r="N560" s="12"/>
      <c r="O560" s="12" t="s">
        <v>3185</v>
      </c>
      <c r="P560" s="12"/>
      <c r="Q560" s="12"/>
      <c r="R560" s="12"/>
      <c r="S560" s="12"/>
      <c r="T560" s="12"/>
      <c r="U560" s="12"/>
      <c r="V560" s="31" t="s">
        <v>1795</v>
      </c>
      <c r="W560" s="13">
        <v>27610807</v>
      </c>
      <c r="X560" s="13">
        <v>27610807</v>
      </c>
      <c r="Y560" s="13">
        <v>0</v>
      </c>
      <c r="Z560" s="13">
        <v>0</v>
      </c>
      <c r="AA560" s="13">
        <v>27610807</v>
      </c>
      <c r="AB560" s="14">
        <v>46258</v>
      </c>
      <c r="AC560" s="10">
        <v>129</v>
      </c>
      <c r="AD560" s="10"/>
      <c r="AE560" s="25">
        <v>46259</v>
      </c>
      <c r="AF560" s="25">
        <v>46387</v>
      </c>
      <c r="AG560" s="17" t="s">
        <v>172</v>
      </c>
      <c r="AH560" s="12" t="s">
        <v>1740</v>
      </c>
      <c r="AI560" s="17" t="s">
        <v>165</v>
      </c>
      <c r="AJ560" s="35">
        <v>0</v>
      </c>
      <c r="AK560" s="35">
        <v>0</v>
      </c>
      <c r="AL560" s="35">
        <v>0</v>
      </c>
      <c r="AM560" s="35">
        <v>0</v>
      </c>
      <c r="AN560" s="35">
        <v>0</v>
      </c>
      <c r="AO560" s="35">
        <v>0</v>
      </c>
      <c r="AP560" s="35">
        <v>0</v>
      </c>
      <c r="AQ560" s="35">
        <v>0</v>
      </c>
      <c r="AR560" s="18">
        <f t="shared" si="25"/>
        <v>0</v>
      </c>
      <c r="AS560" s="45">
        <f t="shared" si="26"/>
        <v>27610807</v>
      </c>
      <c r="AT560" s="28">
        <f t="shared" si="27"/>
        <v>0</v>
      </c>
      <c r="AU560" s="44"/>
      <c r="AV560" s="44"/>
    </row>
    <row r="561" spans="1:48">
      <c r="A561" s="15">
        <v>557</v>
      </c>
      <c r="B561" s="15" t="s">
        <v>2770</v>
      </c>
      <c r="C561" s="15">
        <v>2026</v>
      </c>
      <c r="D561" s="10" t="s">
        <v>3186</v>
      </c>
      <c r="E561" s="11" t="s">
        <v>50</v>
      </c>
      <c r="F561" s="11" t="s">
        <v>51</v>
      </c>
      <c r="G561" s="16" t="s">
        <v>3187</v>
      </c>
      <c r="H561" s="23" t="s">
        <v>3188</v>
      </c>
      <c r="I561" s="11" t="s">
        <v>54</v>
      </c>
      <c r="J561" s="12" t="s">
        <v>3189</v>
      </c>
      <c r="K561" s="12" t="s">
        <v>56</v>
      </c>
      <c r="L561" s="17" t="s">
        <v>57</v>
      </c>
      <c r="M561" s="15"/>
      <c r="N561" s="12"/>
      <c r="O561" s="12" t="s">
        <v>3190</v>
      </c>
      <c r="P561" s="12"/>
      <c r="Q561" s="12"/>
      <c r="R561" s="12"/>
      <c r="S561" s="12"/>
      <c r="T561" s="12"/>
      <c r="U561" s="12"/>
      <c r="V561" s="31" t="s">
        <v>3191</v>
      </c>
      <c r="W561" s="13">
        <v>43666667</v>
      </c>
      <c r="X561" s="13">
        <v>43666667</v>
      </c>
      <c r="Y561" s="13">
        <v>0</v>
      </c>
      <c r="Z561" s="13">
        <v>0</v>
      </c>
      <c r="AA561" s="13">
        <v>43666667</v>
      </c>
      <c r="AB561" s="14">
        <v>46258</v>
      </c>
      <c r="AC561" s="10">
        <v>130</v>
      </c>
      <c r="AD561" s="10"/>
      <c r="AE561" s="25">
        <v>46258</v>
      </c>
      <c r="AF561" s="25">
        <v>46387</v>
      </c>
      <c r="AG561" s="17" t="s">
        <v>172</v>
      </c>
      <c r="AH561" s="12" t="s">
        <v>1740</v>
      </c>
      <c r="AI561" s="17" t="s">
        <v>165</v>
      </c>
      <c r="AJ561" s="35">
        <v>0</v>
      </c>
      <c r="AK561" s="35">
        <v>0</v>
      </c>
      <c r="AL561" s="35">
        <v>0</v>
      </c>
      <c r="AM561" s="35">
        <v>0</v>
      </c>
      <c r="AN561" s="35">
        <v>0</v>
      </c>
      <c r="AO561" s="35">
        <v>0</v>
      </c>
      <c r="AP561" s="35">
        <v>0</v>
      </c>
      <c r="AQ561" s="35">
        <v>0</v>
      </c>
      <c r="AR561" s="18">
        <f t="shared" si="25"/>
        <v>0</v>
      </c>
      <c r="AS561" s="45">
        <f t="shared" si="26"/>
        <v>43666667</v>
      </c>
      <c r="AT561" s="28">
        <f t="shared" si="27"/>
        <v>0</v>
      </c>
      <c r="AU561" s="44"/>
      <c r="AV561" s="44"/>
    </row>
    <row r="562" spans="1:48">
      <c r="A562" s="15">
        <v>558</v>
      </c>
      <c r="B562" s="15" t="s">
        <v>2770</v>
      </c>
      <c r="C562" s="15">
        <v>2026</v>
      </c>
      <c r="D562" s="10" t="s">
        <v>3192</v>
      </c>
      <c r="E562" s="11" t="s">
        <v>50</v>
      </c>
      <c r="F562" s="11" t="s">
        <v>51</v>
      </c>
      <c r="G562" s="16" t="s">
        <v>3193</v>
      </c>
      <c r="H562" s="23" t="s">
        <v>3194</v>
      </c>
      <c r="I562" s="11" t="s">
        <v>54</v>
      </c>
      <c r="J562" s="12" t="s">
        <v>67</v>
      </c>
      <c r="K562" s="12" t="s">
        <v>56</v>
      </c>
      <c r="L562" s="17" t="s">
        <v>57</v>
      </c>
      <c r="M562" s="15"/>
      <c r="N562" s="12"/>
      <c r="O562" s="12" t="s">
        <v>3195</v>
      </c>
      <c r="P562" s="12"/>
      <c r="Q562" s="12"/>
      <c r="R562" s="12"/>
      <c r="S562" s="12"/>
      <c r="T562" s="12"/>
      <c r="U562" s="12"/>
      <c r="V562" s="31" t="s">
        <v>3196</v>
      </c>
      <c r="W562" s="13">
        <v>17393040</v>
      </c>
      <c r="X562" s="13">
        <v>17393040</v>
      </c>
      <c r="Y562" s="13">
        <v>0</v>
      </c>
      <c r="Z562" s="13">
        <v>0</v>
      </c>
      <c r="AA562" s="13">
        <v>17393040</v>
      </c>
      <c r="AB562" s="14">
        <v>46259</v>
      </c>
      <c r="AC562" s="10">
        <v>60</v>
      </c>
      <c r="AD562" s="10"/>
      <c r="AE562" s="25"/>
      <c r="AF562" s="25">
        <v>46318</v>
      </c>
      <c r="AG562" s="17" t="s">
        <v>61</v>
      </c>
      <c r="AH562" s="12" t="s">
        <v>62</v>
      </c>
      <c r="AI562" s="17" t="s">
        <v>63</v>
      </c>
      <c r="AJ562" s="35">
        <v>0</v>
      </c>
      <c r="AK562" s="35">
        <v>0</v>
      </c>
      <c r="AL562" s="35">
        <v>0</v>
      </c>
      <c r="AM562" s="35">
        <v>0</v>
      </c>
      <c r="AN562" s="35">
        <v>0</v>
      </c>
      <c r="AO562" s="35">
        <v>0</v>
      </c>
      <c r="AP562" s="35">
        <v>0</v>
      </c>
      <c r="AQ562" s="35">
        <v>0</v>
      </c>
      <c r="AR562" s="18">
        <f t="shared" si="25"/>
        <v>0</v>
      </c>
      <c r="AS562" s="45">
        <f t="shared" si="26"/>
        <v>17393040</v>
      </c>
      <c r="AT562" s="28">
        <f t="shared" si="27"/>
        <v>0</v>
      </c>
      <c r="AU562" s="44"/>
      <c r="AV562" s="44"/>
    </row>
    <row r="563" spans="1:48">
      <c r="A563" s="15">
        <v>559</v>
      </c>
      <c r="B563" s="15" t="s">
        <v>2770</v>
      </c>
      <c r="C563" s="15">
        <v>2026</v>
      </c>
      <c r="D563" s="10" t="s">
        <v>3197</v>
      </c>
      <c r="E563" s="11" t="s">
        <v>50</v>
      </c>
      <c r="F563" s="11" t="s">
        <v>51</v>
      </c>
      <c r="G563" s="16" t="s">
        <v>3198</v>
      </c>
      <c r="H563" s="23" t="s">
        <v>3199</v>
      </c>
      <c r="I563" s="11" t="s">
        <v>54</v>
      </c>
      <c r="J563" s="12" t="s">
        <v>3200</v>
      </c>
      <c r="K563" s="12" t="s">
        <v>56</v>
      </c>
      <c r="L563" s="17" t="s">
        <v>57</v>
      </c>
      <c r="M563" s="15"/>
      <c r="N563" s="12"/>
      <c r="O563" s="12" t="s">
        <v>3201</v>
      </c>
      <c r="P563" s="12"/>
      <c r="Q563" s="12"/>
      <c r="R563" s="12"/>
      <c r="S563" s="12"/>
      <c r="T563" s="12"/>
      <c r="U563" s="12"/>
      <c r="V563" s="31" t="s">
        <v>3202</v>
      </c>
      <c r="W563" s="13">
        <v>12978000</v>
      </c>
      <c r="X563" s="13">
        <v>12978000</v>
      </c>
      <c r="Y563" s="13">
        <v>0</v>
      </c>
      <c r="Z563" s="13">
        <v>0</v>
      </c>
      <c r="AA563" s="13">
        <v>12978000</v>
      </c>
      <c r="AB563" s="14">
        <v>46259</v>
      </c>
      <c r="AC563" s="10">
        <v>90</v>
      </c>
      <c r="AD563" s="10"/>
      <c r="AE563" s="25"/>
      <c r="AF563" s="25">
        <v>46387</v>
      </c>
      <c r="AG563" s="17" t="s">
        <v>3083</v>
      </c>
      <c r="AH563" s="12" t="s">
        <v>3084</v>
      </c>
      <c r="AI563" s="17" t="s">
        <v>63</v>
      </c>
      <c r="AJ563" s="35">
        <v>0</v>
      </c>
      <c r="AK563" s="35">
        <v>0</v>
      </c>
      <c r="AL563" s="35">
        <v>0</v>
      </c>
      <c r="AM563" s="35">
        <v>0</v>
      </c>
      <c r="AN563" s="35">
        <v>0</v>
      </c>
      <c r="AO563" s="35">
        <v>0</v>
      </c>
      <c r="AP563" s="35">
        <v>0</v>
      </c>
      <c r="AQ563" s="35">
        <v>0</v>
      </c>
      <c r="AR563" s="18">
        <f t="shared" si="25"/>
        <v>0</v>
      </c>
      <c r="AS563" s="45">
        <f t="shared" si="26"/>
        <v>12978000</v>
      </c>
      <c r="AT563" s="28">
        <f t="shared" si="27"/>
        <v>0</v>
      </c>
      <c r="AU563" s="44"/>
      <c r="AV563" s="44"/>
    </row>
    <row r="564" spans="1:48">
      <c r="A564" s="15">
        <v>560</v>
      </c>
      <c r="B564" s="15" t="s">
        <v>2770</v>
      </c>
      <c r="C564" s="15">
        <v>2026</v>
      </c>
      <c r="D564" s="10" t="s">
        <v>3203</v>
      </c>
      <c r="E564" s="11" t="s">
        <v>50</v>
      </c>
      <c r="F564" s="11" t="s">
        <v>51</v>
      </c>
      <c r="G564" s="16" t="s">
        <v>3204</v>
      </c>
      <c r="H564" s="23" t="s">
        <v>3205</v>
      </c>
      <c r="I564" s="11" t="s">
        <v>54</v>
      </c>
      <c r="J564" s="12" t="s">
        <v>3206</v>
      </c>
      <c r="K564" s="12" t="s">
        <v>56</v>
      </c>
      <c r="L564" s="17" t="s">
        <v>57</v>
      </c>
      <c r="M564" s="15"/>
      <c r="N564" s="12"/>
      <c r="O564" s="12" t="s">
        <v>3207</v>
      </c>
      <c r="P564" s="12"/>
      <c r="Q564" s="12"/>
      <c r="R564" s="12"/>
      <c r="S564" s="12"/>
      <c r="T564" s="12"/>
      <c r="U564" s="12"/>
      <c r="V564" s="31" t="s">
        <v>3208</v>
      </c>
      <c r="W564" s="13">
        <v>20800000</v>
      </c>
      <c r="X564" s="13">
        <v>20800000</v>
      </c>
      <c r="Y564" s="13">
        <v>0</v>
      </c>
      <c r="Z564" s="13">
        <v>0</v>
      </c>
      <c r="AA564" s="13">
        <v>20800000</v>
      </c>
      <c r="AB564" s="14">
        <v>46259</v>
      </c>
      <c r="AC564" s="10">
        <v>122</v>
      </c>
      <c r="AD564" s="10"/>
      <c r="AE564" s="25">
        <v>46266</v>
      </c>
      <c r="AF564" s="25">
        <v>46387</v>
      </c>
      <c r="AG564" s="17" t="s">
        <v>550</v>
      </c>
      <c r="AH564" s="12" t="s">
        <v>2256</v>
      </c>
      <c r="AI564" s="17" t="s">
        <v>63</v>
      </c>
      <c r="AJ564" s="35">
        <v>0</v>
      </c>
      <c r="AK564" s="35">
        <v>0</v>
      </c>
      <c r="AL564" s="35">
        <v>0</v>
      </c>
      <c r="AM564" s="35">
        <v>0</v>
      </c>
      <c r="AN564" s="35">
        <v>0</v>
      </c>
      <c r="AO564" s="35">
        <v>0</v>
      </c>
      <c r="AP564" s="35">
        <v>0</v>
      </c>
      <c r="AQ564" s="35">
        <v>0</v>
      </c>
      <c r="AR564" s="18">
        <f t="shared" si="25"/>
        <v>0</v>
      </c>
      <c r="AS564" s="45">
        <f t="shared" si="26"/>
        <v>20800000</v>
      </c>
      <c r="AT564" s="28">
        <f t="shared" si="27"/>
        <v>0</v>
      </c>
      <c r="AU564" s="44"/>
      <c r="AV564" s="44"/>
    </row>
    <row r="565" spans="1:48">
      <c r="A565" s="15">
        <v>561</v>
      </c>
      <c r="B565" s="15" t="s">
        <v>2770</v>
      </c>
      <c r="C565" s="15">
        <v>2026</v>
      </c>
      <c r="D565" s="10" t="s">
        <v>3209</v>
      </c>
      <c r="E565" s="11" t="s">
        <v>50</v>
      </c>
      <c r="F565" s="11" t="s">
        <v>51</v>
      </c>
      <c r="G565" s="16" t="s">
        <v>3210</v>
      </c>
      <c r="H565" s="23" t="s">
        <v>3211</v>
      </c>
      <c r="I565" s="11" t="s">
        <v>54</v>
      </c>
      <c r="J565" s="12" t="s">
        <v>3212</v>
      </c>
      <c r="K565" s="12" t="s">
        <v>56</v>
      </c>
      <c r="L565" s="17" t="s">
        <v>57</v>
      </c>
      <c r="M565" s="15"/>
      <c r="N565" s="12"/>
      <c r="O565" s="12" t="s">
        <v>3213</v>
      </c>
      <c r="P565" s="12"/>
      <c r="Q565" s="12"/>
      <c r="R565" s="12"/>
      <c r="S565" s="12"/>
      <c r="T565" s="12"/>
      <c r="U565" s="12"/>
      <c r="V565" s="31" t="s">
        <v>3214</v>
      </c>
      <c r="W565" s="13">
        <v>50000000</v>
      </c>
      <c r="X565" s="13">
        <v>50000000</v>
      </c>
      <c r="Y565" s="13">
        <v>0</v>
      </c>
      <c r="Z565" s="13">
        <v>0</v>
      </c>
      <c r="AA565" s="13">
        <v>50000000</v>
      </c>
      <c r="AB565" s="14">
        <v>46259</v>
      </c>
      <c r="AC565" s="10">
        <v>122</v>
      </c>
      <c r="AD565" s="10"/>
      <c r="AE565" s="25">
        <v>46266</v>
      </c>
      <c r="AF565" s="25">
        <v>46387</v>
      </c>
      <c r="AG565" s="17" t="s">
        <v>1130</v>
      </c>
      <c r="AH565" s="12" t="s">
        <v>1131</v>
      </c>
      <c r="AI565" s="17" t="s">
        <v>165</v>
      </c>
      <c r="AJ565" s="35">
        <v>0</v>
      </c>
      <c r="AK565" s="35">
        <v>0</v>
      </c>
      <c r="AL565" s="35">
        <v>0</v>
      </c>
      <c r="AM565" s="35">
        <v>0</v>
      </c>
      <c r="AN565" s="35">
        <v>0</v>
      </c>
      <c r="AO565" s="35">
        <v>0</v>
      </c>
      <c r="AP565" s="35">
        <v>0</v>
      </c>
      <c r="AQ565" s="35">
        <v>0</v>
      </c>
      <c r="AR565" s="18">
        <f t="shared" si="25"/>
        <v>0</v>
      </c>
      <c r="AS565" s="45">
        <f t="shared" si="26"/>
        <v>50000000</v>
      </c>
      <c r="AT565" s="28">
        <f t="shared" si="27"/>
        <v>0</v>
      </c>
      <c r="AU565" s="44"/>
      <c r="AV565" s="44"/>
    </row>
    <row r="566" spans="1:48">
      <c r="A566" s="15">
        <v>562</v>
      </c>
      <c r="B566" s="15" t="s">
        <v>2770</v>
      </c>
      <c r="C566" s="15">
        <v>2026</v>
      </c>
      <c r="D566" s="10" t="s">
        <v>3215</v>
      </c>
      <c r="E566" s="11" t="s">
        <v>50</v>
      </c>
      <c r="F566" s="11" t="s">
        <v>51</v>
      </c>
      <c r="G566" s="16" t="s">
        <v>3216</v>
      </c>
      <c r="H566" s="23" t="s">
        <v>3217</v>
      </c>
      <c r="I566" s="11" t="s">
        <v>54</v>
      </c>
      <c r="J566" s="12" t="s">
        <v>3218</v>
      </c>
      <c r="K566" s="12" t="s">
        <v>56</v>
      </c>
      <c r="L566" s="17" t="s">
        <v>57</v>
      </c>
      <c r="M566" s="15"/>
      <c r="N566" s="12"/>
      <c r="O566" s="12" t="s">
        <v>3219</v>
      </c>
      <c r="P566" s="12"/>
      <c r="Q566" s="12"/>
      <c r="R566" s="12"/>
      <c r="S566" s="12"/>
      <c r="T566" s="12"/>
      <c r="U566" s="12"/>
      <c r="V566" s="31" t="s">
        <v>3220</v>
      </c>
      <c r="W566" s="13">
        <v>45000000</v>
      </c>
      <c r="X566" s="13">
        <v>45000000</v>
      </c>
      <c r="Y566" s="13">
        <v>0</v>
      </c>
      <c r="Z566" s="13">
        <v>0</v>
      </c>
      <c r="AA566" s="13">
        <v>45000000</v>
      </c>
      <c r="AB566" s="14">
        <v>46259</v>
      </c>
      <c r="AC566" s="10">
        <v>122</v>
      </c>
      <c r="AD566" s="10"/>
      <c r="AE566" s="25">
        <v>46266</v>
      </c>
      <c r="AF566" s="25">
        <v>46387</v>
      </c>
      <c r="AG566" s="17" t="s">
        <v>3083</v>
      </c>
      <c r="AH566" s="12" t="s">
        <v>3084</v>
      </c>
      <c r="AI566" s="17" t="s">
        <v>63</v>
      </c>
      <c r="AJ566" s="35">
        <v>0</v>
      </c>
      <c r="AK566" s="35">
        <v>0</v>
      </c>
      <c r="AL566" s="35">
        <v>0</v>
      </c>
      <c r="AM566" s="35">
        <v>0</v>
      </c>
      <c r="AN566" s="35">
        <v>0</v>
      </c>
      <c r="AO566" s="35">
        <v>0</v>
      </c>
      <c r="AP566" s="35">
        <v>0</v>
      </c>
      <c r="AQ566" s="35">
        <v>0</v>
      </c>
      <c r="AR566" s="18">
        <f t="shared" si="25"/>
        <v>0</v>
      </c>
      <c r="AS566" s="45">
        <f t="shared" si="26"/>
        <v>45000000</v>
      </c>
      <c r="AT566" s="28">
        <f t="shared" si="27"/>
        <v>0</v>
      </c>
      <c r="AU566" s="44"/>
      <c r="AV566" s="44"/>
    </row>
    <row r="567" spans="1:48">
      <c r="A567" s="15">
        <v>563</v>
      </c>
      <c r="B567" s="15" t="s">
        <v>2770</v>
      </c>
      <c r="C567" s="15">
        <v>2026</v>
      </c>
      <c r="D567" s="10" t="s">
        <v>3221</v>
      </c>
      <c r="E567" s="11" t="s">
        <v>50</v>
      </c>
      <c r="F567" s="11" t="s">
        <v>683</v>
      </c>
      <c r="G567" s="16" t="s">
        <v>3222</v>
      </c>
      <c r="H567" s="23" t="s">
        <v>3223</v>
      </c>
      <c r="I567" s="11" t="s">
        <v>54</v>
      </c>
      <c r="J567" s="12" t="s">
        <v>3224</v>
      </c>
      <c r="K567" s="12" t="s">
        <v>83</v>
      </c>
      <c r="L567" s="17" t="s">
        <v>57</v>
      </c>
      <c r="M567" s="15"/>
      <c r="N567" s="12"/>
      <c r="O567" s="12" t="s">
        <v>3225</v>
      </c>
      <c r="P567" s="12"/>
      <c r="Q567" s="12"/>
      <c r="R567" s="12"/>
      <c r="S567" s="12"/>
      <c r="T567" s="12"/>
      <c r="U567" s="12"/>
      <c r="V567" s="31" t="s">
        <v>3226</v>
      </c>
      <c r="W567" s="13">
        <v>271146096</v>
      </c>
      <c r="X567" s="13">
        <v>271146096</v>
      </c>
      <c r="Y567" s="13">
        <v>0</v>
      </c>
      <c r="Z567" s="13">
        <v>0</v>
      </c>
      <c r="AA567" s="13">
        <v>271146096</v>
      </c>
      <c r="AB567" s="14">
        <v>46259</v>
      </c>
      <c r="AC567" s="10">
        <v>365</v>
      </c>
      <c r="AD567" s="10"/>
      <c r="AE567" s="25">
        <v>46261</v>
      </c>
      <c r="AF567" s="25">
        <v>46625</v>
      </c>
      <c r="AG567" s="17" t="s">
        <v>1374</v>
      </c>
      <c r="AH567" s="12" t="s">
        <v>1375</v>
      </c>
      <c r="AI567" s="17" t="s">
        <v>63</v>
      </c>
      <c r="AJ567" s="35">
        <v>0</v>
      </c>
      <c r="AK567" s="35">
        <v>0</v>
      </c>
      <c r="AL567" s="35">
        <v>0</v>
      </c>
      <c r="AM567" s="35">
        <v>0</v>
      </c>
      <c r="AN567" s="35">
        <v>0</v>
      </c>
      <c r="AO567" s="35">
        <v>0</v>
      </c>
      <c r="AP567" s="35">
        <v>0</v>
      </c>
      <c r="AQ567" s="35">
        <v>0</v>
      </c>
      <c r="AR567" s="18">
        <f t="shared" si="25"/>
        <v>0</v>
      </c>
      <c r="AS567" s="45">
        <f t="shared" si="26"/>
        <v>271146096</v>
      </c>
      <c r="AT567" s="28">
        <f t="shared" si="27"/>
        <v>0</v>
      </c>
      <c r="AU567" s="44"/>
      <c r="AV567" s="44"/>
    </row>
    <row r="568" spans="1:48">
      <c r="A568" s="15">
        <v>564</v>
      </c>
      <c r="B568" s="15" t="s">
        <v>2770</v>
      </c>
      <c r="C568" s="15">
        <v>2026</v>
      </c>
      <c r="D568" s="10" t="s">
        <v>3227</v>
      </c>
      <c r="E568" s="11" t="s">
        <v>50</v>
      </c>
      <c r="F568" s="11" t="s">
        <v>230</v>
      </c>
      <c r="G568" s="16" t="s">
        <v>3228</v>
      </c>
      <c r="H568" s="23" t="s">
        <v>3229</v>
      </c>
      <c r="I568" s="11" t="s">
        <v>54</v>
      </c>
      <c r="J568" s="12" t="s">
        <v>3230</v>
      </c>
      <c r="K568" s="12" t="s">
        <v>56</v>
      </c>
      <c r="L568" s="17" t="s">
        <v>57</v>
      </c>
      <c r="M568" s="15"/>
      <c r="N568" s="12"/>
      <c r="O568" s="12" t="s">
        <v>3231</v>
      </c>
      <c r="P568" s="12"/>
      <c r="Q568" s="12"/>
      <c r="R568" s="12"/>
      <c r="S568" s="12"/>
      <c r="T568" s="12"/>
      <c r="U568" s="12"/>
      <c r="V568" s="31" t="s">
        <v>3232</v>
      </c>
      <c r="W568" s="13">
        <v>18668000</v>
      </c>
      <c r="X568" s="13">
        <v>18668000</v>
      </c>
      <c r="Y568" s="13">
        <v>0</v>
      </c>
      <c r="Z568" s="13">
        <v>0</v>
      </c>
      <c r="AA568" s="13">
        <v>18668000</v>
      </c>
      <c r="AB568" s="14">
        <v>46259</v>
      </c>
      <c r="AC568" s="10">
        <v>122</v>
      </c>
      <c r="AD568" s="10"/>
      <c r="AE568" s="25">
        <v>46266</v>
      </c>
      <c r="AF568" s="25">
        <v>46387</v>
      </c>
      <c r="AG568" s="17" t="s">
        <v>550</v>
      </c>
      <c r="AH568" s="12" t="s">
        <v>2256</v>
      </c>
      <c r="AI568" s="17" t="s">
        <v>63</v>
      </c>
      <c r="AJ568" s="35">
        <v>0</v>
      </c>
      <c r="AK568" s="35">
        <v>0</v>
      </c>
      <c r="AL568" s="35">
        <v>0</v>
      </c>
      <c r="AM568" s="35">
        <v>0</v>
      </c>
      <c r="AN568" s="35">
        <v>0</v>
      </c>
      <c r="AO568" s="35">
        <v>0</v>
      </c>
      <c r="AP568" s="35">
        <v>0</v>
      </c>
      <c r="AQ568" s="35">
        <v>0</v>
      </c>
      <c r="AR568" s="18">
        <f t="shared" si="25"/>
        <v>0</v>
      </c>
      <c r="AS568" s="45">
        <f t="shared" si="26"/>
        <v>18668000</v>
      </c>
      <c r="AT568" s="28">
        <f t="shared" si="27"/>
        <v>0</v>
      </c>
      <c r="AU568" s="44"/>
      <c r="AV568" s="44"/>
    </row>
    <row r="569" spans="1:48">
      <c r="A569" s="15">
        <v>565</v>
      </c>
      <c r="B569" s="15" t="s">
        <v>2770</v>
      </c>
      <c r="C569" s="15">
        <v>2026</v>
      </c>
      <c r="D569" s="10" t="s">
        <v>3233</v>
      </c>
      <c r="E569" s="11" t="s">
        <v>50</v>
      </c>
      <c r="F569" s="11" t="s">
        <v>51</v>
      </c>
      <c r="G569" s="16" t="s">
        <v>3234</v>
      </c>
      <c r="H569" s="23" t="s">
        <v>3235</v>
      </c>
      <c r="I569" s="11" t="s">
        <v>54</v>
      </c>
      <c r="J569" s="12" t="s">
        <v>3236</v>
      </c>
      <c r="K569" s="12" t="s">
        <v>56</v>
      </c>
      <c r="L569" s="17" t="s">
        <v>57</v>
      </c>
      <c r="M569" s="15"/>
      <c r="N569" s="12"/>
      <c r="O569" s="12" t="s">
        <v>3237</v>
      </c>
      <c r="P569" s="12"/>
      <c r="Q569" s="12"/>
      <c r="R569" s="12"/>
      <c r="S569" s="12"/>
      <c r="T569" s="12"/>
      <c r="U569" s="12"/>
      <c r="V569" s="31" t="s">
        <v>3238</v>
      </c>
      <c r="W569" s="13">
        <v>22000000</v>
      </c>
      <c r="X569" s="13">
        <v>22000000</v>
      </c>
      <c r="Y569" s="13">
        <v>0</v>
      </c>
      <c r="Z569" s="13">
        <v>0</v>
      </c>
      <c r="AA569" s="13">
        <v>22000000</v>
      </c>
      <c r="AB569" s="14">
        <v>46259</v>
      </c>
      <c r="AC569" s="10">
        <v>122</v>
      </c>
      <c r="AD569" s="10"/>
      <c r="AE569" s="25">
        <v>46266</v>
      </c>
      <c r="AF569" s="25">
        <v>46387</v>
      </c>
      <c r="AG569" s="17" t="s">
        <v>550</v>
      </c>
      <c r="AH569" s="12" t="s">
        <v>2256</v>
      </c>
      <c r="AI569" s="17" t="s">
        <v>63</v>
      </c>
      <c r="AJ569" s="35">
        <v>0</v>
      </c>
      <c r="AK569" s="35">
        <v>0</v>
      </c>
      <c r="AL569" s="35">
        <v>0</v>
      </c>
      <c r="AM569" s="35">
        <v>0</v>
      </c>
      <c r="AN569" s="35">
        <v>0</v>
      </c>
      <c r="AO569" s="35">
        <v>0</v>
      </c>
      <c r="AP569" s="35">
        <v>0</v>
      </c>
      <c r="AQ569" s="35">
        <v>0</v>
      </c>
      <c r="AR569" s="18">
        <f t="shared" si="25"/>
        <v>0</v>
      </c>
      <c r="AS569" s="45">
        <f t="shared" si="26"/>
        <v>22000000</v>
      </c>
      <c r="AT569" s="28">
        <f t="shared" si="27"/>
        <v>0</v>
      </c>
      <c r="AU569" s="44"/>
      <c r="AV569" s="44"/>
    </row>
    <row r="570" spans="1:48">
      <c r="A570" s="15">
        <v>566</v>
      </c>
      <c r="B570" s="15" t="s">
        <v>2770</v>
      </c>
      <c r="C570" s="15">
        <v>2026</v>
      </c>
      <c r="D570" s="10" t="s">
        <v>3239</v>
      </c>
      <c r="E570" s="11" t="s">
        <v>50</v>
      </c>
      <c r="F570" s="11" t="s">
        <v>51</v>
      </c>
      <c r="G570" s="16" t="s">
        <v>3240</v>
      </c>
      <c r="H570" s="23" t="s">
        <v>3241</v>
      </c>
      <c r="I570" s="11" t="s">
        <v>54</v>
      </c>
      <c r="J570" s="12" t="s">
        <v>3242</v>
      </c>
      <c r="K570" s="12" t="s">
        <v>56</v>
      </c>
      <c r="L570" s="17" t="s">
        <v>57</v>
      </c>
      <c r="M570" s="15"/>
      <c r="N570" s="12"/>
      <c r="O570" s="12" t="s">
        <v>3243</v>
      </c>
      <c r="P570" s="12"/>
      <c r="Q570" s="12"/>
      <c r="R570" s="12"/>
      <c r="S570" s="12"/>
      <c r="T570" s="12"/>
      <c r="U570" s="12"/>
      <c r="V570" s="31" t="s">
        <v>3244</v>
      </c>
      <c r="W570" s="13">
        <v>44666496</v>
      </c>
      <c r="X570" s="13">
        <v>44666496</v>
      </c>
      <c r="Y570" s="13">
        <v>0</v>
      </c>
      <c r="Z570" s="13">
        <v>0</v>
      </c>
      <c r="AA570" s="13">
        <v>44666496</v>
      </c>
      <c r="AB570" s="14">
        <v>46259</v>
      </c>
      <c r="AC570" s="10">
        <v>122</v>
      </c>
      <c r="AD570" s="10"/>
      <c r="AE570" s="25">
        <v>46266</v>
      </c>
      <c r="AF570" s="25">
        <v>46387</v>
      </c>
      <c r="AG570" s="17" t="s">
        <v>907</v>
      </c>
      <c r="AH570" s="12" t="s">
        <v>908</v>
      </c>
      <c r="AI570" s="17" t="s">
        <v>165</v>
      </c>
      <c r="AJ570" s="35">
        <v>0</v>
      </c>
      <c r="AK570" s="35">
        <v>0</v>
      </c>
      <c r="AL570" s="35">
        <v>0</v>
      </c>
      <c r="AM570" s="35">
        <v>0</v>
      </c>
      <c r="AN570" s="35">
        <v>0</v>
      </c>
      <c r="AO570" s="35">
        <v>0</v>
      </c>
      <c r="AP570" s="35">
        <v>0</v>
      </c>
      <c r="AQ570" s="35">
        <v>0</v>
      </c>
      <c r="AR570" s="18">
        <f t="shared" si="25"/>
        <v>0</v>
      </c>
      <c r="AS570" s="45">
        <f t="shared" si="26"/>
        <v>44666496</v>
      </c>
      <c r="AT570" s="28">
        <f t="shared" si="27"/>
        <v>0</v>
      </c>
      <c r="AU570" s="44"/>
      <c r="AV570" s="44"/>
    </row>
    <row r="571" spans="1:48">
      <c r="A571" s="15">
        <v>567</v>
      </c>
      <c r="B571" s="15" t="s">
        <v>2770</v>
      </c>
      <c r="C571" s="15">
        <v>2026</v>
      </c>
      <c r="D571" s="10" t="s">
        <v>3245</v>
      </c>
      <c r="E571" s="11" t="s">
        <v>50</v>
      </c>
      <c r="F571" s="11" t="s">
        <v>230</v>
      </c>
      <c r="G571" s="16" t="s">
        <v>3246</v>
      </c>
      <c r="H571" s="23" t="s">
        <v>3247</v>
      </c>
      <c r="I571" s="11" t="s">
        <v>54</v>
      </c>
      <c r="J571" s="12" t="s">
        <v>3248</v>
      </c>
      <c r="K571" s="12" t="s">
        <v>56</v>
      </c>
      <c r="L571" s="17" t="s">
        <v>57</v>
      </c>
      <c r="M571" s="15"/>
      <c r="N571" s="12"/>
      <c r="O571" s="12" t="s">
        <v>3249</v>
      </c>
      <c r="P571" s="12"/>
      <c r="Q571" s="12"/>
      <c r="R571" s="12"/>
      <c r="S571" s="12"/>
      <c r="T571" s="12"/>
      <c r="U571" s="12"/>
      <c r="V571" s="31" t="s">
        <v>3250</v>
      </c>
      <c r="W571" s="13">
        <v>18545616</v>
      </c>
      <c r="X571" s="13">
        <v>18545616</v>
      </c>
      <c r="Y571" s="13">
        <v>0</v>
      </c>
      <c r="Z571" s="13">
        <v>0</v>
      </c>
      <c r="AA571" s="13">
        <v>18545616</v>
      </c>
      <c r="AB571" s="14">
        <v>46259</v>
      </c>
      <c r="AC571" s="10">
        <v>122</v>
      </c>
      <c r="AD571" s="10"/>
      <c r="AE571" s="25">
        <v>46266</v>
      </c>
      <c r="AF571" s="25">
        <v>46387</v>
      </c>
      <c r="AG571" s="17" t="s">
        <v>907</v>
      </c>
      <c r="AH571" s="12" t="s">
        <v>908</v>
      </c>
      <c r="AI571" s="17" t="s">
        <v>165</v>
      </c>
      <c r="AJ571" s="35">
        <v>0</v>
      </c>
      <c r="AK571" s="35">
        <v>0</v>
      </c>
      <c r="AL571" s="35">
        <v>0</v>
      </c>
      <c r="AM571" s="35">
        <v>0</v>
      </c>
      <c r="AN571" s="35">
        <v>0</v>
      </c>
      <c r="AO571" s="35">
        <v>0</v>
      </c>
      <c r="AP571" s="35">
        <v>0</v>
      </c>
      <c r="AQ571" s="35">
        <v>0</v>
      </c>
      <c r="AR571" s="18">
        <f t="shared" si="25"/>
        <v>0</v>
      </c>
      <c r="AS571" s="45">
        <f t="shared" si="26"/>
        <v>18545616</v>
      </c>
      <c r="AT571" s="28">
        <f t="shared" si="27"/>
        <v>0</v>
      </c>
      <c r="AU571" s="44"/>
      <c r="AV571" s="44"/>
    </row>
    <row r="572" spans="1:48">
      <c r="A572" s="15">
        <v>568</v>
      </c>
      <c r="B572" s="15" t="s">
        <v>2770</v>
      </c>
      <c r="C572" s="15">
        <v>2026</v>
      </c>
      <c r="D572" s="10" t="s">
        <v>3251</v>
      </c>
      <c r="E572" s="11" t="s">
        <v>50</v>
      </c>
      <c r="F572" s="11" t="s">
        <v>51</v>
      </c>
      <c r="G572" s="16" t="s">
        <v>3252</v>
      </c>
      <c r="H572" s="23" t="s">
        <v>3253</v>
      </c>
      <c r="I572" s="11" t="s">
        <v>54</v>
      </c>
      <c r="J572" s="12" t="s">
        <v>3254</v>
      </c>
      <c r="K572" s="12" t="s">
        <v>56</v>
      </c>
      <c r="L572" s="17" t="s">
        <v>57</v>
      </c>
      <c r="M572" s="15"/>
      <c r="N572" s="12"/>
      <c r="O572" s="12" t="s">
        <v>3255</v>
      </c>
      <c r="P572" s="12"/>
      <c r="Q572" s="12"/>
      <c r="R572" s="12"/>
      <c r="S572" s="12"/>
      <c r="T572" s="12"/>
      <c r="U572" s="12"/>
      <c r="V572" s="31" t="s">
        <v>3256</v>
      </c>
      <c r="W572" s="13">
        <v>44131968</v>
      </c>
      <c r="X572" s="13">
        <v>44131968</v>
      </c>
      <c r="Y572" s="13">
        <v>0</v>
      </c>
      <c r="Z572" s="13">
        <v>0</v>
      </c>
      <c r="AA572" s="13">
        <v>44131968</v>
      </c>
      <c r="AB572" s="14">
        <v>46259</v>
      </c>
      <c r="AC572" s="10">
        <v>122</v>
      </c>
      <c r="AD572" s="10"/>
      <c r="AE572" s="25">
        <v>46266</v>
      </c>
      <c r="AF572" s="25">
        <v>46387</v>
      </c>
      <c r="AG572" s="17" t="s">
        <v>907</v>
      </c>
      <c r="AH572" s="12" t="s">
        <v>908</v>
      </c>
      <c r="AI572" s="17" t="s">
        <v>165</v>
      </c>
      <c r="AJ572" s="35">
        <v>0</v>
      </c>
      <c r="AK572" s="35">
        <v>0</v>
      </c>
      <c r="AL572" s="35">
        <v>0</v>
      </c>
      <c r="AM572" s="35">
        <v>0</v>
      </c>
      <c r="AN572" s="35">
        <v>0</v>
      </c>
      <c r="AO572" s="35">
        <v>0</v>
      </c>
      <c r="AP572" s="35">
        <v>0</v>
      </c>
      <c r="AQ572" s="35">
        <v>0</v>
      </c>
      <c r="AR572" s="18">
        <f t="shared" si="25"/>
        <v>0</v>
      </c>
      <c r="AS572" s="45">
        <f t="shared" si="26"/>
        <v>44131968</v>
      </c>
      <c r="AT572" s="28">
        <f t="shared" si="27"/>
        <v>0</v>
      </c>
      <c r="AU572" s="44"/>
      <c r="AV572" s="44"/>
    </row>
    <row r="573" spans="1:48">
      <c r="A573" s="15">
        <v>569</v>
      </c>
      <c r="B573" s="15" t="s">
        <v>2770</v>
      </c>
      <c r="C573" s="15">
        <v>2026</v>
      </c>
      <c r="D573" s="10" t="s">
        <v>3257</v>
      </c>
      <c r="E573" s="11" t="s">
        <v>50</v>
      </c>
      <c r="F573" s="11" t="s">
        <v>51</v>
      </c>
      <c r="G573" s="16" t="s">
        <v>3258</v>
      </c>
      <c r="H573" s="23" t="s">
        <v>3259</v>
      </c>
      <c r="I573" s="11" t="s">
        <v>54</v>
      </c>
      <c r="J573" s="12" t="s">
        <v>3260</v>
      </c>
      <c r="K573" s="12" t="s">
        <v>56</v>
      </c>
      <c r="L573" s="17" t="s">
        <v>57</v>
      </c>
      <c r="M573" s="15"/>
      <c r="N573" s="12"/>
      <c r="O573" s="12" t="s">
        <v>3261</v>
      </c>
      <c r="P573" s="12"/>
      <c r="Q573" s="12"/>
      <c r="R573" s="12"/>
      <c r="S573" s="12"/>
      <c r="T573" s="12"/>
      <c r="U573" s="12"/>
      <c r="V573" s="31" t="s">
        <v>3262</v>
      </c>
      <c r="W573" s="13">
        <v>29000000</v>
      </c>
      <c r="X573" s="13">
        <v>29000000</v>
      </c>
      <c r="Y573" s="13">
        <v>0</v>
      </c>
      <c r="Z573" s="13">
        <v>0</v>
      </c>
      <c r="AA573" s="13">
        <v>29000000</v>
      </c>
      <c r="AB573" s="14">
        <v>46259</v>
      </c>
      <c r="AC573" s="10">
        <v>122</v>
      </c>
      <c r="AD573" s="10"/>
      <c r="AE573" s="25">
        <v>46266</v>
      </c>
      <c r="AF573" s="25">
        <v>46387</v>
      </c>
      <c r="AG573" s="17" t="s">
        <v>1522</v>
      </c>
      <c r="AH573" s="12" t="s">
        <v>1523</v>
      </c>
      <c r="AI573" s="17" t="s">
        <v>165</v>
      </c>
      <c r="AJ573" s="35">
        <v>0</v>
      </c>
      <c r="AK573" s="35">
        <v>0</v>
      </c>
      <c r="AL573" s="35">
        <v>0</v>
      </c>
      <c r="AM573" s="35">
        <v>0</v>
      </c>
      <c r="AN573" s="35">
        <v>0</v>
      </c>
      <c r="AO573" s="35">
        <v>0</v>
      </c>
      <c r="AP573" s="35">
        <v>0</v>
      </c>
      <c r="AQ573" s="35">
        <v>0</v>
      </c>
      <c r="AR573" s="18">
        <f t="shared" si="25"/>
        <v>0</v>
      </c>
      <c r="AS573" s="45">
        <f t="shared" si="26"/>
        <v>29000000</v>
      </c>
      <c r="AT573" s="28">
        <f t="shared" si="27"/>
        <v>0</v>
      </c>
      <c r="AU573" s="44"/>
      <c r="AV573" s="44"/>
    </row>
    <row r="574" spans="1:48">
      <c r="A574" s="15">
        <v>570</v>
      </c>
      <c r="B574" s="15" t="s">
        <v>2770</v>
      </c>
      <c r="C574" s="15">
        <v>2026</v>
      </c>
      <c r="D574" s="10" t="s">
        <v>3263</v>
      </c>
      <c r="E574" s="11" t="s">
        <v>50</v>
      </c>
      <c r="F574" s="11" t="s">
        <v>51</v>
      </c>
      <c r="G574" s="16" t="s">
        <v>3264</v>
      </c>
      <c r="H574" s="23" t="s">
        <v>3265</v>
      </c>
      <c r="I574" s="11" t="s">
        <v>54</v>
      </c>
      <c r="J574" s="12" t="s">
        <v>3266</v>
      </c>
      <c r="K574" s="12" t="s">
        <v>56</v>
      </c>
      <c r="L574" s="17" t="s">
        <v>57</v>
      </c>
      <c r="M574" s="15"/>
      <c r="N574" s="12"/>
      <c r="O574" s="12" t="s">
        <v>3267</v>
      </c>
      <c r="P574" s="12"/>
      <c r="Q574" s="12"/>
      <c r="R574" s="12"/>
      <c r="S574" s="12"/>
      <c r="T574" s="12"/>
      <c r="U574" s="12"/>
      <c r="V574" s="31" t="s">
        <v>3268</v>
      </c>
      <c r="W574" s="13">
        <v>48437424</v>
      </c>
      <c r="X574" s="13">
        <v>48437424</v>
      </c>
      <c r="Y574" s="13">
        <v>0</v>
      </c>
      <c r="Z574" s="13">
        <v>0</v>
      </c>
      <c r="AA574" s="13">
        <v>48437424</v>
      </c>
      <c r="AB574" s="14">
        <v>46259</v>
      </c>
      <c r="AC574" s="10">
        <v>122</v>
      </c>
      <c r="AD574" s="10"/>
      <c r="AE574" s="25">
        <v>46266</v>
      </c>
      <c r="AF574" s="25">
        <v>46387</v>
      </c>
      <c r="AG574" s="17" t="s">
        <v>1604</v>
      </c>
      <c r="AH574" s="12" t="s">
        <v>1605</v>
      </c>
      <c r="AI574" s="17" t="s">
        <v>165</v>
      </c>
      <c r="AJ574" s="35">
        <v>0</v>
      </c>
      <c r="AK574" s="35">
        <v>0</v>
      </c>
      <c r="AL574" s="35">
        <v>0</v>
      </c>
      <c r="AM574" s="35">
        <v>0</v>
      </c>
      <c r="AN574" s="35">
        <v>0</v>
      </c>
      <c r="AO574" s="35">
        <v>0</v>
      </c>
      <c r="AP574" s="35">
        <v>0</v>
      </c>
      <c r="AQ574" s="35">
        <v>0</v>
      </c>
      <c r="AR574" s="18">
        <f t="shared" si="25"/>
        <v>0</v>
      </c>
      <c r="AS574" s="45">
        <f t="shared" si="26"/>
        <v>48437424</v>
      </c>
      <c r="AT574" s="28">
        <f t="shared" si="27"/>
        <v>0</v>
      </c>
      <c r="AU574" s="44"/>
      <c r="AV574" s="44"/>
    </row>
    <row r="575" spans="1:48">
      <c r="A575" s="15">
        <v>571</v>
      </c>
      <c r="B575" s="15" t="s">
        <v>2770</v>
      </c>
      <c r="C575" s="15">
        <v>2026</v>
      </c>
      <c r="D575" s="10" t="s">
        <v>3269</v>
      </c>
      <c r="E575" s="11" t="s">
        <v>50</v>
      </c>
      <c r="F575" s="11" t="s">
        <v>51</v>
      </c>
      <c r="G575" s="16" t="s">
        <v>3270</v>
      </c>
      <c r="H575" s="23" t="s">
        <v>3271</v>
      </c>
      <c r="I575" s="11" t="s">
        <v>54</v>
      </c>
      <c r="J575" s="12" t="s">
        <v>3272</v>
      </c>
      <c r="K575" s="12" t="s">
        <v>56</v>
      </c>
      <c r="L575" s="17" t="s">
        <v>57</v>
      </c>
      <c r="M575" s="15"/>
      <c r="N575" s="12"/>
      <c r="O575" s="12" t="s">
        <v>3273</v>
      </c>
      <c r="P575" s="12"/>
      <c r="Q575" s="12"/>
      <c r="R575" s="12"/>
      <c r="S575" s="12"/>
      <c r="T575" s="12"/>
      <c r="U575" s="12"/>
      <c r="V575" s="31" t="s">
        <v>3274</v>
      </c>
      <c r="W575" s="13">
        <v>18006912</v>
      </c>
      <c r="X575" s="13">
        <v>18006912</v>
      </c>
      <c r="Y575" s="13">
        <v>0</v>
      </c>
      <c r="Z575" s="13">
        <v>0</v>
      </c>
      <c r="AA575" s="13">
        <v>18006912</v>
      </c>
      <c r="AB575" s="14">
        <v>46259</v>
      </c>
      <c r="AC575" s="10">
        <v>122</v>
      </c>
      <c r="AD575" s="10"/>
      <c r="AE575" s="25">
        <v>46266</v>
      </c>
      <c r="AF575" s="25">
        <v>46387</v>
      </c>
      <c r="AG575" s="17" t="s">
        <v>1923</v>
      </c>
      <c r="AH575" s="12" t="s">
        <v>1924</v>
      </c>
      <c r="AI575" s="17" t="s">
        <v>165</v>
      </c>
      <c r="AJ575" s="35">
        <v>0</v>
      </c>
      <c r="AK575" s="35">
        <v>0</v>
      </c>
      <c r="AL575" s="35">
        <v>0</v>
      </c>
      <c r="AM575" s="35">
        <v>0</v>
      </c>
      <c r="AN575" s="35">
        <v>0</v>
      </c>
      <c r="AO575" s="35">
        <v>0</v>
      </c>
      <c r="AP575" s="35">
        <v>0</v>
      </c>
      <c r="AQ575" s="35">
        <v>0</v>
      </c>
      <c r="AR575" s="18">
        <f t="shared" si="25"/>
        <v>0</v>
      </c>
      <c r="AS575" s="45">
        <f t="shared" si="26"/>
        <v>18006912</v>
      </c>
      <c r="AT575" s="28">
        <f t="shared" si="27"/>
        <v>0</v>
      </c>
      <c r="AU575" s="44"/>
      <c r="AV575" s="44"/>
    </row>
    <row r="576" spans="1:48">
      <c r="A576" s="15">
        <v>572</v>
      </c>
      <c r="B576" s="15" t="s">
        <v>2770</v>
      </c>
      <c r="C576" s="15">
        <v>2026</v>
      </c>
      <c r="D576" s="10" t="s">
        <v>3275</v>
      </c>
      <c r="E576" s="11" t="s">
        <v>50</v>
      </c>
      <c r="F576" s="11" t="s">
        <v>51</v>
      </c>
      <c r="G576" s="16" t="s">
        <v>3276</v>
      </c>
      <c r="H576" s="23" t="s">
        <v>3277</v>
      </c>
      <c r="I576" s="11" t="s">
        <v>54</v>
      </c>
      <c r="J576" s="12" t="s">
        <v>3278</v>
      </c>
      <c r="K576" s="12" t="s">
        <v>56</v>
      </c>
      <c r="L576" s="17" t="s">
        <v>57</v>
      </c>
      <c r="M576" s="15"/>
      <c r="N576" s="12"/>
      <c r="O576" s="12" t="s">
        <v>3279</v>
      </c>
      <c r="P576" s="12"/>
      <c r="Q576" s="12"/>
      <c r="R576" s="12"/>
      <c r="S576" s="12"/>
      <c r="T576" s="12"/>
      <c r="U576" s="12"/>
      <c r="V576" s="31" t="s">
        <v>1603</v>
      </c>
      <c r="W576" s="13">
        <v>18006912</v>
      </c>
      <c r="X576" s="13">
        <v>18006912</v>
      </c>
      <c r="Y576" s="13">
        <v>0</v>
      </c>
      <c r="Z576" s="13">
        <v>0</v>
      </c>
      <c r="AA576" s="13">
        <v>18006912</v>
      </c>
      <c r="AB576" s="14">
        <v>46259</v>
      </c>
      <c r="AC576" s="10">
        <v>120</v>
      </c>
      <c r="AD576" s="10"/>
      <c r="AE576" s="25"/>
      <c r="AF576" s="25">
        <v>46387</v>
      </c>
      <c r="AG576" s="17" t="s">
        <v>1604</v>
      </c>
      <c r="AH576" s="12" t="s">
        <v>1605</v>
      </c>
      <c r="AI576" s="17" t="s">
        <v>165</v>
      </c>
      <c r="AJ576" s="35">
        <v>0</v>
      </c>
      <c r="AK576" s="35">
        <v>0</v>
      </c>
      <c r="AL576" s="35">
        <v>0</v>
      </c>
      <c r="AM576" s="35">
        <v>0</v>
      </c>
      <c r="AN576" s="35">
        <v>0</v>
      </c>
      <c r="AO576" s="35">
        <v>0</v>
      </c>
      <c r="AP576" s="35">
        <v>0</v>
      </c>
      <c r="AQ576" s="35">
        <v>0</v>
      </c>
      <c r="AR576" s="18">
        <f t="shared" si="25"/>
        <v>0</v>
      </c>
      <c r="AS576" s="45">
        <f t="shared" si="26"/>
        <v>18006912</v>
      </c>
      <c r="AT576" s="28">
        <f t="shared" si="27"/>
        <v>0</v>
      </c>
      <c r="AU576" s="44"/>
      <c r="AV576" s="44"/>
    </row>
    <row r="577" spans="1:48">
      <c r="A577" s="15">
        <v>573</v>
      </c>
      <c r="B577" s="15" t="s">
        <v>2770</v>
      </c>
      <c r="C577" s="15">
        <v>2026</v>
      </c>
      <c r="D577" s="10" t="s">
        <v>3280</v>
      </c>
      <c r="E577" s="11" t="s">
        <v>50</v>
      </c>
      <c r="F577" s="11" t="s">
        <v>51</v>
      </c>
      <c r="G577" s="16" t="s">
        <v>3281</v>
      </c>
      <c r="H577" s="23" t="s">
        <v>3282</v>
      </c>
      <c r="I577" s="11" t="s">
        <v>54</v>
      </c>
      <c r="J577" s="12" t="s">
        <v>3283</v>
      </c>
      <c r="K577" s="12" t="s">
        <v>56</v>
      </c>
      <c r="L577" s="17" t="s">
        <v>57</v>
      </c>
      <c r="M577" s="15"/>
      <c r="N577" s="12"/>
      <c r="O577" s="12" t="s">
        <v>3284</v>
      </c>
      <c r="P577" s="12"/>
      <c r="Q577" s="12"/>
      <c r="R577" s="12"/>
      <c r="S577" s="12"/>
      <c r="T577" s="12"/>
      <c r="U577" s="12"/>
      <c r="V577" s="31" t="s">
        <v>1603</v>
      </c>
      <c r="W577" s="13">
        <v>18006912</v>
      </c>
      <c r="X577" s="13">
        <v>18006912</v>
      </c>
      <c r="Y577" s="13">
        <v>0</v>
      </c>
      <c r="Z577" s="13">
        <v>0</v>
      </c>
      <c r="AA577" s="13">
        <v>18006912</v>
      </c>
      <c r="AB577" s="14">
        <v>46259</v>
      </c>
      <c r="AC577" s="10">
        <v>120</v>
      </c>
      <c r="AD577" s="10"/>
      <c r="AE577" s="25"/>
      <c r="AF577" s="25">
        <v>46387</v>
      </c>
      <c r="AG577" s="17" t="s">
        <v>2144</v>
      </c>
      <c r="AH577" s="12" t="s">
        <v>2145</v>
      </c>
      <c r="AI577" s="17" t="s">
        <v>165</v>
      </c>
      <c r="AJ577" s="35">
        <v>0</v>
      </c>
      <c r="AK577" s="35">
        <v>0</v>
      </c>
      <c r="AL577" s="35">
        <v>0</v>
      </c>
      <c r="AM577" s="35">
        <v>0</v>
      </c>
      <c r="AN577" s="35">
        <v>0</v>
      </c>
      <c r="AO577" s="35">
        <v>0</v>
      </c>
      <c r="AP577" s="35">
        <v>0</v>
      </c>
      <c r="AQ577" s="35">
        <v>0</v>
      </c>
      <c r="AR577" s="18">
        <f t="shared" si="25"/>
        <v>0</v>
      </c>
      <c r="AS577" s="45">
        <f t="shared" si="26"/>
        <v>18006912</v>
      </c>
      <c r="AT577" s="28">
        <f t="shared" si="27"/>
        <v>0</v>
      </c>
      <c r="AU577" s="44"/>
      <c r="AV577" s="44"/>
    </row>
    <row r="578" spans="1:48">
      <c r="A578" s="15">
        <v>574</v>
      </c>
      <c r="B578" s="15" t="s">
        <v>2770</v>
      </c>
      <c r="C578" s="15">
        <v>2026</v>
      </c>
      <c r="D578" s="10" t="s">
        <v>3285</v>
      </c>
      <c r="E578" s="11" t="s">
        <v>50</v>
      </c>
      <c r="F578" s="11" t="s">
        <v>51</v>
      </c>
      <c r="G578" s="16" t="s">
        <v>3286</v>
      </c>
      <c r="H578" s="23" t="s">
        <v>3287</v>
      </c>
      <c r="I578" s="11" t="s">
        <v>54</v>
      </c>
      <c r="J578" s="12" t="s">
        <v>3288</v>
      </c>
      <c r="K578" s="12" t="s">
        <v>56</v>
      </c>
      <c r="L578" s="17" t="s">
        <v>57</v>
      </c>
      <c r="M578" s="15"/>
      <c r="N578" s="12"/>
      <c r="O578" s="12" t="s">
        <v>3289</v>
      </c>
      <c r="P578" s="12"/>
      <c r="Q578" s="12"/>
      <c r="R578" s="12"/>
      <c r="S578" s="12"/>
      <c r="T578" s="12"/>
      <c r="U578" s="12"/>
      <c r="V578" s="31" t="s">
        <v>1603</v>
      </c>
      <c r="W578" s="13">
        <v>18006912</v>
      </c>
      <c r="X578" s="13">
        <v>18006912</v>
      </c>
      <c r="Y578" s="13">
        <v>0</v>
      </c>
      <c r="Z578" s="13">
        <v>0</v>
      </c>
      <c r="AA578" s="13">
        <v>18006912</v>
      </c>
      <c r="AB578" s="14">
        <v>46259</v>
      </c>
      <c r="AC578" s="10">
        <v>120</v>
      </c>
      <c r="AD578" s="10"/>
      <c r="AE578" s="25"/>
      <c r="AF578" s="25">
        <v>46387</v>
      </c>
      <c r="AG578" s="17" t="s">
        <v>1604</v>
      </c>
      <c r="AH578" s="12" t="s">
        <v>1605</v>
      </c>
      <c r="AI578" s="17" t="s">
        <v>165</v>
      </c>
      <c r="AJ578" s="35">
        <v>0</v>
      </c>
      <c r="AK578" s="35">
        <v>0</v>
      </c>
      <c r="AL578" s="35">
        <v>0</v>
      </c>
      <c r="AM578" s="35">
        <v>0</v>
      </c>
      <c r="AN578" s="35">
        <v>0</v>
      </c>
      <c r="AO578" s="35">
        <v>0</v>
      </c>
      <c r="AP578" s="35">
        <v>0</v>
      </c>
      <c r="AQ578" s="35">
        <v>0</v>
      </c>
      <c r="AR578" s="18">
        <f t="shared" si="25"/>
        <v>0</v>
      </c>
      <c r="AS578" s="45">
        <f t="shared" si="26"/>
        <v>18006912</v>
      </c>
      <c r="AT578" s="28">
        <f t="shared" si="27"/>
        <v>0</v>
      </c>
      <c r="AU578" s="44"/>
      <c r="AV578" s="44"/>
    </row>
    <row r="579" spans="1:48">
      <c r="A579" s="15">
        <v>575</v>
      </c>
      <c r="B579" s="15" t="s">
        <v>2770</v>
      </c>
      <c r="C579" s="15">
        <v>2026</v>
      </c>
      <c r="D579" s="10" t="s">
        <v>3290</v>
      </c>
      <c r="E579" s="11" t="s">
        <v>50</v>
      </c>
      <c r="F579" s="11" t="s">
        <v>51</v>
      </c>
      <c r="G579" s="16" t="s">
        <v>3291</v>
      </c>
      <c r="H579" s="23" t="s">
        <v>3292</v>
      </c>
      <c r="I579" s="11" t="s">
        <v>54</v>
      </c>
      <c r="J579" s="12" t="s">
        <v>3293</v>
      </c>
      <c r="K579" s="12" t="s">
        <v>56</v>
      </c>
      <c r="L579" s="17" t="s">
        <v>57</v>
      </c>
      <c r="M579" s="15"/>
      <c r="N579" s="12"/>
      <c r="O579" s="12" t="s">
        <v>3294</v>
      </c>
      <c r="P579" s="12"/>
      <c r="Q579" s="12"/>
      <c r="R579" s="12"/>
      <c r="S579" s="12"/>
      <c r="T579" s="12"/>
      <c r="U579" s="12"/>
      <c r="V579" s="31" t="s">
        <v>1603</v>
      </c>
      <c r="W579" s="13">
        <v>18006912</v>
      </c>
      <c r="X579" s="13">
        <v>18006912</v>
      </c>
      <c r="Y579" s="13">
        <v>0</v>
      </c>
      <c r="Z579" s="13">
        <v>0</v>
      </c>
      <c r="AA579" s="13">
        <v>18006912</v>
      </c>
      <c r="AB579" s="14">
        <v>46259</v>
      </c>
      <c r="AC579" s="10">
        <v>120</v>
      </c>
      <c r="AD579" s="10"/>
      <c r="AE579" s="25"/>
      <c r="AF579" s="25">
        <v>46387</v>
      </c>
      <c r="AG579" s="17" t="s">
        <v>3295</v>
      </c>
      <c r="AH579" s="12" t="s">
        <v>3296</v>
      </c>
      <c r="AI579" s="17" t="s">
        <v>165</v>
      </c>
      <c r="AJ579" s="35">
        <v>0</v>
      </c>
      <c r="AK579" s="35">
        <v>0</v>
      </c>
      <c r="AL579" s="35">
        <v>0</v>
      </c>
      <c r="AM579" s="35">
        <v>0</v>
      </c>
      <c r="AN579" s="35">
        <v>0</v>
      </c>
      <c r="AO579" s="35">
        <v>0</v>
      </c>
      <c r="AP579" s="35">
        <v>0</v>
      </c>
      <c r="AQ579" s="35">
        <v>0</v>
      </c>
      <c r="AR579" s="18">
        <f t="shared" si="25"/>
        <v>0</v>
      </c>
      <c r="AS579" s="45">
        <f t="shared" si="26"/>
        <v>18006912</v>
      </c>
      <c r="AT579" s="28">
        <f t="shared" si="27"/>
        <v>0</v>
      </c>
      <c r="AU579" s="44"/>
      <c r="AV579" s="44"/>
    </row>
    <row r="580" spans="1:48">
      <c r="A580" s="15">
        <v>576</v>
      </c>
      <c r="B580" s="15" t="s">
        <v>2770</v>
      </c>
      <c r="C580" s="15">
        <v>2026</v>
      </c>
      <c r="D580" s="10" t="s">
        <v>3297</v>
      </c>
      <c r="E580" s="11" t="s">
        <v>50</v>
      </c>
      <c r="F580" s="11" t="s">
        <v>51</v>
      </c>
      <c r="G580" s="16" t="s">
        <v>3298</v>
      </c>
      <c r="H580" s="23" t="s">
        <v>3299</v>
      </c>
      <c r="I580" s="11" t="s">
        <v>54</v>
      </c>
      <c r="J580" s="12" t="s">
        <v>3300</v>
      </c>
      <c r="K580" s="12" t="s">
        <v>56</v>
      </c>
      <c r="L580" s="17" t="s">
        <v>57</v>
      </c>
      <c r="M580" s="15"/>
      <c r="N580" s="12"/>
      <c r="O580" s="12" t="s">
        <v>3301</v>
      </c>
      <c r="P580" s="12"/>
      <c r="Q580" s="12"/>
      <c r="R580" s="12"/>
      <c r="S580" s="12"/>
      <c r="T580" s="12"/>
      <c r="U580" s="12"/>
      <c r="V580" s="31" t="s">
        <v>1603</v>
      </c>
      <c r="W580" s="13">
        <v>18006912</v>
      </c>
      <c r="X580" s="13">
        <v>18006912</v>
      </c>
      <c r="Y580" s="13">
        <v>0</v>
      </c>
      <c r="Z580" s="13">
        <v>0</v>
      </c>
      <c r="AA580" s="13">
        <v>18006912</v>
      </c>
      <c r="AB580" s="14">
        <v>46259</v>
      </c>
      <c r="AC580" s="10">
        <v>120</v>
      </c>
      <c r="AD580" s="10"/>
      <c r="AE580" s="25"/>
      <c r="AF580" s="25">
        <v>46387</v>
      </c>
      <c r="AG580" s="17" t="s">
        <v>1374</v>
      </c>
      <c r="AH580" s="12" t="s">
        <v>1375</v>
      </c>
      <c r="AI580" s="17" t="s">
        <v>165</v>
      </c>
      <c r="AJ580" s="35">
        <v>0</v>
      </c>
      <c r="AK580" s="35">
        <v>0</v>
      </c>
      <c r="AL580" s="35">
        <v>0</v>
      </c>
      <c r="AM580" s="35">
        <v>0</v>
      </c>
      <c r="AN580" s="35">
        <v>0</v>
      </c>
      <c r="AO580" s="35">
        <v>0</v>
      </c>
      <c r="AP580" s="35">
        <v>0</v>
      </c>
      <c r="AQ580" s="35">
        <v>0</v>
      </c>
      <c r="AR580" s="18">
        <f t="shared" si="25"/>
        <v>0</v>
      </c>
      <c r="AS580" s="45">
        <f t="shared" si="26"/>
        <v>18006912</v>
      </c>
      <c r="AT580" s="28">
        <f t="shared" si="27"/>
        <v>0</v>
      </c>
      <c r="AU580" s="44"/>
      <c r="AV580" s="44"/>
    </row>
    <row r="581" spans="1:48">
      <c r="A581" s="15">
        <v>577</v>
      </c>
      <c r="B581" s="15" t="s">
        <v>2770</v>
      </c>
      <c r="C581" s="15">
        <v>2026</v>
      </c>
      <c r="D581" s="10" t="s">
        <v>3302</v>
      </c>
      <c r="E581" s="11" t="s">
        <v>50</v>
      </c>
      <c r="F581" s="11" t="s">
        <v>51</v>
      </c>
      <c r="G581" s="16" t="s">
        <v>3303</v>
      </c>
      <c r="H581" s="23" t="s">
        <v>3304</v>
      </c>
      <c r="I581" s="11" t="s">
        <v>54</v>
      </c>
      <c r="J581" s="12" t="s">
        <v>3305</v>
      </c>
      <c r="K581" s="12" t="s">
        <v>56</v>
      </c>
      <c r="L581" s="17" t="s">
        <v>57</v>
      </c>
      <c r="M581" s="15"/>
      <c r="N581" s="12"/>
      <c r="O581" s="12" t="s">
        <v>3306</v>
      </c>
      <c r="P581" s="12"/>
      <c r="Q581" s="12"/>
      <c r="R581" s="12"/>
      <c r="S581" s="12"/>
      <c r="T581" s="12"/>
      <c r="U581" s="12"/>
      <c r="V581" s="31" t="s">
        <v>1603</v>
      </c>
      <c r="W581" s="13">
        <v>18006912</v>
      </c>
      <c r="X581" s="13">
        <v>18006912</v>
      </c>
      <c r="Y581" s="13">
        <v>0</v>
      </c>
      <c r="Z581" s="13">
        <v>0</v>
      </c>
      <c r="AA581" s="13">
        <v>18006912</v>
      </c>
      <c r="AB581" s="14">
        <v>46259</v>
      </c>
      <c r="AC581" s="10">
        <v>122</v>
      </c>
      <c r="AD581" s="10"/>
      <c r="AE581" s="25">
        <v>46266</v>
      </c>
      <c r="AF581" s="25">
        <v>46387</v>
      </c>
      <c r="AG581" s="17" t="s">
        <v>1604</v>
      </c>
      <c r="AH581" s="12" t="s">
        <v>1605</v>
      </c>
      <c r="AI581" s="17" t="s">
        <v>165</v>
      </c>
      <c r="AJ581" s="35">
        <v>0</v>
      </c>
      <c r="AK581" s="35">
        <v>0</v>
      </c>
      <c r="AL581" s="35">
        <v>0</v>
      </c>
      <c r="AM581" s="35">
        <v>0</v>
      </c>
      <c r="AN581" s="35">
        <v>0</v>
      </c>
      <c r="AO581" s="35">
        <v>0</v>
      </c>
      <c r="AP581" s="35">
        <v>0</v>
      </c>
      <c r="AQ581" s="35">
        <v>0</v>
      </c>
      <c r="AR581" s="18">
        <f t="shared" si="25"/>
        <v>0</v>
      </c>
      <c r="AS581" s="45">
        <f t="shared" si="26"/>
        <v>18006912</v>
      </c>
      <c r="AT581" s="28">
        <f t="shared" si="27"/>
        <v>0</v>
      </c>
      <c r="AU581" s="44"/>
      <c r="AV581" s="44"/>
    </row>
    <row r="582" spans="1:48">
      <c r="A582" s="15">
        <v>578</v>
      </c>
      <c r="B582" s="15" t="s">
        <v>2770</v>
      </c>
      <c r="C582" s="15">
        <v>2026</v>
      </c>
      <c r="D582" s="10" t="s">
        <v>3307</v>
      </c>
      <c r="E582" s="11" t="s">
        <v>50</v>
      </c>
      <c r="F582" s="11" t="s">
        <v>51</v>
      </c>
      <c r="G582" s="16" t="s">
        <v>3308</v>
      </c>
      <c r="H582" s="23" t="s">
        <v>3309</v>
      </c>
      <c r="I582" s="11" t="s">
        <v>54</v>
      </c>
      <c r="J582" s="12" t="s">
        <v>3310</v>
      </c>
      <c r="K582" s="12" t="s">
        <v>56</v>
      </c>
      <c r="L582" s="17" t="s">
        <v>57</v>
      </c>
      <c r="M582" s="15"/>
      <c r="N582" s="12"/>
      <c r="O582" s="12" t="s">
        <v>3311</v>
      </c>
      <c r="P582" s="12"/>
      <c r="Q582" s="12"/>
      <c r="R582" s="12"/>
      <c r="S582" s="12"/>
      <c r="T582" s="12"/>
      <c r="U582" s="12"/>
      <c r="V582" s="31" t="s">
        <v>1603</v>
      </c>
      <c r="W582" s="13">
        <v>18006912</v>
      </c>
      <c r="X582" s="13">
        <v>18006912</v>
      </c>
      <c r="Y582" s="13">
        <v>0</v>
      </c>
      <c r="Z582" s="13">
        <v>0</v>
      </c>
      <c r="AA582" s="13">
        <v>18006912</v>
      </c>
      <c r="AB582" s="14">
        <v>46259</v>
      </c>
      <c r="AC582" s="10">
        <v>122</v>
      </c>
      <c r="AD582" s="10"/>
      <c r="AE582" s="25">
        <v>46266</v>
      </c>
      <c r="AF582" s="25">
        <v>46387</v>
      </c>
      <c r="AG582" s="17" t="s">
        <v>1604</v>
      </c>
      <c r="AH582" s="12" t="s">
        <v>1605</v>
      </c>
      <c r="AI582" s="17" t="s">
        <v>165</v>
      </c>
      <c r="AJ582" s="35">
        <v>0</v>
      </c>
      <c r="AK582" s="35">
        <v>0</v>
      </c>
      <c r="AL582" s="35">
        <v>0</v>
      </c>
      <c r="AM582" s="35">
        <v>0</v>
      </c>
      <c r="AN582" s="35">
        <v>0</v>
      </c>
      <c r="AO582" s="35">
        <v>0</v>
      </c>
      <c r="AP582" s="35">
        <v>0</v>
      </c>
      <c r="AQ582" s="35">
        <v>0</v>
      </c>
      <c r="AR582" s="18">
        <f t="shared" ref="AR582:AR645" si="28">AJ582+AK582+AL582+AM582+AN582+AO582+AP582+AQ582</f>
        <v>0</v>
      </c>
      <c r="AS582" s="45">
        <f t="shared" ref="AS582:AS645" si="29">AA582-AR582</f>
        <v>18006912</v>
      </c>
      <c r="AT582" s="28">
        <f t="shared" ref="AT582:AT645" si="30">AR582/AA582</f>
        <v>0</v>
      </c>
      <c r="AU582" s="44"/>
      <c r="AV582" s="44"/>
    </row>
    <row r="583" spans="1:48">
      <c r="A583" s="15">
        <v>579</v>
      </c>
      <c r="B583" s="15" t="s">
        <v>2770</v>
      </c>
      <c r="C583" s="15">
        <v>2026</v>
      </c>
      <c r="D583" s="10" t="s">
        <v>3312</v>
      </c>
      <c r="E583" s="11" t="s">
        <v>50</v>
      </c>
      <c r="F583" s="11" t="s">
        <v>51</v>
      </c>
      <c r="G583" s="16" t="s">
        <v>3313</v>
      </c>
      <c r="H583" s="23" t="s">
        <v>3314</v>
      </c>
      <c r="I583" s="11" t="s">
        <v>54</v>
      </c>
      <c r="J583" s="12" t="s">
        <v>3315</v>
      </c>
      <c r="K583" s="12" t="s">
        <v>56</v>
      </c>
      <c r="L583" s="17" t="s">
        <v>57</v>
      </c>
      <c r="M583" s="15"/>
      <c r="N583" s="12"/>
      <c r="O583" s="12" t="s">
        <v>3316</v>
      </c>
      <c r="P583" s="12"/>
      <c r="Q583" s="12"/>
      <c r="R583" s="12"/>
      <c r="S583" s="12"/>
      <c r="T583" s="12"/>
      <c r="U583" s="12"/>
      <c r="V583" s="31" t="s">
        <v>1658</v>
      </c>
      <c r="W583" s="13">
        <v>31524624</v>
      </c>
      <c r="X583" s="13">
        <v>31524624</v>
      </c>
      <c r="Y583" s="13">
        <v>0</v>
      </c>
      <c r="Z583" s="13">
        <v>0</v>
      </c>
      <c r="AA583" s="13">
        <v>31524624</v>
      </c>
      <c r="AB583" s="14">
        <v>46259</v>
      </c>
      <c r="AC583" s="10">
        <v>122</v>
      </c>
      <c r="AD583" s="10"/>
      <c r="AE583" s="25">
        <v>46266</v>
      </c>
      <c r="AF583" s="25">
        <v>46387</v>
      </c>
      <c r="AG583" s="17" t="s">
        <v>1923</v>
      </c>
      <c r="AH583" s="12" t="s">
        <v>1924</v>
      </c>
      <c r="AI583" s="17" t="s">
        <v>165</v>
      </c>
      <c r="AJ583" s="35">
        <v>0</v>
      </c>
      <c r="AK583" s="35">
        <v>0</v>
      </c>
      <c r="AL583" s="35">
        <v>0</v>
      </c>
      <c r="AM583" s="35">
        <v>0</v>
      </c>
      <c r="AN583" s="35">
        <v>0</v>
      </c>
      <c r="AO583" s="35">
        <v>0</v>
      </c>
      <c r="AP583" s="35">
        <v>0</v>
      </c>
      <c r="AQ583" s="35">
        <v>0</v>
      </c>
      <c r="AR583" s="18">
        <f t="shared" si="28"/>
        <v>0</v>
      </c>
      <c r="AS583" s="45">
        <f t="shared" si="29"/>
        <v>31524624</v>
      </c>
      <c r="AT583" s="28">
        <f t="shared" si="30"/>
        <v>0</v>
      </c>
      <c r="AU583" s="44"/>
      <c r="AV583" s="44"/>
    </row>
    <row r="584" spans="1:48">
      <c r="A584" s="15">
        <v>580</v>
      </c>
      <c r="B584" s="15" t="s">
        <v>2770</v>
      </c>
      <c r="C584" s="15">
        <v>2026</v>
      </c>
      <c r="D584" s="10" t="s">
        <v>3317</v>
      </c>
      <c r="E584" s="11" t="s">
        <v>50</v>
      </c>
      <c r="F584" s="11" t="s">
        <v>51</v>
      </c>
      <c r="G584" s="16" t="s">
        <v>3318</v>
      </c>
      <c r="H584" s="23" t="s">
        <v>3319</v>
      </c>
      <c r="I584" s="11" t="s">
        <v>54</v>
      </c>
      <c r="J584" s="12" t="s">
        <v>3320</v>
      </c>
      <c r="K584" s="12" t="s">
        <v>56</v>
      </c>
      <c r="L584" s="17" t="s">
        <v>57</v>
      </c>
      <c r="M584" s="15"/>
      <c r="N584" s="12"/>
      <c r="O584" s="12" t="s">
        <v>3321</v>
      </c>
      <c r="P584" s="12"/>
      <c r="Q584" s="12"/>
      <c r="R584" s="12"/>
      <c r="S584" s="12"/>
      <c r="T584" s="12"/>
      <c r="U584" s="12"/>
      <c r="V584" s="31" t="s">
        <v>3322</v>
      </c>
      <c r="W584" s="13">
        <v>40400000</v>
      </c>
      <c r="X584" s="13">
        <v>40400000</v>
      </c>
      <c r="Y584" s="13">
        <v>0</v>
      </c>
      <c r="Z584" s="13">
        <v>0</v>
      </c>
      <c r="AA584" s="13">
        <v>40400000</v>
      </c>
      <c r="AB584" s="14">
        <v>46259</v>
      </c>
      <c r="AC584" s="10">
        <v>122</v>
      </c>
      <c r="AD584" s="10"/>
      <c r="AE584" s="25">
        <v>46266</v>
      </c>
      <c r="AF584" s="25">
        <v>46387</v>
      </c>
      <c r="AG584" s="17" t="s">
        <v>1130</v>
      </c>
      <c r="AH584" s="12" t="s">
        <v>1131</v>
      </c>
      <c r="AI584" s="17" t="s">
        <v>165</v>
      </c>
      <c r="AJ584" s="35">
        <v>0</v>
      </c>
      <c r="AK584" s="35">
        <v>0</v>
      </c>
      <c r="AL584" s="35">
        <v>0</v>
      </c>
      <c r="AM584" s="35">
        <v>0</v>
      </c>
      <c r="AN584" s="35">
        <v>0</v>
      </c>
      <c r="AO584" s="35">
        <v>0</v>
      </c>
      <c r="AP584" s="35">
        <v>0</v>
      </c>
      <c r="AQ584" s="35">
        <v>0</v>
      </c>
      <c r="AR584" s="18">
        <f t="shared" si="28"/>
        <v>0</v>
      </c>
      <c r="AS584" s="45">
        <f t="shared" si="29"/>
        <v>40400000</v>
      </c>
      <c r="AT584" s="28">
        <f t="shared" si="30"/>
        <v>0</v>
      </c>
      <c r="AU584" s="44"/>
      <c r="AV584" s="44"/>
    </row>
    <row r="585" spans="1:48">
      <c r="A585" s="15">
        <v>581</v>
      </c>
      <c r="B585" s="15" t="s">
        <v>2770</v>
      </c>
      <c r="C585" s="15">
        <v>2026</v>
      </c>
      <c r="D585" s="10" t="s">
        <v>3323</v>
      </c>
      <c r="E585" s="11" t="s">
        <v>50</v>
      </c>
      <c r="F585" s="11" t="s">
        <v>51</v>
      </c>
      <c r="G585" s="16" t="s">
        <v>3324</v>
      </c>
      <c r="H585" s="23" t="s">
        <v>3325</v>
      </c>
      <c r="I585" s="11" t="s">
        <v>54</v>
      </c>
      <c r="J585" s="12" t="s">
        <v>3326</v>
      </c>
      <c r="K585" s="12" t="s">
        <v>56</v>
      </c>
      <c r="L585" s="17" t="s">
        <v>57</v>
      </c>
      <c r="M585" s="15"/>
      <c r="N585" s="12"/>
      <c r="O585" s="12" t="s">
        <v>3327</v>
      </c>
      <c r="P585" s="12"/>
      <c r="Q585" s="12"/>
      <c r="R585" s="12"/>
      <c r="S585" s="12"/>
      <c r="T585" s="12"/>
      <c r="U585" s="12"/>
      <c r="V585" s="31" t="s">
        <v>3328</v>
      </c>
      <c r="W585" s="13">
        <v>29127332</v>
      </c>
      <c r="X585" s="13">
        <v>29127332</v>
      </c>
      <c r="Y585" s="13">
        <v>0</v>
      </c>
      <c r="Z585" s="13">
        <v>0</v>
      </c>
      <c r="AA585" s="13">
        <v>29127332</v>
      </c>
      <c r="AB585" s="14">
        <v>46260</v>
      </c>
      <c r="AC585" s="10">
        <v>122</v>
      </c>
      <c r="AD585" s="10"/>
      <c r="AE585" s="25">
        <v>46266</v>
      </c>
      <c r="AF585" s="25">
        <v>46387</v>
      </c>
      <c r="AG585" s="17" t="s">
        <v>1382</v>
      </c>
      <c r="AH585" s="12" t="s">
        <v>1383</v>
      </c>
      <c r="AI585" s="17" t="s">
        <v>63</v>
      </c>
      <c r="AJ585" s="35">
        <v>0</v>
      </c>
      <c r="AK585" s="35">
        <v>0</v>
      </c>
      <c r="AL585" s="35">
        <v>0</v>
      </c>
      <c r="AM585" s="35">
        <v>0</v>
      </c>
      <c r="AN585" s="35">
        <v>0</v>
      </c>
      <c r="AO585" s="35">
        <v>0</v>
      </c>
      <c r="AP585" s="35">
        <v>0</v>
      </c>
      <c r="AQ585" s="35">
        <v>0</v>
      </c>
      <c r="AR585" s="18">
        <f t="shared" si="28"/>
        <v>0</v>
      </c>
      <c r="AS585" s="45">
        <f t="shared" si="29"/>
        <v>29127332</v>
      </c>
      <c r="AT585" s="28">
        <f t="shared" si="30"/>
        <v>0</v>
      </c>
      <c r="AU585" s="44"/>
      <c r="AV585" s="44"/>
    </row>
    <row r="586" spans="1:48">
      <c r="A586" s="15">
        <v>582</v>
      </c>
      <c r="B586" s="15" t="s">
        <v>2770</v>
      </c>
      <c r="C586" s="15">
        <v>2026</v>
      </c>
      <c r="D586" s="10" t="s">
        <v>3329</v>
      </c>
      <c r="E586" s="11" t="s">
        <v>50</v>
      </c>
      <c r="F586" s="11" t="s">
        <v>51</v>
      </c>
      <c r="G586" s="16" t="s">
        <v>3330</v>
      </c>
      <c r="H586" s="23" t="s">
        <v>3331</v>
      </c>
      <c r="I586" s="11" t="s">
        <v>54</v>
      </c>
      <c r="J586" s="12" t="s">
        <v>3332</v>
      </c>
      <c r="K586" s="12" t="s">
        <v>56</v>
      </c>
      <c r="L586" s="17" t="s">
        <v>57</v>
      </c>
      <c r="M586" s="15"/>
      <c r="N586" s="12"/>
      <c r="O586" s="12" t="s">
        <v>3333</v>
      </c>
      <c r="P586" s="12"/>
      <c r="Q586" s="12"/>
      <c r="R586" s="12"/>
      <c r="S586" s="12"/>
      <c r="T586" s="12"/>
      <c r="U586" s="12"/>
      <c r="V586" s="31" t="s">
        <v>3334</v>
      </c>
      <c r="W586" s="13">
        <v>34438664</v>
      </c>
      <c r="X586" s="13">
        <v>34438664</v>
      </c>
      <c r="Y586" s="13">
        <v>0</v>
      </c>
      <c r="Z586" s="13">
        <v>0</v>
      </c>
      <c r="AA586" s="13">
        <v>34438664</v>
      </c>
      <c r="AB586" s="14">
        <v>46260</v>
      </c>
      <c r="AC586" s="10">
        <v>122</v>
      </c>
      <c r="AD586" s="10"/>
      <c r="AE586" s="25">
        <v>46266</v>
      </c>
      <c r="AF586" s="25">
        <v>46387</v>
      </c>
      <c r="AG586" s="17" t="s">
        <v>1382</v>
      </c>
      <c r="AH586" s="12" t="s">
        <v>1383</v>
      </c>
      <c r="AI586" s="17" t="s">
        <v>63</v>
      </c>
      <c r="AJ586" s="35">
        <v>0</v>
      </c>
      <c r="AK586" s="35">
        <v>0</v>
      </c>
      <c r="AL586" s="35">
        <v>0</v>
      </c>
      <c r="AM586" s="35">
        <v>0</v>
      </c>
      <c r="AN586" s="35">
        <v>0</v>
      </c>
      <c r="AO586" s="35">
        <v>0</v>
      </c>
      <c r="AP586" s="35">
        <v>0</v>
      </c>
      <c r="AQ586" s="35">
        <v>0</v>
      </c>
      <c r="AR586" s="18">
        <f t="shared" si="28"/>
        <v>0</v>
      </c>
      <c r="AS586" s="45">
        <f t="shared" si="29"/>
        <v>34438664</v>
      </c>
      <c r="AT586" s="28">
        <f t="shared" si="30"/>
        <v>0</v>
      </c>
      <c r="AU586" s="44"/>
      <c r="AV586" s="44"/>
    </row>
    <row r="587" spans="1:48">
      <c r="A587" s="15">
        <v>583</v>
      </c>
      <c r="B587" s="15" t="s">
        <v>2770</v>
      </c>
      <c r="C587" s="15">
        <v>2026</v>
      </c>
      <c r="D587" s="10" t="s">
        <v>3335</v>
      </c>
      <c r="E587" s="11" t="s">
        <v>50</v>
      </c>
      <c r="F587" s="11" t="s">
        <v>51</v>
      </c>
      <c r="G587" s="16" t="s">
        <v>3336</v>
      </c>
      <c r="H587" s="23" t="s">
        <v>3337</v>
      </c>
      <c r="I587" s="11" t="s">
        <v>54</v>
      </c>
      <c r="J587" s="12" t="s">
        <v>3338</v>
      </c>
      <c r="K587" s="12" t="s">
        <v>56</v>
      </c>
      <c r="L587" s="17" t="s">
        <v>57</v>
      </c>
      <c r="M587" s="15"/>
      <c r="N587" s="12"/>
      <c r="O587" s="12" t="s">
        <v>3339</v>
      </c>
      <c r="P587" s="12"/>
      <c r="Q587" s="12"/>
      <c r="R587" s="12"/>
      <c r="S587" s="12"/>
      <c r="T587" s="12"/>
      <c r="U587" s="12"/>
      <c r="V587" s="31" t="s">
        <v>3340</v>
      </c>
      <c r="W587" s="13">
        <v>28982144</v>
      </c>
      <c r="X587" s="13">
        <v>28982144</v>
      </c>
      <c r="Y587" s="13">
        <v>0</v>
      </c>
      <c r="Z587" s="13">
        <v>0</v>
      </c>
      <c r="AA587" s="13">
        <v>28982144</v>
      </c>
      <c r="AB587" s="14">
        <v>46260</v>
      </c>
      <c r="AC587" s="10">
        <v>122</v>
      </c>
      <c r="AD587" s="10"/>
      <c r="AE587" s="25">
        <v>46266</v>
      </c>
      <c r="AF587" s="25">
        <v>46387</v>
      </c>
      <c r="AG587" s="17" t="s">
        <v>1382</v>
      </c>
      <c r="AH587" s="12" t="s">
        <v>1383</v>
      </c>
      <c r="AI587" s="17" t="s">
        <v>63</v>
      </c>
      <c r="AJ587" s="35">
        <v>0</v>
      </c>
      <c r="AK587" s="35">
        <v>0</v>
      </c>
      <c r="AL587" s="35">
        <v>0</v>
      </c>
      <c r="AM587" s="35">
        <v>0</v>
      </c>
      <c r="AN587" s="35">
        <v>0</v>
      </c>
      <c r="AO587" s="35">
        <v>0</v>
      </c>
      <c r="AP587" s="35">
        <v>0</v>
      </c>
      <c r="AQ587" s="35">
        <v>0</v>
      </c>
      <c r="AR587" s="18">
        <f t="shared" si="28"/>
        <v>0</v>
      </c>
      <c r="AS587" s="45">
        <f t="shared" si="29"/>
        <v>28982144</v>
      </c>
      <c r="AT587" s="28">
        <f t="shared" si="30"/>
        <v>0</v>
      </c>
      <c r="AU587" s="44"/>
      <c r="AV587" s="44"/>
    </row>
    <row r="588" spans="1:48">
      <c r="A588" s="15">
        <v>584</v>
      </c>
      <c r="B588" s="15" t="s">
        <v>2770</v>
      </c>
      <c r="C588" s="15">
        <v>2026</v>
      </c>
      <c r="D588" s="10" t="s">
        <v>3341</v>
      </c>
      <c r="E588" s="11" t="s">
        <v>50</v>
      </c>
      <c r="F588" s="11" t="s">
        <v>51</v>
      </c>
      <c r="G588" s="16" t="s">
        <v>3342</v>
      </c>
      <c r="H588" s="23" t="s">
        <v>3343</v>
      </c>
      <c r="I588" s="11" t="s">
        <v>54</v>
      </c>
      <c r="J588" s="12" t="s">
        <v>3344</v>
      </c>
      <c r="K588" s="12" t="s">
        <v>56</v>
      </c>
      <c r="L588" s="17" t="s">
        <v>57</v>
      </c>
      <c r="M588" s="15"/>
      <c r="N588" s="12"/>
      <c r="O588" s="12" t="s">
        <v>3345</v>
      </c>
      <c r="P588" s="12"/>
      <c r="Q588" s="12"/>
      <c r="R588" s="12"/>
      <c r="S588" s="12"/>
      <c r="T588" s="12"/>
      <c r="U588" s="12"/>
      <c r="V588" s="31" t="s">
        <v>3346</v>
      </c>
      <c r="W588" s="13">
        <v>24076544</v>
      </c>
      <c r="X588" s="13">
        <v>24076544</v>
      </c>
      <c r="Y588" s="13">
        <v>0</v>
      </c>
      <c r="Z588" s="13">
        <v>0</v>
      </c>
      <c r="AA588" s="13">
        <v>24076544</v>
      </c>
      <c r="AB588" s="14">
        <v>46260</v>
      </c>
      <c r="AC588" s="10">
        <v>116</v>
      </c>
      <c r="AD588" s="10"/>
      <c r="AE588" s="25">
        <v>46272</v>
      </c>
      <c r="AF588" s="25">
        <v>46387</v>
      </c>
      <c r="AG588" s="17" t="s">
        <v>1382</v>
      </c>
      <c r="AH588" s="12" t="s">
        <v>1383</v>
      </c>
      <c r="AI588" s="17" t="s">
        <v>63</v>
      </c>
      <c r="AJ588" s="35">
        <v>0</v>
      </c>
      <c r="AK588" s="35">
        <v>0</v>
      </c>
      <c r="AL588" s="35">
        <v>0</v>
      </c>
      <c r="AM588" s="35">
        <v>0</v>
      </c>
      <c r="AN588" s="35">
        <v>0</v>
      </c>
      <c r="AO588" s="35">
        <v>0</v>
      </c>
      <c r="AP588" s="35">
        <v>0</v>
      </c>
      <c r="AQ588" s="35">
        <v>0</v>
      </c>
      <c r="AR588" s="18">
        <f t="shared" si="28"/>
        <v>0</v>
      </c>
      <c r="AS588" s="45">
        <f t="shared" si="29"/>
        <v>24076544</v>
      </c>
      <c r="AT588" s="28">
        <f t="shared" si="30"/>
        <v>0</v>
      </c>
      <c r="AU588" s="44"/>
      <c r="AV588" s="44"/>
    </row>
    <row r="589" spans="1:48">
      <c r="A589" s="15">
        <v>585</v>
      </c>
      <c r="B589" s="15" t="s">
        <v>2770</v>
      </c>
      <c r="C589" s="15">
        <v>2026</v>
      </c>
      <c r="D589" s="10" t="s">
        <v>3347</v>
      </c>
      <c r="E589" s="11" t="s">
        <v>50</v>
      </c>
      <c r="F589" s="11" t="s">
        <v>51</v>
      </c>
      <c r="G589" s="16" t="s">
        <v>3348</v>
      </c>
      <c r="H589" s="23" t="s">
        <v>3349</v>
      </c>
      <c r="I589" s="11" t="s">
        <v>54</v>
      </c>
      <c r="J589" s="12" t="s">
        <v>3350</v>
      </c>
      <c r="K589" s="12" t="s">
        <v>56</v>
      </c>
      <c r="L589" s="17" t="s">
        <v>57</v>
      </c>
      <c r="M589" s="15"/>
      <c r="N589" s="12"/>
      <c r="O589" s="12" t="s">
        <v>3351</v>
      </c>
      <c r="P589" s="12"/>
      <c r="Q589" s="12"/>
      <c r="R589" s="12"/>
      <c r="S589" s="12"/>
      <c r="T589" s="12"/>
      <c r="U589" s="12"/>
      <c r="V589" s="31" t="s">
        <v>3352</v>
      </c>
      <c r="W589" s="13">
        <v>54000000</v>
      </c>
      <c r="X589" s="13">
        <v>54000000</v>
      </c>
      <c r="Y589" s="13">
        <v>0</v>
      </c>
      <c r="Z589" s="13">
        <v>0</v>
      </c>
      <c r="AA589" s="13">
        <v>54000000</v>
      </c>
      <c r="AB589" s="14">
        <v>46260</v>
      </c>
      <c r="AC589" s="10">
        <v>127</v>
      </c>
      <c r="AD589" s="10"/>
      <c r="AE589" s="25">
        <v>46261</v>
      </c>
      <c r="AF589" s="25">
        <v>46387</v>
      </c>
      <c r="AG589" s="17" t="s">
        <v>628</v>
      </c>
      <c r="AH589" s="12" t="s">
        <v>802</v>
      </c>
      <c r="AI589" s="17" t="s">
        <v>63</v>
      </c>
      <c r="AJ589" s="35">
        <v>0</v>
      </c>
      <c r="AK589" s="35">
        <v>0</v>
      </c>
      <c r="AL589" s="35">
        <v>0</v>
      </c>
      <c r="AM589" s="35">
        <v>0</v>
      </c>
      <c r="AN589" s="35">
        <v>0</v>
      </c>
      <c r="AO589" s="35">
        <v>0</v>
      </c>
      <c r="AP589" s="35">
        <v>0</v>
      </c>
      <c r="AQ589" s="35">
        <v>0</v>
      </c>
      <c r="AR589" s="18">
        <f t="shared" si="28"/>
        <v>0</v>
      </c>
      <c r="AS589" s="45">
        <f t="shared" si="29"/>
        <v>54000000</v>
      </c>
      <c r="AT589" s="28">
        <f t="shared" si="30"/>
        <v>0</v>
      </c>
      <c r="AU589" s="44"/>
      <c r="AV589" s="44"/>
    </row>
    <row r="590" spans="1:48">
      <c r="A590" s="15">
        <v>586</v>
      </c>
      <c r="B590" s="15" t="s">
        <v>2770</v>
      </c>
      <c r="C590" s="15">
        <v>2026</v>
      </c>
      <c r="D590" s="10" t="s">
        <v>3353</v>
      </c>
      <c r="E590" s="11" t="s">
        <v>50</v>
      </c>
      <c r="F590" s="11" t="s">
        <v>51</v>
      </c>
      <c r="G590" s="16" t="s">
        <v>3354</v>
      </c>
      <c r="H590" s="23" t="s">
        <v>3355</v>
      </c>
      <c r="I590" s="11" t="s">
        <v>54</v>
      </c>
      <c r="J590" s="12" t="s">
        <v>3356</v>
      </c>
      <c r="K590" s="12" t="s">
        <v>56</v>
      </c>
      <c r="L590" s="17" t="s">
        <v>57</v>
      </c>
      <c r="M590" s="15"/>
      <c r="N590" s="12"/>
      <c r="O590" s="12" t="s">
        <v>3357</v>
      </c>
      <c r="P590" s="12"/>
      <c r="Q590" s="12"/>
      <c r="R590" s="12"/>
      <c r="S590" s="12"/>
      <c r="T590" s="12"/>
      <c r="U590" s="12"/>
      <c r="V590" s="31" t="s">
        <v>3358</v>
      </c>
      <c r="W590" s="13">
        <v>34000000</v>
      </c>
      <c r="X590" s="13">
        <v>34000000</v>
      </c>
      <c r="Y590" s="13">
        <v>0</v>
      </c>
      <c r="Z590" s="13">
        <v>0</v>
      </c>
      <c r="AA590" s="13">
        <v>34000000</v>
      </c>
      <c r="AB590" s="14">
        <v>46260</v>
      </c>
      <c r="AC590" s="10">
        <v>122</v>
      </c>
      <c r="AD590" s="10"/>
      <c r="AE590" s="25">
        <v>46266</v>
      </c>
      <c r="AF590" s="25">
        <v>46387</v>
      </c>
      <c r="AG590" s="17" t="s">
        <v>61</v>
      </c>
      <c r="AH590" s="12" t="s">
        <v>62</v>
      </c>
      <c r="AI590" s="17" t="s">
        <v>63</v>
      </c>
      <c r="AJ590" s="35">
        <v>0</v>
      </c>
      <c r="AK590" s="35">
        <v>0</v>
      </c>
      <c r="AL590" s="35">
        <v>0</v>
      </c>
      <c r="AM590" s="35">
        <v>0</v>
      </c>
      <c r="AN590" s="35">
        <v>0</v>
      </c>
      <c r="AO590" s="35">
        <v>0</v>
      </c>
      <c r="AP590" s="35">
        <v>0</v>
      </c>
      <c r="AQ590" s="35">
        <v>0</v>
      </c>
      <c r="AR590" s="18">
        <f t="shared" si="28"/>
        <v>0</v>
      </c>
      <c r="AS590" s="45">
        <f t="shared" si="29"/>
        <v>34000000</v>
      </c>
      <c r="AT590" s="28">
        <f t="shared" si="30"/>
        <v>0</v>
      </c>
      <c r="AU590" s="44"/>
      <c r="AV590" s="44"/>
    </row>
    <row r="591" spans="1:48">
      <c r="A591" s="15">
        <v>587</v>
      </c>
      <c r="B591" s="15" t="s">
        <v>2770</v>
      </c>
      <c r="C591" s="15">
        <v>2026</v>
      </c>
      <c r="D591" s="10" t="s">
        <v>3359</v>
      </c>
      <c r="E591" s="11" t="s">
        <v>50</v>
      </c>
      <c r="F591" s="11" t="s">
        <v>230</v>
      </c>
      <c r="G591" s="16" t="s">
        <v>3360</v>
      </c>
      <c r="H591" s="23" t="s">
        <v>3361</v>
      </c>
      <c r="I591" s="11" t="s">
        <v>54</v>
      </c>
      <c r="J591" s="12" t="s">
        <v>3362</v>
      </c>
      <c r="K591" s="12" t="s">
        <v>56</v>
      </c>
      <c r="L591" s="17" t="s">
        <v>57</v>
      </c>
      <c r="M591" s="15"/>
      <c r="N591" s="12"/>
      <c r="O591" s="12" t="s">
        <v>3363</v>
      </c>
      <c r="P591" s="12"/>
      <c r="Q591" s="12"/>
      <c r="R591" s="12"/>
      <c r="S591" s="12"/>
      <c r="T591" s="12"/>
      <c r="U591" s="12"/>
      <c r="V591" s="31" t="s">
        <v>1930</v>
      </c>
      <c r="W591" s="13">
        <v>14360865</v>
      </c>
      <c r="X591" s="13">
        <v>14360865</v>
      </c>
      <c r="Y591" s="13">
        <v>0</v>
      </c>
      <c r="Z591" s="13">
        <v>0</v>
      </c>
      <c r="AA591" s="13">
        <v>14360865</v>
      </c>
      <c r="AB591" s="14">
        <v>46260</v>
      </c>
      <c r="AC591" s="10">
        <v>122</v>
      </c>
      <c r="AD591" s="10"/>
      <c r="AE591" s="25">
        <v>46266</v>
      </c>
      <c r="AF591" s="25">
        <v>46387</v>
      </c>
      <c r="AG591" s="17" t="s">
        <v>1214</v>
      </c>
      <c r="AH591" s="12" t="s">
        <v>1215</v>
      </c>
      <c r="AI591" s="17" t="s">
        <v>63</v>
      </c>
      <c r="AJ591" s="35">
        <v>0</v>
      </c>
      <c r="AK591" s="35">
        <v>0</v>
      </c>
      <c r="AL591" s="35">
        <v>0</v>
      </c>
      <c r="AM591" s="35">
        <v>0</v>
      </c>
      <c r="AN591" s="35">
        <v>0</v>
      </c>
      <c r="AO591" s="35">
        <v>0</v>
      </c>
      <c r="AP591" s="35">
        <v>0</v>
      </c>
      <c r="AQ591" s="35">
        <v>0</v>
      </c>
      <c r="AR591" s="18">
        <f t="shared" si="28"/>
        <v>0</v>
      </c>
      <c r="AS591" s="45">
        <f t="shared" si="29"/>
        <v>14360865</v>
      </c>
      <c r="AT591" s="28">
        <f t="shared" si="30"/>
        <v>0</v>
      </c>
      <c r="AU591" s="44"/>
      <c r="AV591" s="44"/>
    </row>
    <row r="592" spans="1:48">
      <c r="A592" s="15">
        <v>588</v>
      </c>
      <c r="B592" s="15" t="s">
        <v>2770</v>
      </c>
      <c r="C592" s="15">
        <v>2026</v>
      </c>
      <c r="D592" s="10" t="s">
        <v>3364</v>
      </c>
      <c r="E592" s="11" t="s">
        <v>50</v>
      </c>
      <c r="F592" s="11" t="s">
        <v>51</v>
      </c>
      <c r="G592" s="16" t="s">
        <v>3365</v>
      </c>
      <c r="H592" s="23" t="s">
        <v>3366</v>
      </c>
      <c r="I592" s="11" t="s">
        <v>54</v>
      </c>
      <c r="J592" s="12" t="s">
        <v>3367</v>
      </c>
      <c r="K592" s="12" t="s">
        <v>56</v>
      </c>
      <c r="L592" s="17" t="s">
        <v>57</v>
      </c>
      <c r="M592" s="15"/>
      <c r="N592" s="12"/>
      <c r="O592" s="12" t="s">
        <v>3368</v>
      </c>
      <c r="P592" s="12"/>
      <c r="Q592" s="12"/>
      <c r="R592" s="12"/>
      <c r="S592" s="12"/>
      <c r="T592" s="12"/>
      <c r="U592" s="12"/>
      <c r="V592" s="31" t="s">
        <v>1603</v>
      </c>
      <c r="W592" s="13">
        <v>18006912</v>
      </c>
      <c r="X592" s="13">
        <v>18006912</v>
      </c>
      <c r="Y592" s="13">
        <v>0</v>
      </c>
      <c r="Z592" s="13">
        <v>0</v>
      </c>
      <c r="AA592" s="13">
        <v>18006912</v>
      </c>
      <c r="AB592" s="14">
        <v>46260</v>
      </c>
      <c r="AC592" s="10">
        <v>122</v>
      </c>
      <c r="AD592" s="10"/>
      <c r="AE592" s="25">
        <v>46266</v>
      </c>
      <c r="AF592" s="25">
        <v>46387</v>
      </c>
      <c r="AG592" s="17" t="s">
        <v>1604</v>
      </c>
      <c r="AH592" s="12" t="s">
        <v>1605</v>
      </c>
      <c r="AI592" s="17" t="s">
        <v>165</v>
      </c>
      <c r="AJ592" s="35">
        <v>0</v>
      </c>
      <c r="AK592" s="35">
        <v>0</v>
      </c>
      <c r="AL592" s="35">
        <v>0</v>
      </c>
      <c r="AM592" s="35">
        <v>0</v>
      </c>
      <c r="AN592" s="35">
        <v>0</v>
      </c>
      <c r="AO592" s="35">
        <v>0</v>
      </c>
      <c r="AP592" s="35">
        <v>0</v>
      </c>
      <c r="AQ592" s="35">
        <v>0</v>
      </c>
      <c r="AR592" s="18">
        <f t="shared" si="28"/>
        <v>0</v>
      </c>
      <c r="AS592" s="45">
        <f t="shared" si="29"/>
        <v>18006912</v>
      </c>
      <c r="AT592" s="28">
        <f t="shared" si="30"/>
        <v>0</v>
      </c>
      <c r="AU592" s="44"/>
      <c r="AV592" s="44"/>
    </row>
    <row r="593" spans="1:48">
      <c r="A593" s="15">
        <v>589</v>
      </c>
      <c r="B593" s="15" t="s">
        <v>2770</v>
      </c>
      <c r="C593" s="15">
        <v>2026</v>
      </c>
      <c r="D593" s="10" t="s">
        <v>3369</v>
      </c>
      <c r="E593" s="11" t="s">
        <v>50</v>
      </c>
      <c r="F593" s="11" t="s">
        <v>51</v>
      </c>
      <c r="G593" s="16" t="s">
        <v>3370</v>
      </c>
      <c r="H593" s="23" t="s">
        <v>3371</v>
      </c>
      <c r="I593" s="11" t="s">
        <v>54</v>
      </c>
      <c r="J593" s="12" t="s">
        <v>3372</v>
      </c>
      <c r="K593" s="12" t="s">
        <v>56</v>
      </c>
      <c r="L593" s="17" t="s">
        <v>57</v>
      </c>
      <c r="M593" s="15"/>
      <c r="N593" s="12"/>
      <c r="O593" s="12" t="s">
        <v>3373</v>
      </c>
      <c r="P593" s="12"/>
      <c r="Q593" s="12"/>
      <c r="R593" s="12"/>
      <c r="S593" s="12"/>
      <c r="T593" s="12"/>
      <c r="U593" s="12"/>
      <c r="V593" s="31" t="s">
        <v>1658</v>
      </c>
      <c r="W593" s="13">
        <v>31524624</v>
      </c>
      <c r="X593" s="13">
        <v>31524624</v>
      </c>
      <c r="Y593" s="13">
        <v>0</v>
      </c>
      <c r="Z593" s="13">
        <v>0</v>
      </c>
      <c r="AA593" s="13">
        <v>31524624</v>
      </c>
      <c r="AB593" s="14">
        <v>46260</v>
      </c>
      <c r="AC593" s="10">
        <v>122</v>
      </c>
      <c r="AD593" s="10"/>
      <c r="AE593" s="25">
        <v>46266</v>
      </c>
      <c r="AF593" s="25">
        <v>46387</v>
      </c>
      <c r="AG593" s="17" t="s">
        <v>1860</v>
      </c>
      <c r="AH593" s="12" t="s">
        <v>1861</v>
      </c>
      <c r="AI593" s="17" t="s">
        <v>165</v>
      </c>
      <c r="AJ593" s="35">
        <v>0</v>
      </c>
      <c r="AK593" s="35">
        <v>0</v>
      </c>
      <c r="AL593" s="35">
        <v>0</v>
      </c>
      <c r="AM593" s="35">
        <v>0</v>
      </c>
      <c r="AN593" s="35">
        <v>0</v>
      </c>
      <c r="AO593" s="35">
        <v>0</v>
      </c>
      <c r="AP593" s="35">
        <v>0</v>
      </c>
      <c r="AQ593" s="35">
        <v>0</v>
      </c>
      <c r="AR593" s="18">
        <f t="shared" si="28"/>
        <v>0</v>
      </c>
      <c r="AS593" s="45">
        <f t="shared" si="29"/>
        <v>31524624</v>
      </c>
      <c r="AT593" s="28">
        <f t="shared" si="30"/>
        <v>0</v>
      </c>
      <c r="AU593" s="44"/>
      <c r="AV593" s="44"/>
    </row>
    <row r="594" spans="1:48">
      <c r="A594" s="15">
        <v>590</v>
      </c>
      <c r="B594" s="15" t="s">
        <v>2770</v>
      </c>
      <c r="C594" s="15">
        <v>2026</v>
      </c>
      <c r="D594" s="10" t="s">
        <v>3374</v>
      </c>
      <c r="E594" s="11" t="s">
        <v>50</v>
      </c>
      <c r="F594" s="11" t="s">
        <v>51</v>
      </c>
      <c r="G594" s="16" t="s">
        <v>3375</v>
      </c>
      <c r="H594" s="23" t="s">
        <v>3376</v>
      </c>
      <c r="I594" s="11" t="s">
        <v>54</v>
      </c>
      <c r="J594" s="12" t="s">
        <v>3377</v>
      </c>
      <c r="K594" s="12" t="s">
        <v>56</v>
      </c>
      <c r="L594" s="17" t="s">
        <v>57</v>
      </c>
      <c r="M594" s="15"/>
      <c r="N594" s="12"/>
      <c r="O594" s="12" t="s">
        <v>3378</v>
      </c>
      <c r="P594" s="12"/>
      <c r="Q594" s="12"/>
      <c r="R594" s="12"/>
      <c r="S594" s="12"/>
      <c r="T594" s="12"/>
      <c r="U594" s="12"/>
      <c r="V594" s="31" t="s">
        <v>1658</v>
      </c>
      <c r="W594" s="13">
        <v>31524624</v>
      </c>
      <c r="X594" s="13">
        <v>31524624</v>
      </c>
      <c r="Y594" s="13">
        <v>0</v>
      </c>
      <c r="Z594" s="13">
        <v>0</v>
      </c>
      <c r="AA594" s="13">
        <v>31524624</v>
      </c>
      <c r="AB594" s="14">
        <v>46260</v>
      </c>
      <c r="AC594" s="10">
        <v>122</v>
      </c>
      <c r="AD594" s="10"/>
      <c r="AE594" s="25">
        <v>46266</v>
      </c>
      <c r="AF594" s="25">
        <v>46387</v>
      </c>
      <c r="AG594" s="17" t="s">
        <v>2191</v>
      </c>
      <c r="AH594" s="12" t="s">
        <v>2192</v>
      </c>
      <c r="AI594" s="17" t="s">
        <v>165</v>
      </c>
      <c r="AJ594" s="35">
        <v>0</v>
      </c>
      <c r="AK594" s="35">
        <v>0</v>
      </c>
      <c r="AL594" s="35">
        <v>0</v>
      </c>
      <c r="AM594" s="35">
        <v>0</v>
      </c>
      <c r="AN594" s="35">
        <v>0</v>
      </c>
      <c r="AO594" s="35">
        <v>0</v>
      </c>
      <c r="AP594" s="35">
        <v>0</v>
      </c>
      <c r="AQ594" s="35">
        <v>0</v>
      </c>
      <c r="AR594" s="18">
        <f t="shared" si="28"/>
        <v>0</v>
      </c>
      <c r="AS594" s="45">
        <f t="shared" si="29"/>
        <v>31524624</v>
      </c>
      <c r="AT594" s="28">
        <f t="shared" si="30"/>
        <v>0</v>
      </c>
      <c r="AU594" s="44"/>
      <c r="AV594" s="44"/>
    </row>
    <row r="595" spans="1:48">
      <c r="A595" s="15">
        <v>591</v>
      </c>
      <c r="B595" s="15" t="s">
        <v>2770</v>
      </c>
      <c r="C595" s="15">
        <v>2026</v>
      </c>
      <c r="D595" s="10" t="s">
        <v>3379</v>
      </c>
      <c r="E595" s="11" t="s">
        <v>50</v>
      </c>
      <c r="F595" s="11" t="s">
        <v>51</v>
      </c>
      <c r="G595" s="16" t="s">
        <v>3380</v>
      </c>
      <c r="H595" s="23" t="s">
        <v>3381</v>
      </c>
      <c r="I595" s="11" t="s">
        <v>54</v>
      </c>
      <c r="J595" s="12" t="s">
        <v>3382</v>
      </c>
      <c r="K595" s="12" t="s">
        <v>56</v>
      </c>
      <c r="L595" s="17" t="s">
        <v>57</v>
      </c>
      <c r="M595" s="15"/>
      <c r="N595" s="12"/>
      <c r="O595" s="12" t="s">
        <v>3383</v>
      </c>
      <c r="P595" s="12"/>
      <c r="Q595" s="12"/>
      <c r="R595" s="12"/>
      <c r="S595" s="12"/>
      <c r="T595" s="12"/>
      <c r="U595" s="12"/>
      <c r="V595" s="31" t="s">
        <v>1658</v>
      </c>
      <c r="W595" s="13">
        <v>31524624</v>
      </c>
      <c r="X595" s="13">
        <v>31524624</v>
      </c>
      <c r="Y595" s="13">
        <v>0</v>
      </c>
      <c r="Z595" s="13">
        <v>0</v>
      </c>
      <c r="AA595" s="13">
        <v>31524624</v>
      </c>
      <c r="AB595" s="14">
        <v>46260</v>
      </c>
      <c r="AC595" s="10">
        <v>122</v>
      </c>
      <c r="AD595" s="10"/>
      <c r="AE595" s="25">
        <v>46266</v>
      </c>
      <c r="AF595" s="25">
        <v>46387</v>
      </c>
      <c r="AG595" s="17" t="s">
        <v>1374</v>
      </c>
      <c r="AH595" s="12" t="s">
        <v>1375</v>
      </c>
      <c r="AI595" s="17" t="s">
        <v>165</v>
      </c>
      <c r="AJ595" s="35">
        <v>0</v>
      </c>
      <c r="AK595" s="35">
        <v>0</v>
      </c>
      <c r="AL595" s="35">
        <v>0</v>
      </c>
      <c r="AM595" s="35">
        <v>0</v>
      </c>
      <c r="AN595" s="35">
        <v>0</v>
      </c>
      <c r="AO595" s="35">
        <v>0</v>
      </c>
      <c r="AP595" s="35">
        <v>0</v>
      </c>
      <c r="AQ595" s="35">
        <v>0</v>
      </c>
      <c r="AR595" s="18">
        <f t="shared" si="28"/>
        <v>0</v>
      </c>
      <c r="AS595" s="45">
        <f t="shared" si="29"/>
        <v>31524624</v>
      </c>
      <c r="AT595" s="28">
        <f t="shared" si="30"/>
        <v>0</v>
      </c>
      <c r="AU595" s="44"/>
      <c r="AV595" s="44"/>
    </row>
    <row r="596" spans="1:48">
      <c r="A596" s="15">
        <v>592</v>
      </c>
      <c r="B596" s="15" t="s">
        <v>2770</v>
      </c>
      <c r="C596" s="15">
        <v>2026</v>
      </c>
      <c r="D596" s="10" t="s">
        <v>3384</v>
      </c>
      <c r="E596" s="11" t="s">
        <v>50</v>
      </c>
      <c r="F596" s="11" t="s">
        <v>51</v>
      </c>
      <c r="G596" s="16" t="s">
        <v>3385</v>
      </c>
      <c r="H596" s="23" t="s">
        <v>3386</v>
      </c>
      <c r="I596" s="11" t="s">
        <v>54</v>
      </c>
      <c r="J596" s="12" t="s">
        <v>3387</v>
      </c>
      <c r="K596" s="12" t="s">
        <v>56</v>
      </c>
      <c r="L596" s="17" t="s">
        <v>57</v>
      </c>
      <c r="M596" s="15"/>
      <c r="N596" s="12"/>
      <c r="O596" s="12" t="s">
        <v>3388</v>
      </c>
      <c r="P596" s="12"/>
      <c r="Q596" s="12"/>
      <c r="R596" s="12"/>
      <c r="S596" s="12"/>
      <c r="T596" s="12"/>
      <c r="U596" s="12"/>
      <c r="V596" s="31" t="s">
        <v>1658</v>
      </c>
      <c r="W596" s="13">
        <v>31524624</v>
      </c>
      <c r="X596" s="13">
        <v>31524624</v>
      </c>
      <c r="Y596" s="13">
        <v>0</v>
      </c>
      <c r="Z596" s="13">
        <v>0</v>
      </c>
      <c r="AA596" s="13">
        <v>31524624</v>
      </c>
      <c r="AB596" s="14">
        <v>46260</v>
      </c>
      <c r="AC596" s="10">
        <v>122</v>
      </c>
      <c r="AD596" s="10"/>
      <c r="AE596" s="25">
        <v>46266</v>
      </c>
      <c r="AF596" s="25">
        <v>46387</v>
      </c>
      <c r="AG596" s="17" t="s">
        <v>1973</v>
      </c>
      <c r="AH596" s="12" t="s">
        <v>1974</v>
      </c>
      <c r="AI596" s="17" t="s">
        <v>165</v>
      </c>
      <c r="AJ596" s="35">
        <v>0</v>
      </c>
      <c r="AK596" s="35">
        <v>0</v>
      </c>
      <c r="AL596" s="35">
        <v>0</v>
      </c>
      <c r="AM596" s="35">
        <v>0</v>
      </c>
      <c r="AN596" s="35">
        <v>0</v>
      </c>
      <c r="AO596" s="35">
        <v>0</v>
      </c>
      <c r="AP596" s="35">
        <v>0</v>
      </c>
      <c r="AQ596" s="35">
        <v>0</v>
      </c>
      <c r="AR596" s="18">
        <f t="shared" si="28"/>
        <v>0</v>
      </c>
      <c r="AS596" s="45">
        <f t="shared" si="29"/>
        <v>31524624</v>
      </c>
      <c r="AT596" s="28">
        <f t="shared" si="30"/>
        <v>0</v>
      </c>
      <c r="AU596" s="44"/>
      <c r="AV596" s="44"/>
    </row>
    <row r="597" spans="1:48">
      <c r="A597" s="15">
        <v>593</v>
      </c>
      <c r="B597" s="15" t="s">
        <v>2770</v>
      </c>
      <c r="C597" s="15">
        <v>2026</v>
      </c>
      <c r="D597" s="10" t="s">
        <v>3389</v>
      </c>
      <c r="E597" s="11" t="s">
        <v>50</v>
      </c>
      <c r="F597" s="11" t="s">
        <v>51</v>
      </c>
      <c r="G597" s="16" t="s">
        <v>3390</v>
      </c>
      <c r="H597" s="23" t="s">
        <v>3391</v>
      </c>
      <c r="I597" s="11" t="s">
        <v>54</v>
      </c>
      <c r="J597" s="12" t="s">
        <v>3392</v>
      </c>
      <c r="K597" s="12" t="s">
        <v>56</v>
      </c>
      <c r="L597" s="17" t="s">
        <v>57</v>
      </c>
      <c r="M597" s="15"/>
      <c r="N597" s="12"/>
      <c r="O597" s="12" t="s">
        <v>3393</v>
      </c>
      <c r="P597" s="12"/>
      <c r="Q597" s="12"/>
      <c r="R597" s="12"/>
      <c r="S597" s="12"/>
      <c r="T597" s="12"/>
      <c r="U597" s="12"/>
      <c r="V597" s="31" t="s">
        <v>1658</v>
      </c>
      <c r="W597" s="13">
        <v>31524624</v>
      </c>
      <c r="X597" s="13">
        <v>31524624</v>
      </c>
      <c r="Y597" s="13">
        <v>0</v>
      </c>
      <c r="Z597" s="13">
        <v>0</v>
      </c>
      <c r="AA597" s="13">
        <v>31524624</v>
      </c>
      <c r="AB597" s="14">
        <v>46260</v>
      </c>
      <c r="AC597" s="10">
        <v>122</v>
      </c>
      <c r="AD597" s="10"/>
      <c r="AE597" s="25">
        <v>46266</v>
      </c>
      <c r="AF597" s="25">
        <v>46387</v>
      </c>
      <c r="AG597" s="17" t="s">
        <v>1604</v>
      </c>
      <c r="AH597" s="12" t="s">
        <v>1605</v>
      </c>
      <c r="AI597" s="17" t="s">
        <v>165</v>
      </c>
      <c r="AJ597" s="35">
        <v>0</v>
      </c>
      <c r="AK597" s="35">
        <v>0</v>
      </c>
      <c r="AL597" s="35">
        <v>0</v>
      </c>
      <c r="AM597" s="35">
        <v>0</v>
      </c>
      <c r="AN597" s="35">
        <v>0</v>
      </c>
      <c r="AO597" s="35">
        <v>0</v>
      </c>
      <c r="AP597" s="35">
        <v>0</v>
      </c>
      <c r="AQ597" s="35">
        <v>0</v>
      </c>
      <c r="AR597" s="18">
        <f t="shared" si="28"/>
        <v>0</v>
      </c>
      <c r="AS597" s="45">
        <f t="shared" si="29"/>
        <v>31524624</v>
      </c>
      <c r="AT597" s="28">
        <f t="shared" si="30"/>
        <v>0</v>
      </c>
      <c r="AU597" s="44"/>
      <c r="AV597" s="44"/>
    </row>
    <row r="598" spans="1:48">
      <c r="A598" s="15">
        <v>594</v>
      </c>
      <c r="B598" s="15" t="s">
        <v>2770</v>
      </c>
      <c r="C598" s="15">
        <v>2026</v>
      </c>
      <c r="D598" s="10" t="s">
        <v>3394</v>
      </c>
      <c r="E598" s="11" t="s">
        <v>50</v>
      </c>
      <c r="F598" s="11" t="s">
        <v>51</v>
      </c>
      <c r="G598" s="16" t="s">
        <v>3395</v>
      </c>
      <c r="H598" s="23" t="s">
        <v>3396</v>
      </c>
      <c r="I598" s="11" t="s">
        <v>54</v>
      </c>
      <c r="J598" s="12" t="s">
        <v>3397</v>
      </c>
      <c r="K598" s="12" t="s">
        <v>56</v>
      </c>
      <c r="L598" s="17" t="s">
        <v>57</v>
      </c>
      <c r="M598" s="15"/>
      <c r="N598" s="12"/>
      <c r="O598" s="12" t="s">
        <v>3398</v>
      </c>
      <c r="P598" s="12"/>
      <c r="Q598" s="12"/>
      <c r="R598" s="12"/>
      <c r="S598" s="12"/>
      <c r="T598" s="12"/>
      <c r="U598" s="12"/>
      <c r="V598" s="31" t="s">
        <v>3399</v>
      </c>
      <c r="W598" s="13">
        <v>35320608</v>
      </c>
      <c r="X598" s="13">
        <v>35320608</v>
      </c>
      <c r="Y598" s="13">
        <v>0</v>
      </c>
      <c r="Z598" s="13">
        <v>0</v>
      </c>
      <c r="AA598" s="13">
        <v>35320608</v>
      </c>
      <c r="AB598" s="14">
        <v>46260</v>
      </c>
      <c r="AC598" s="10">
        <v>122</v>
      </c>
      <c r="AD598" s="10"/>
      <c r="AE598" s="25">
        <v>46266</v>
      </c>
      <c r="AF598" s="25">
        <v>46387</v>
      </c>
      <c r="AG598" s="17" t="s">
        <v>1214</v>
      </c>
      <c r="AH598" s="12" t="s">
        <v>1215</v>
      </c>
      <c r="AI598" s="17" t="s">
        <v>165</v>
      </c>
      <c r="AJ598" s="35">
        <v>0</v>
      </c>
      <c r="AK598" s="35">
        <v>0</v>
      </c>
      <c r="AL598" s="35">
        <v>0</v>
      </c>
      <c r="AM598" s="35">
        <v>0</v>
      </c>
      <c r="AN598" s="35">
        <v>0</v>
      </c>
      <c r="AO598" s="35">
        <v>0</v>
      </c>
      <c r="AP598" s="35">
        <v>0</v>
      </c>
      <c r="AQ598" s="35">
        <v>0</v>
      </c>
      <c r="AR598" s="18">
        <f t="shared" si="28"/>
        <v>0</v>
      </c>
      <c r="AS598" s="45">
        <f t="shared" si="29"/>
        <v>35320608</v>
      </c>
      <c r="AT598" s="28">
        <f t="shared" si="30"/>
        <v>0</v>
      </c>
      <c r="AU598" s="44"/>
      <c r="AV598" s="44"/>
    </row>
    <row r="599" spans="1:48">
      <c r="A599" s="15">
        <v>595</v>
      </c>
      <c r="B599" s="15" t="s">
        <v>2770</v>
      </c>
      <c r="C599" s="15">
        <v>2026</v>
      </c>
      <c r="D599" s="10" t="s">
        <v>3400</v>
      </c>
      <c r="E599" s="11" t="s">
        <v>50</v>
      </c>
      <c r="F599" s="11" t="s">
        <v>51</v>
      </c>
      <c r="G599" s="16" t="s">
        <v>3401</v>
      </c>
      <c r="H599" s="23" t="s">
        <v>3402</v>
      </c>
      <c r="I599" s="11" t="s">
        <v>54</v>
      </c>
      <c r="J599" s="12" t="s">
        <v>3403</v>
      </c>
      <c r="K599" s="12" t="s">
        <v>56</v>
      </c>
      <c r="L599" s="17" t="s">
        <v>57</v>
      </c>
      <c r="M599" s="15"/>
      <c r="N599" s="12"/>
      <c r="O599" s="12" t="s">
        <v>3404</v>
      </c>
      <c r="P599" s="12"/>
      <c r="Q599" s="12"/>
      <c r="R599" s="12"/>
      <c r="S599" s="12"/>
      <c r="T599" s="12"/>
      <c r="U599" s="12"/>
      <c r="V599" s="31" t="s">
        <v>3405</v>
      </c>
      <c r="W599" s="13">
        <v>18000000</v>
      </c>
      <c r="X599" s="13">
        <v>18000000</v>
      </c>
      <c r="Y599" s="13">
        <v>0</v>
      </c>
      <c r="Z599" s="13">
        <v>0</v>
      </c>
      <c r="AA599" s="13">
        <v>18000000</v>
      </c>
      <c r="AB599" s="14">
        <v>46260</v>
      </c>
      <c r="AC599" s="10">
        <v>122</v>
      </c>
      <c r="AD599" s="10"/>
      <c r="AE599" s="25">
        <v>46266</v>
      </c>
      <c r="AF599" s="25">
        <v>46387</v>
      </c>
      <c r="AG599" s="17" t="s">
        <v>2945</v>
      </c>
      <c r="AH599" s="12" t="s">
        <v>2946</v>
      </c>
      <c r="AI599" s="17" t="s">
        <v>63</v>
      </c>
      <c r="AJ599" s="35">
        <v>0</v>
      </c>
      <c r="AK599" s="35">
        <v>0</v>
      </c>
      <c r="AL599" s="35">
        <v>0</v>
      </c>
      <c r="AM599" s="35">
        <v>0</v>
      </c>
      <c r="AN599" s="35">
        <v>0</v>
      </c>
      <c r="AO599" s="35">
        <v>0</v>
      </c>
      <c r="AP599" s="35">
        <v>0</v>
      </c>
      <c r="AQ599" s="35">
        <v>0</v>
      </c>
      <c r="AR599" s="18">
        <f t="shared" si="28"/>
        <v>0</v>
      </c>
      <c r="AS599" s="45">
        <f t="shared" si="29"/>
        <v>18000000</v>
      </c>
      <c r="AT599" s="28">
        <f t="shared" si="30"/>
        <v>0</v>
      </c>
      <c r="AU599" s="44"/>
      <c r="AV599" s="44"/>
    </row>
    <row r="600" spans="1:48">
      <c r="A600" s="15">
        <v>596</v>
      </c>
      <c r="B600" s="15" t="s">
        <v>2770</v>
      </c>
      <c r="C600" s="15">
        <v>2026</v>
      </c>
      <c r="D600" s="10" t="s">
        <v>3406</v>
      </c>
      <c r="E600" s="11" t="s">
        <v>50</v>
      </c>
      <c r="F600" s="11" t="s">
        <v>51</v>
      </c>
      <c r="G600" s="16" t="s">
        <v>3407</v>
      </c>
      <c r="H600" s="23" t="s">
        <v>3408</v>
      </c>
      <c r="I600" s="11" t="s">
        <v>54</v>
      </c>
      <c r="J600" s="12" t="s">
        <v>3409</v>
      </c>
      <c r="K600" s="12" t="s">
        <v>56</v>
      </c>
      <c r="L600" s="17" t="s">
        <v>57</v>
      </c>
      <c r="M600" s="15"/>
      <c r="N600" s="12"/>
      <c r="O600" s="12" t="s">
        <v>3410</v>
      </c>
      <c r="P600" s="12"/>
      <c r="Q600" s="12"/>
      <c r="R600" s="12"/>
      <c r="S600" s="12"/>
      <c r="T600" s="12"/>
      <c r="U600" s="12"/>
      <c r="V600" s="31" t="s">
        <v>3411</v>
      </c>
      <c r="W600" s="13">
        <v>18200000</v>
      </c>
      <c r="X600" s="13">
        <v>18200000</v>
      </c>
      <c r="Y600" s="13">
        <v>0</v>
      </c>
      <c r="Z600" s="13">
        <v>0</v>
      </c>
      <c r="AA600" s="13">
        <v>18200000</v>
      </c>
      <c r="AB600" s="14">
        <v>46260</v>
      </c>
      <c r="AC600" s="10">
        <v>106</v>
      </c>
      <c r="AD600" s="10"/>
      <c r="AE600" s="25">
        <v>46266</v>
      </c>
      <c r="AF600" s="25">
        <v>46371</v>
      </c>
      <c r="AG600" s="17" t="s">
        <v>550</v>
      </c>
      <c r="AH600" s="12" t="s">
        <v>2256</v>
      </c>
      <c r="AI600" s="17" t="s">
        <v>63</v>
      </c>
      <c r="AJ600" s="35">
        <v>0</v>
      </c>
      <c r="AK600" s="35">
        <v>0</v>
      </c>
      <c r="AL600" s="35">
        <v>0</v>
      </c>
      <c r="AM600" s="35">
        <v>0</v>
      </c>
      <c r="AN600" s="35">
        <v>0</v>
      </c>
      <c r="AO600" s="35">
        <v>0</v>
      </c>
      <c r="AP600" s="35">
        <v>0</v>
      </c>
      <c r="AQ600" s="35">
        <v>0</v>
      </c>
      <c r="AR600" s="18">
        <f t="shared" si="28"/>
        <v>0</v>
      </c>
      <c r="AS600" s="45">
        <f t="shared" si="29"/>
        <v>18200000</v>
      </c>
      <c r="AT600" s="28">
        <f t="shared" si="30"/>
        <v>0</v>
      </c>
      <c r="AU600" s="44"/>
      <c r="AV600" s="44"/>
    </row>
    <row r="601" spans="1:48">
      <c r="A601" s="15">
        <v>597</v>
      </c>
      <c r="B601" s="15" t="s">
        <v>2770</v>
      </c>
      <c r="C601" s="15">
        <v>2026</v>
      </c>
      <c r="D601" s="10" t="s">
        <v>3412</v>
      </c>
      <c r="E601" s="11" t="s">
        <v>50</v>
      </c>
      <c r="F601" s="11" t="s">
        <v>51</v>
      </c>
      <c r="G601" s="16" t="s">
        <v>3413</v>
      </c>
      <c r="H601" s="23" t="s">
        <v>3414</v>
      </c>
      <c r="I601" s="11" t="s">
        <v>54</v>
      </c>
      <c r="J601" s="12" t="s">
        <v>3415</v>
      </c>
      <c r="K601" s="12" t="s">
        <v>56</v>
      </c>
      <c r="L601" s="17" t="s">
        <v>57</v>
      </c>
      <c r="M601" s="15"/>
      <c r="N601" s="12"/>
      <c r="O601" s="12" t="s">
        <v>3416</v>
      </c>
      <c r="P601" s="12"/>
      <c r="Q601" s="12"/>
      <c r="R601" s="12"/>
      <c r="S601" s="12"/>
      <c r="T601" s="12"/>
      <c r="U601" s="12"/>
      <c r="V601" s="31" t="s">
        <v>3417</v>
      </c>
      <c r="W601" s="13">
        <v>19351584</v>
      </c>
      <c r="X601" s="13">
        <v>19351584</v>
      </c>
      <c r="Y601" s="13">
        <v>0</v>
      </c>
      <c r="Z601" s="13">
        <v>0</v>
      </c>
      <c r="AA601" s="13">
        <v>19351584</v>
      </c>
      <c r="AB601" s="14">
        <v>46260</v>
      </c>
      <c r="AC601" s="10">
        <v>122</v>
      </c>
      <c r="AD601" s="10"/>
      <c r="AE601" s="25">
        <v>46266</v>
      </c>
      <c r="AF601" s="25">
        <v>46387</v>
      </c>
      <c r="AG601" s="17" t="s">
        <v>213</v>
      </c>
      <c r="AH601" s="12" t="s">
        <v>2320</v>
      </c>
      <c r="AI601" s="17" t="s">
        <v>63</v>
      </c>
      <c r="AJ601" s="35">
        <v>0</v>
      </c>
      <c r="AK601" s="35">
        <v>0</v>
      </c>
      <c r="AL601" s="35">
        <v>0</v>
      </c>
      <c r="AM601" s="35">
        <v>0</v>
      </c>
      <c r="AN601" s="35">
        <v>0</v>
      </c>
      <c r="AO601" s="35">
        <v>0</v>
      </c>
      <c r="AP601" s="35">
        <v>0</v>
      </c>
      <c r="AQ601" s="35">
        <v>0</v>
      </c>
      <c r="AR601" s="18">
        <f t="shared" si="28"/>
        <v>0</v>
      </c>
      <c r="AS601" s="45">
        <f t="shared" si="29"/>
        <v>19351584</v>
      </c>
      <c r="AT601" s="28">
        <f t="shared" si="30"/>
        <v>0</v>
      </c>
      <c r="AU601" s="44"/>
      <c r="AV601" s="44"/>
    </row>
    <row r="602" spans="1:48">
      <c r="A602" s="15">
        <v>598</v>
      </c>
      <c r="B602" s="15" t="s">
        <v>2770</v>
      </c>
      <c r="C602" s="15">
        <v>2026</v>
      </c>
      <c r="D602" s="10" t="s">
        <v>3418</v>
      </c>
      <c r="E602" s="11" t="s">
        <v>50</v>
      </c>
      <c r="F602" s="11" t="s">
        <v>51</v>
      </c>
      <c r="G602" s="16" t="s">
        <v>3419</v>
      </c>
      <c r="H602" s="23" t="s">
        <v>3420</v>
      </c>
      <c r="I602" s="11" t="s">
        <v>54</v>
      </c>
      <c r="J602" s="12" t="s">
        <v>3421</v>
      </c>
      <c r="K602" s="12" t="s">
        <v>56</v>
      </c>
      <c r="L602" s="17" t="s">
        <v>57</v>
      </c>
      <c r="M602" s="15"/>
      <c r="N602" s="12"/>
      <c r="O602" s="12" t="s">
        <v>3422</v>
      </c>
      <c r="P602" s="12"/>
      <c r="Q602" s="12"/>
      <c r="R602" s="12"/>
      <c r="S602" s="12"/>
      <c r="T602" s="12"/>
      <c r="U602" s="12"/>
      <c r="V602" s="31" t="s">
        <v>3423</v>
      </c>
      <c r="W602" s="13">
        <v>21978288</v>
      </c>
      <c r="X602" s="13">
        <v>21978288</v>
      </c>
      <c r="Y602" s="13">
        <v>0</v>
      </c>
      <c r="Z602" s="13">
        <v>0</v>
      </c>
      <c r="AA602" s="13">
        <v>21978288</v>
      </c>
      <c r="AB602" s="14">
        <v>46260</v>
      </c>
      <c r="AC602" s="10">
        <v>120</v>
      </c>
      <c r="AD602" s="10"/>
      <c r="AE602" s="25"/>
      <c r="AF602" s="25">
        <v>46387</v>
      </c>
      <c r="AG602" s="17" t="s">
        <v>61</v>
      </c>
      <c r="AH602" s="12" t="s">
        <v>62</v>
      </c>
      <c r="AI602" s="17" t="s">
        <v>63</v>
      </c>
      <c r="AJ602" s="35">
        <v>0</v>
      </c>
      <c r="AK602" s="35">
        <v>0</v>
      </c>
      <c r="AL602" s="35">
        <v>0</v>
      </c>
      <c r="AM602" s="35">
        <v>0</v>
      </c>
      <c r="AN602" s="35">
        <v>0</v>
      </c>
      <c r="AO602" s="35">
        <v>0</v>
      </c>
      <c r="AP602" s="35">
        <v>0</v>
      </c>
      <c r="AQ602" s="35">
        <v>0</v>
      </c>
      <c r="AR602" s="18">
        <f t="shared" si="28"/>
        <v>0</v>
      </c>
      <c r="AS602" s="45">
        <f t="shared" si="29"/>
        <v>21978288</v>
      </c>
      <c r="AT602" s="28">
        <f t="shared" si="30"/>
        <v>0</v>
      </c>
      <c r="AU602" s="44"/>
      <c r="AV602" s="44"/>
    </row>
    <row r="603" spans="1:48">
      <c r="A603" s="15">
        <v>599</v>
      </c>
      <c r="B603" s="15" t="s">
        <v>2770</v>
      </c>
      <c r="C603" s="15">
        <v>2026</v>
      </c>
      <c r="D603" s="10" t="s">
        <v>3424</v>
      </c>
      <c r="E603" s="11" t="s">
        <v>50</v>
      </c>
      <c r="F603" s="11" t="s">
        <v>51</v>
      </c>
      <c r="G603" s="16" t="s">
        <v>3425</v>
      </c>
      <c r="H603" s="23" t="s">
        <v>3426</v>
      </c>
      <c r="I603" s="11" t="s">
        <v>54</v>
      </c>
      <c r="J603" s="12" t="s">
        <v>3427</v>
      </c>
      <c r="K603" s="12" t="s">
        <v>56</v>
      </c>
      <c r="L603" s="17" t="s">
        <v>57</v>
      </c>
      <c r="M603" s="15"/>
      <c r="N603" s="12"/>
      <c r="O603" s="12" t="s">
        <v>3428</v>
      </c>
      <c r="P603" s="12"/>
      <c r="Q603" s="12"/>
      <c r="R603" s="12"/>
      <c r="S603" s="12"/>
      <c r="T603" s="12"/>
      <c r="U603" s="12"/>
      <c r="V603" s="31" t="s">
        <v>3429</v>
      </c>
      <c r="W603" s="13">
        <v>44000000</v>
      </c>
      <c r="X603" s="13">
        <v>44000000</v>
      </c>
      <c r="Y603" s="13">
        <v>0</v>
      </c>
      <c r="Z603" s="13">
        <v>0</v>
      </c>
      <c r="AA603" s="13">
        <v>44000000</v>
      </c>
      <c r="AB603" s="14">
        <v>46261</v>
      </c>
      <c r="AC603" s="10">
        <v>122</v>
      </c>
      <c r="AD603" s="10"/>
      <c r="AE603" s="25">
        <v>46266</v>
      </c>
      <c r="AF603" s="25">
        <v>46387</v>
      </c>
      <c r="AG603" s="17" t="s">
        <v>483</v>
      </c>
      <c r="AH603" s="12" t="s">
        <v>484</v>
      </c>
      <c r="AI603" s="17" t="s">
        <v>63</v>
      </c>
      <c r="AJ603" s="35">
        <v>0</v>
      </c>
      <c r="AK603" s="35">
        <v>0</v>
      </c>
      <c r="AL603" s="35">
        <v>0</v>
      </c>
      <c r="AM603" s="35">
        <v>0</v>
      </c>
      <c r="AN603" s="35">
        <v>0</v>
      </c>
      <c r="AO603" s="35">
        <v>0</v>
      </c>
      <c r="AP603" s="35">
        <v>0</v>
      </c>
      <c r="AQ603" s="35">
        <v>0</v>
      </c>
      <c r="AR603" s="18">
        <f t="shared" si="28"/>
        <v>0</v>
      </c>
      <c r="AS603" s="45">
        <f t="shared" si="29"/>
        <v>44000000</v>
      </c>
      <c r="AT603" s="28">
        <f t="shared" si="30"/>
        <v>0</v>
      </c>
      <c r="AU603" s="44"/>
      <c r="AV603" s="44"/>
    </row>
    <row r="604" spans="1:48">
      <c r="A604" s="15">
        <v>600</v>
      </c>
      <c r="B604" s="15" t="s">
        <v>2770</v>
      </c>
      <c r="C604" s="15">
        <v>2026</v>
      </c>
      <c r="D604" s="10" t="s">
        <v>3430</v>
      </c>
      <c r="E604" s="11" t="s">
        <v>50</v>
      </c>
      <c r="F604" s="11" t="s">
        <v>51</v>
      </c>
      <c r="G604" s="16" t="s">
        <v>3431</v>
      </c>
      <c r="H604" s="23" t="s">
        <v>3432</v>
      </c>
      <c r="I604" s="11" t="s">
        <v>54</v>
      </c>
      <c r="J604" s="12" t="s">
        <v>3433</v>
      </c>
      <c r="K604" s="12" t="s">
        <v>56</v>
      </c>
      <c r="L604" s="17" t="s">
        <v>57</v>
      </c>
      <c r="M604" s="15"/>
      <c r="N604" s="12"/>
      <c r="O604" s="12" t="s">
        <v>3434</v>
      </c>
      <c r="P604" s="12"/>
      <c r="Q604" s="12"/>
      <c r="R604" s="12"/>
      <c r="S604" s="12"/>
      <c r="T604" s="12"/>
      <c r="U604" s="12"/>
      <c r="V604" s="31" t="s">
        <v>1658</v>
      </c>
      <c r="W604" s="13">
        <v>31524624</v>
      </c>
      <c r="X604" s="13">
        <v>31524624</v>
      </c>
      <c r="Y604" s="13">
        <v>0</v>
      </c>
      <c r="Z604" s="13">
        <v>0</v>
      </c>
      <c r="AA604" s="13">
        <v>31524624</v>
      </c>
      <c r="AB604" s="14">
        <v>46261</v>
      </c>
      <c r="AC604" s="10">
        <v>122</v>
      </c>
      <c r="AD604" s="10"/>
      <c r="AE604" s="25">
        <v>46266</v>
      </c>
      <c r="AF604" s="25">
        <v>46387</v>
      </c>
      <c r="AG604" s="17" t="s">
        <v>1604</v>
      </c>
      <c r="AH604" s="12" t="s">
        <v>1605</v>
      </c>
      <c r="AI604" s="17" t="s">
        <v>165</v>
      </c>
      <c r="AJ604" s="35">
        <v>0</v>
      </c>
      <c r="AK604" s="35">
        <v>0</v>
      </c>
      <c r="AL604" s="35">
        <v>0</v>
      </c>
      <c r="AM604" s="35">
        <v>0</v>
      </c>
      <c r="AN604" s="35">
        <v>0</v>
      </c>
      <c r="AO604" s="35">
        <v>0</v>
      </c>
      <c r="AP604" s="35">
        <v>0</v>
      </c>
      <c r="AQ604" s="35">
        <v>0</v>
      </c>
      <c r="AR604" s="18">
        <f t="shared" si="28"/>
        <v>0</v>
      </c>
      <c r="AS604" s="45">
        <f t="shared" si="29"/>
        <v>31524624</v>
      </c>
      <c r="AT604" s="28">
        <f t="shared" si="30"/>
        <v>0</v>
      </c>
      <c r="AU604" s="44"/>
      <c r="AV604" s="44"/>
    </row>
    <row r="605" spans="1:48">
      <c r="A605" s="15">
        <v>601</v>
      </c>
      <c r="B605" s="15" t="s">
        <v>2770</v>
      </c>
      <c r="C605" s="15">
        <v>2026</v>
      </c>
      <c r="D605" s="10" t="s">
        <v>3435</v>
      </c>
      <c r="E605" s="11" t="s">
        <v>50</v>
      </c>
      <c r="F605" s="11" t="s">
        <v>51</v>
      </c>
      <c r="G605" s="16" t="s">
        <v>3436</v>
      </c>
      <c r="H605" s="23" t="s">
        <v>3437</v>
      </c>
      <c r="I605" s="11" t="s">
        <v>54</v>
      </c>
      <c r="J605" s="12" t="s">
        <v>3438</v>
      </c>
      <c r="K605" s="12" t="s">
        <v>56</v>
      </c>
      <c r="L605" s="17" t="s">
        <v>57</v>
      </c>
      <c r="M605" s="15"/>
      <c r="N605" s="12"/>
      <c r="O605" s="12" t="s">
        <v>3439</v>
      </c>
      <c r="P605" s="12"/>
      <c r="Q605" s="12"/>
      <c r="R605" s="12"/>
      <c r="S605" s="12"/>
      <c r="T605" s="12"/>
      <c r="U605" s="12"/>
      <c r="V605" s="31" t="s">
        <v>3440</v>
      </c>
      <c r="W605" s="13">
        <v>24736000</v>
      </c>
      <c r="X605" s="13">
        <v>24736000</v>
      </c>
      <c r="Y605" s="13">
        <v>0</v>
      </c>
      <c r="Z605" s="13">
        <v>0</v>
      </c>
      <c r="AA605" s="13">
        <v>24736000</v>
      </c>
      <c r="AB605" s="14">
        <v>46261</v>
      </c>
      <c r="AC605" s="10">
        <v>122</v>
      </c>
      <c r="AD605" s="10"/>
      <c r="AE605" s="25">
        <v>46266</v>
      </c>
      <c r="AF605" s="25">
        <v>46387</v>
      </c>
      <c r="AG605" s="17" t="s">
        <v>620</v>
      </c>
      <c r="AH605" s="12" t="s">
        <v>621</v>
      </c>
      <c r="AI605" s="17" t="s">
        <v>88</v>
      </c>
      <c r="AJ605" s="35">
        <v>0</v>
      </c>
      <c r="AK605" s="35">
        <v>0</v>
      </c>
      <c r="AL605" s="35">
        <v>0</v>
      </c>
      <c r="AM605" s="35">
        <v>0</v>
      </c>
      <c r="AN605" s="35">
        <v>0</v>
      </c>
      <c r="AO605" s="35">
        <v>0</v>
      </c>
      <c r="AP605" s="35">
        <v>0</v>
      </c>
      <c r="AQ605" s="35">
        <v>0</v>
      </c>
      <c r="AR605" s="18">
        <f t="shared" si="28"/>
        <v>0</v>
      </c>
      <c r="AS605" s="45">
        <f t="shared" si="29"/>
        <v>24736000</v>
      </c>
      <c r="AT605" s="28">
        <f t="shared" si="30"/>
        <v>0</v>
      </c>
      <c r="AU605" s="44"/>
      <c r="AV605" s="44"/>
    </row>
    <row r="606" spans="1:48">
      <c r="A606" s="15">
        <v>602</v>
      </c>
      <c r="B606" s="15" t="s">
        <v>2770</v>
      </c>
      <c r="C606" s="15">
        <v>2026</v>
      </c>
      <c r="D606" s="10" t="s">
        <v>3441</v>
      </c>
      <c r="E606" s="11" t="s">
        <v>50</v>
      </c>
      <c r="F606" s="11" t="s">
        <v>230</v>
      </c>
      <c r="G606" s="16" t="s">
        <v>3442</v>
      </c>
      <c r="H606" s="23" t="s">
        <v>3443</v>
      </c>
      <c r="I606" s="11" t="s">
        <v>54</v>
      </c>
      <c r="J606" s="12" t="s">
        <v>3444</v>
      </c>
      <c r="K606" s="12" t="s">
        <v>56</v>
      </c>
      <c r="L606" s="17" t="s">
        <v>57</v>
      </c>
      <c r="M606" s="15"/>
      <c r="N606" s="12"/>
      <c r="O606" s="12" t="s">
        <v>3445</v>
      </c>
      <c r="P606" s="12"/>
      <c r="Q606" s="12"/>
      <c r="R606" s="12"/>
      <c r="S606" s="12"/>
      <c r="T606" s="12"/>
      <c r="U606" s="12"/>
      <c r="V606" s="31" t="s">
        <v>2564</v>
      </c>
      <c r="W606" s="13">
        <v>12680000</v>
      </c>
      <c r="X606" s="13">
        <v>12680000</v>
      </c>
      <c r="Y606" s="13">
        <v>0</v>
      </c>
      <c r="Z606" s="13">
        <v>0</v>
      </c>
      <c r="AA606" s="13">
        <v>12680000</v>
      </c>
      <c r="AB606" s="14">
        <v>46261</v>
      </c>
      <c r="AC606" s="10">
        <v>122</v>
      </c>
      <c r="AD606" s="10"/>
      <c r="AE606" s="25">
        <v>46266</v>
      </c>
      <c r="AF606" s="25">
        <v>46387</v>
      </c>
      <c r="AG606" s="17" t="s">
        <v>306</v>
      </c>
      <c r="AH606" s="12" t="s">
        <v>1101</v>
      </c>
      <c r="AI606" s="17" t="s">
        <v>63</v>
      </c>
      <c r="AJ606" s="35">
        <v>0</v>
      </c>
      <c r="AK606" s="35">
        <v>0</v>
      </c>
      <c r="AL606" s="35">
        <v>0</v>
      </c>
      <c r="AM606" s="35">
        <v>0</v>
      </c>
      <c r="AN606" s="35">
        <v>0</v>
      </c>
      <c r="AO606" s="35">
        <v>0</v>
      </c>
      <c r="AP606" s="35">
        <v>0</v>
      </c>
      <c r="AQ606" s="35">
        <v>0</v>
      </c>
      <c r="AR606" s="18">
        <f t="shared" si="28"/>
        <v>0</v>
      </c>
      <c r="AS606" s="45">
        <f t="shared" si="29"/>
        <v>12680000</v>
      </c>
      <c r="AT606" s="28">
        <f t="shared" si="30"/>
        <v>0</v>
      </c>
      <c r="AU606" s="44"/>
      <c r="AV606" s="44"/>
    </row>
    <row r="607" spans="1:48">
      <c r="A607" s="15">
        <v>603</v>
      </c>
      <c r="B607" s="15" t="s">
        <v>2770</v>
      </c>
      <c r="C607" s="15">
        <v>2026</v>
      </c>
      <c r="D607" s="10" t="s">
        <v>3446</v>
      </c>
      <c r="E607" s="11" t="s">
        <v>50</v>
      </c>
      <c r="F607" s="11" t="s">
        <v>51</v>
      </c>
      <c r="G607" s="16" t="s">
        <v>3447</v>
      </c>
      <c r="H607" s="23" t="s">
        <v>3448</v>
      </c>
      <c r="I607" s="11" t="s">
        <v>54</v>
      </c>
      <c r="J607" s="12" t="s">
        <v>3449</v>
      </c>
      <c r="K607" s="12" t="s">
        <v>56</v>
      </c>
      <c r="L607" s="17" t="s">
        <v>57</v>
      </c>
      <c r="M607" s="15"/>
      <c r="N607" s="12"/>
      <c r="O607" s="12" t="s">
        <v>3450</v>
      </c>
      <c r="P607" s="12"/>
      <c r="Q607" s="12"/>
      <c r="R607" s="12"/>
      <c r="S607" s="12"/>
      <c r="T607" s="12"/>
      <c r="U607" s="12"/>
      <c r="V607" s="31" t="s">
        <v>3451</v>
      </c>
      <c r="W607" s="13">
        <v>40400000</v>
      </c>
      <c r="X607" s="13">
        <v>40400000</v>
      </c>
      <c r="Y607" s="13">
        <v>0</v>
      </c>
      <c r="Z607" s="13">
        <v>0</v>
      </c>
      <c r="AA607" s="13">
        <v>40400000</v>
      </c>
      <c r="AB607" s="14">
        <v>46261</v>
      </c>
      <c r="AC607" s="10">
        <v>122</v>
      </c>
      <c r="AD607" s="10"/>
      <c r="AE607" s="25">
        <v>46266</v>
      </c>
      <c r="AF607" s="25">
        <v>46387</v>
      </c>
      <c r="AG607" s="17" t="s">
        <v>1522</v>
      </c>
      <c r="AH607" s="12" t="s">
        <v>1523</v>
      </c>
      <c r="AI607" s="17" t="s">
        <v>165</v>
      </c>
      <c r="AJ607" s="35">
        <v>0</v>
      </c>
      <c r="AK607" s="35">
        <v>0</v>
      </c>
      <c r="AL607" s="35">
        <v>0</v>
      </c>
      <c r="AM607" s="35">
        <v>0</v>
      </c>
      <c r="AN607" s="35">
        <v>0</v>
      </c>
      <c r="AO607" s="35">
        <v>0</v>
      </c>
      <c r="AP607" s="35">
        <v>0</v>
      </c>
      <c r="AQ607" s="35">
        <v>0</v>
      </c>
      <c r="AR607" s="18">
        <f t="shared" si="28"/>
        <v>0</v>
      </c>
      <c r="AS607" s="45">
        <f t="shared" si="29"/>
        <v>40400000</v>
      </c>
      <c r="AT607" s="28">
        <f t="shared" si="30"/>
        <v>0</v>
      </c>
      <c r="AU607" s="44"/>
      <c r="AV607" s="44"/>
    </row>
    <row r="608" spans="1:48">
      <c r="A608" s="15">
        <v>604</v>
      </c>
      <c r="B608" s="15" t="s">
        <v>2770</v>
      </c>
      <c r="C608" s="15">
        <v>2026</v>
      </c>
      <c r="D608" s="10" t="s">
        <v>3452</v>
      </c>
      <c r="E608" s="11" t="s">
        <v>50</v>
      </c>
      <c r="F608" s="11" t="s">
        <v>51</v>
      </c>
      <c r="G608" s="16" t="s">
        <v>3453</v>
      </c>
      <c r="H608" s="23" t="s">
        <v>3454</v>
      </c>
      <c r="I608" s="11" t="s">
        <v>54</v>
      </c>
      <c r="J608" s="12" t="s">
        <v>3455</v>
      </c>
      <c r="K608" s="12" t="s">
        <v>56</v>
      </c>
      <c r="L608" s="17" t="s">
        <v>57</v>
      </c>
      <c r="M608" s="15"/>
      <c r="N608" s="12"/>
      <c r="O608" s="12" t="s">
        <v>3456</v>
      </c>
      <c r="P608" s="12"/>
      <c r="Q608" s="12"/>
      <c r="R608" s="12"/>
      <c r="S608" s="12"/>
      <c r="T608" s="12"/>
      <c r="U608" s="12"/>
      <c r="V608" s="31" t="s">
        <v>3457</v>
      </c>
      <c r="W608" s="13">
        <v>31161312</v>
      </c>
      <c r="X608" s="13">
        <v>31161312</v>
      </c>
      <c r="Y608" s="13">
        <v>0</v>
      </c>
      <c r="Z608" s="13">
        <v>0</v>
      </c>
      <c r="AA608" s="13">
        <v>31161312</v>
      </c>
      <c r="AB608" s="14">
        <v>46261</v>
      </c>
      <c r="AC608" s="10">
        <v>122</v>
      </c>
      <c r="AD608" s="10"/>
      <c r="AE608" s="25">
        <v>46266</v>
      </c>
      <c r="AF608" s="25">
        <v>46387</v>
      </c>
      <c r="AG608" s="17" t="s">
        <v>1522</v>
      </c>
      <c r="AH608" s="12" t="s">
        <v>1523</v>
      </c>
      <c r="AI608" s="17" t="s">
        <v>165</v>
      </c>
      <c r="AJ608" s="35">
        <v>0</v>
      </c>
      <c r="AK608" s="35">
        <v>0</v>
      </c>
      <c r="AL608" s="35">
        <v>0</v>
      </c>
      <c r="AM608" s="35">
        <v>0</v>
      </c>
      <c r="AN608" s="35">
        <v>0</v>
      </c>
      <c r="AO608" s="35">
        <v>0</v>
      </c>
      <c r="AP608" s="35">
        <v>0</v>
      </c>
      <c r="AQ608" s="35">
        <v>0</v>
      </c>
      <c r="AR608" s="18">
        <f t="shared" si="28"/>
        <v>0</v>
      </c>
      <c r="AS608" s="45">
        <f t="shared" si="29"/>
        <v>31161312</v>
      </c>
      <c r="AT608" s="28">
        <f t="shared" si="30"/>
        <v>0</v>
      </c>
      <c r="AU608" s="44"/>
      <c r="AV608" s="44"/>
    </row>
    <row r="609" spans="1:48">
      <c r="A609" s="15">
        <v>605</v>
      </c>
      <c r="B609" s="15" t="s">
        <v>2770</v>
      </c>
      <c r="C609" s="15">
        <v>2026</v>
      </c>
      <c r="D609" s="10" t="s">
        <v>3458</v>
      </c>
      <c r="E609" s="11" t="s">
        <v>50</v>
      </c>
      <c r="F609" s="11" t="s">
        <v>51</v>
      </c>
      <c r="G609" s="16" t="s">
        <v>3459</v>
      </c>
      <c r="H609" s="23" t="s">
        <v>3460</v>
      </c>
      <c r="I609" s="11" t="s">
        <v>54</v>
      </c>
      <c r="J609" s="12" t="s">
        <v>3461</v>
      </c>
      <c r="K609" s="12" t="s">
        <v>56</v>
      </c>
      <c r="L609" s="17" t="s">
        <v>57</v>
      </c>
      <c r="M609" s="15"/>
      <c r="N609" s="12"/>
      <c r="O609" s="12" t="s">
        <v>3462</v>
      </c>
      <c r="P609" s="12"/>
      <c r="Q609" s="12"/>
      <c r="R609" s="12"/>
      <c r="S609" s="12"/>
      <c r="T609" s="12"/>
      <c r="U609" s="12"/>
      <c r="V609" s="31" t="s">
        <v>3463</v>
      </c>
      <c r="W609" s="13">
        <v>34961472</v>
      </c>
      <c r="X609" s="13">
        <v>34961472</v>
      </c>
      <c r="Y609" s="13">
        <v>0</v>
      </c>
      <c r="Z609" s="13">
        <v>0</v>
      </c>
      <c r="AA609" s="13">
        <v>34961472</v>
      </c>
      <c r="AB609" s="14">
        <v>46261</v>
      </c>
      <c r="AC609" s="10">
        <v>122</v>
      </c>
      <c r="AD609" s="10"/>
      <c r="AE609" s="25">
        <v>46266</v>
      </c>
      <c r="AF609" s="25">
        <v>46387</v>
      </c>
      <c r="AG609" s="17" t="s">
        <v>1522</v>
      </c>
      <c r="AH609" s="12" t="s">
        <v>1523</v>
      </c>
      <c r="AI609" s="17" t="s">
        <v>165</v>
      </c>
      <c r="AJ609" s="35">
        <v>0</v>
      </c>
      <c r="AK609" s="35">
        <v>0</v>
      </c>
      <c r="AL609" s="35">
        <v>0</v>
      </c>
      <c r="AM609" s="35">
        <v>0</v>
      </c>
      <c r="AN609" s="35">
        <v>0</v>
      </c>
      <c r="AO609" s="35">
        <v>0</v>
      </c>
      <c r="AP609" s="35">
        <v>0</v>
      </c>
      <c r="AQ609" s="35">
        <v>0</v>
      </c>
      <c r="AR609" s="18">
        <f t="shared" si="28"/>
        <v>0</v>
      </c>
      <c r="AS609" s="45">
        <f t="shared" si="29"/>
        <v>34961472</v>
      </c>
      <c r="AT609" s="28">
        <f t="shared" si="30"/>
        <v>0</v>
      </c>
      <c r="AU609" s="44"/>
      <c r="AV609" s="44"/>
    </row>
    <row r="610" spans="1:48">
      <c r="A610" s="15">
        <v>606</v>
      </c>
      <c r="B610" s="15" t="s">
        <v>2770</v>
      </c>
      <c r="C610" s="15">
        <v>2026</v>
      </c>
      <c r="D610" s="10" t="s">
        <v>3464</v>
      </c>
      <c r="E610" s="11" t="s">
        <v>50</v>
      </c>
      <c r="F610" s="11" t="s">
        <v>51</v>
      </c>
      <c r="G610" s="16" t="s">
        <v>3465</v>
      </c>
      <c r="H610" s="23" t="s">
        <v>3466</v>
      </c>
      <c r="I610" s="11" t="s">
        <v>54</v>
      </c>
      <c r="J610" s="12" t="s">
        <v>3467</v>
      </c>
      <c r="K610" s="12" t="s">
        <v>56</v>
      </c>
      <c r="L610" s="17" t="s">
        <v>57</v>
      </c>
      <c r="M610" s="15"/>
      <c r="N610" s="12"/>
      <c r="O610" s="12" t="s">
        <v>3468</v>
      </c>
      <c r="P610" s="12"/>
      <c r="Q610" s="12"/>
      <c r="R610" s="12"/>
      <c r="S610" s="12"/>
      <c r="T610" s="12"/>
      <c r="U610" s="12"/>
      <c r="V610" s="31" t="s">
        <v>3469</v>
      </c>
      <c r="W610" s="13">
        <v>24676724</v>
      </c>
      <c r="X610" s="13">
        <v>24676724</v>
      </c>
      <c r="Y610" s="13">
        <v>0</v>
      </c>
      <c r="Z610" s="13">
        <v>0</v>
      </c>
      <c r="AA610" s="13">
        <v>24676724</v>
      </c>
      <c r="AB610" s="14">
        <v>46261</v>
      </c>
      <c r="AC610" s="10">
        <v>122</v>
      </c>
      <c r="AD610" s="10"/>
      <c r="AE610" s="25">
        <v>46266</v>
      </c>
      <c r="AF610" s="25">
        <v>46387</v>
      </c>
      <c r="AG610" s="17" t="s">
        <v>1522</v>
      </c>
      <c r="AH610" s="12" t="s">
        <v>1523</v>
      </c>
      <c r="AI610" s="17" t="s">
        <v>165</v>
      </c>
      <c r="AJ610" s="35">
        <v>0</v>
      </c>
      <c r="AK610" s="35">
        <v>0</v>
      </c>
      <c r="AL610" s="35">
        <v>0</v>
      </c>
      <c r="AM610" s="35">
        <v>0</v>
      </c>
      <c r="AN610" s="35">
        <v>0</v>
      </c>
      <c r="AO610" s="35">
        <v>0</v>
      </c>
      <c r="AP610" s="35">
        <v>0</v>
      </c>
      <c r="AQ610" s="35">
        <v>0</v>
      </c>
      <c r="AR610" s="18">
        <f t="shared" si="28"/>
        <v>0</v>
      </c>
      <c r="AS610" s="45">
        <f t="shared" si="29"/>
        <v>24676724</v>
      </c>
      <c r="AT610" s="28">
        <f t="shared" si="30"/>
        <v>0</v>
      </c>
      <c r="AU610" s="44"/>
      <c r="AV610" s="44"/>
    </row>
    <row r="611" spans="1:48">
      <c r="A611" s="15">
        <v>607</v>
      </c>
      <c r="B611" s="15" t="s">
        <v>2770</v>
      </c>
      <c r="C611" s="15">
        <v>2026</v>
      </c>
      <c r="D611" s="10" t="s">
        <v>3470</v>
      </c>
      <c r="E611" s="11" t="s">
        <v>50</v>
      </c>
      <c r="F611" s="11" t="s">
        <v>51</v>
      </c>
      <c r="G611" s="16" t="s">
        <v>3471</v>
      </c>
      <c r="H611" s="23" t="s">
        <v>3472</v>
      </c>
      <c r="I611" s="11" t="s">
        <v>54</v>
      </c>
      <c r="J611" s="12" t="s">
        <v>3473</v>
      </c>
      <c r="K611" s="12" t="s">
        <v>56</v>
      </c>
      <c r="L611" s="17" t="s">
        <v>57</v>
      </c>
      <c r="M611" s="15"/>
      <c r="N611" s="12"/>
      <c r="O611" s="12" t="s">
        <v>3474</v>
      </c>
      <c r="P611" s="12"/>
      <c r="Q611" s="12"/>
      <c r="R611" s="12"/>
      <c r="S611" s="12"/>
      <c r="T611" s="12"/>
      <c r="U611" s="12"/>
      <c r="V611" s="31" t="s">
        <v>3475</v>
      </c>
      <c r="W611" s="13">
        <v>35103456</v>
      </c>
      <c r="X611" s="13">
        <v>35103456</v>
      </c>
      <c r="Y611" s="13">
        <v>0</v>
      </c>
      <c r="Z611" s="13">
        <v>0</v>
      </c>
      <c r="AA611" s="13">
        <v>35103456</v>
      </c>
      <c r="AB611" s="14">
        <v>46261</v>
      </c>
      <c r="AC611" s="10">
        <v>122</v>
      </c>
      <c r="AD611" s="10"/>
      <c r="AE611" s="25">
        <v>46266</v>
      </c>
      <c r="AF611" s="25">
        <v>46387</v>
      </c>
      <c r="AG611" s="17" t="s">
        <v>1522</v>
      </c>
      <c r="AH611" s="12" t="s">
        <v>1523</v>
      </c>
      <c r="AI611" s="17" t="s">
        <v>165</v>
      </c>
      <c r="AJ611" s="35">
        <v>0</v>
      </c>
      <c r="AK611" s="35">
        <v>0</v>
      </c>
      <c r="AL611" s="35">
        <v>0</v>
      </c>
      <c r="AM611" s="35">
        <v>0</v>
      </c>
      <c r="AN611" s="35">
        <v>0</v>
      </c>
      <c r="AO611" s="35">
        <v>0</v>
      </c>
      <c r="AP611" s="35">
        <v>0</v>
      </c>
      <c r="AQ611" s="35">
        <v>0</v>
      </c>
      <c r="AR611" s="18">
        <f t="shared" si="28"/>
        <v>0</v>
      </c>
      <c r="AS611" s="45">
        <f t="shared" si="29"/>
        <v>35103456</v>
      </c>
      <c r="AT611" s="28">
        <f t="shared" si="30"/>
        <v>0</v>
      </c>
      <c r="AU611" s="44"/>
      <c r="AV611" s="44"/>
    </row>
    <row r="612" spans="1:48">
      <c r="A612" s="15">
        <v>608</v>
      </c>
      <c r="B612" s="15" t="s">
        <v>2770</v>
      </c>
      <c r="C612" s="15">
        <v>2026</v>
      </c>
      <c r="D612" s="10" t="s">
        <v>3476</v>
      </c>
      <c r="E612" s="11" t="s">
        <v>50</v>
      </c>
      <c r="F612" s="11" t="s">
        <v>51</v>
      </c>
      <c r="G612" s="16" t="s">
        <v>3477</v>
      </c>
      <c r="H612" s="23" t="s">
        <v>3478</v>
      </c>
      <c r="I612" s="11" t="s">
        <v>54</v>
      </c>
      <c r="J612" s="12" t="s">
        <v>3479</v>
      </c>
      <c r="K612" s="12" t="s">
        <v>56</v>
      </c>
      <c r="L612" s="17" t="s">
        <v>57</v>
      </c>
      <c r="M612" s="15"/>
      <c r="N612" s="12"/>
      <c r="O612" s="12" t="s">
        <v>3480</v>
      </c>
      <c r="P612" s="12"/>
      <c r="Q612" s="12"/>
      <c r="R612" s="12"/>
      <c r="S612" s="12"/>
      <c r="T612" s="12"/>
      <c r="U612" s="12"/>
      <c r="V612" s="31" t="s">
        <v>1658</v>
      </c>
      <c r="W612" s="13">
        <v>31524624</v>
      </c>
      <c r="X612" s="13">
        <v>31524624</v>
      </c>
      <c r="Y612" s="13">
        <v>0</v>
      </c>
      <c r="Z612" s="13">
        <v>0</v>
      </c>
      <c r="AA612" s="13">
        <v>31524624</v>
      </c>
      <c r="AB612" s="14">
        <v>46261</v>
      </c>
      <c r="AC612" s="10">
        <v>122</v>
      </c>
      <c r="AD612" s="10"/>
      <c r="AE612" s="25">
        <v>46266</v>
      </c>
      <c r="AF612" s="25">
        <v>46387</v>
      </c>
      <c r="AG612" s="17" t="s">
        <v>1604</v>
      </c>
      <c r="AH612" s="12" t="s">
        <v>1605</v>
      </c>
      <c r="AI612" s="17" t="s">
        <v>165</v>
      </c>
      <c r="AJ612" s="35">
        <v>0</v>
      </c>
      <c r="AK612" s="35">
        <v>0</v>
      </c>
      <c r="AL612" s="35">
        <v>0</v>
      </c>
      <c r="AM612" s="35">
        <v>0</v>
      </c>
      <c r="AN612" s="35">
        <v>0</v>
      </c>
      <c r="AO612" s="35">
        <v>0</v>
      </c>
      <c r="AP612" s="35">
        <v>0</v>
      </c>
      <c r="AQ612" s="35">
        <v>0</v>
      </c>
      <c r="AR612" s="18">
        <f t="shared" si="28"/>
        <v>0</v>
      </c>
      <c r="AS612" s="45">
        <f t="shared" si="29"/>
        <v>31524624</v>
      </c>
      <c r="AT612" s="28">
        <f t="shared" si="30"/>
        <v>0</v>
      </c>
      <c r="AU612" s="44"/>
      <c r="AV612" s="44"/>
    </row>
    <row r="613" spans="1:48">
      <c r="A613" s="15">
        <v>609</v>
      </c>
      <c r="B613" s="15" t="s">
        <v>2770</v>
      </c>
      <c r="C613" s="15">
        <v>2026</v>
      </c>
      <c r="D613" s="10" t="s">
        <v>3481</v>
      </c>
      <c r="E613" s="11" t="s">
        <v>50</v>
      </c>
      <c r="F613" s="11" t="s">
        <v>51</v>
      </c>
      <c r="G613" s="16" t="s">
        <v>3482</v>
      </c>
      <c r="H613" s="23" t="s">
        <v>3483</v>
      </c>
      <c r="I613" s="11" t="s">
        <v>54</v>
      </c>
      <c r="J613" s="12" t="s">
        <v>3484</v>
      </c>
      <c r="K613" s="12" t="s">
        <v>56</v>
      </c>
      <c r="L613" s="17" t="s">
        <v>57</v>
      </c>
      <c r="M613" s="15"/>
      <c r="N613" s="12"/>
      <c r="O613" s="12" t="s">
        <v>3485</v>
      </c>
      <c r="P613" s="12"/>
      <c r="Q613" s="12"/>
      <c r="R613" s="12"/>
      <c r="S613" s="12"/>
      <c r="T613" s="12"/>
      <c r="U613" s="12"/>
      <c r="V613" s="31" t="s">
        <v>3486</v>
      </c>
      <c r="W613" s="13">
        <v>19480000</v>
      </c>
      <c r="X613" s="13">
        <v>19480000</v>
      </c>
      <c r="Y613" s="13">
        <v>0</v>
      </c>
      <c r="Z613" s="13">
        <v>0</v>
      </c>
      <c r="AA613" s="13">
        <v>19480000</v>
      </c>
      <c r="AB613" s="14">
        <v>46261</v>
      </c>
      <c r="AC613" s="10">
        <v>122</v>
      </c>
      <c r="AD613" s="10"/>
      <c r="AE613" s="25">
        <v>46266</v>
      </c>
      <c r="AF613" s="25">
        <v>46387</v>
      </c>
      <c r="AG613" s="17" t="s">
        <v>205</v>
      </c>
      <c r="AH613" s="12" t="s">
        <v>206</v>
      </c>
      <c r="AI613" s="17" t="s">
        <v>63</v>
      </c>
      <c r="AJ613" s="35">
        <v>0</v>
      </c>
      <c r="AK613" s="35">
        <v>0</v>
      </c>
      <c r="AL613" s="35">
        <v>0</v>
      </c>
      <c r="AM613" s="35">
        <v>0</v>
      </c>
      <c r="AN613" s="35">
        <v>0</v>
      </c>
      <c r="AO613" s="35">
        <v>0</v>
      </c>
      <c r="AP613" s="35">
        <v>0</v>
      </c>
      <c r="AQ613" s="35">
        <v>0</v>
      </c>
      <c r="AR613" s="18">
        <f t="shared" si="28"/>
        <v>0</v>
      </c>
      <c r="AS613" s="45">
        <f t="shared" si="29"/>
        <v>19480000</v>
      </c>
      <c r="AT613" s="28">
        <f t="shared" si="30"/>
        <v>0</v>
      </c>
      <c r="AU613" s="44"/>
      <c r="AV613" s="44"/>
    </row>
    <row r="614" spans="1:48">
      <c r="A614" s="15">
        <v>610</v>
      </c>
      <c r="B614" s="15" t="s">
        <v>2770</v>
      </c>
      <c r="C614" s="15">
        <v>2026</v>
      </c>
      <c r="D614" s="10" t="s">
        <v>3487</v>
      </c>
      <c r="E614" s="11" t="s">
        <v>50</v>
      </c>
      <c r="F614" s="11" t="s">
        <v>51</v>
      </c>
      <c r="G614" s="16" t="s">
        <v>3488</v>
      </c>
      <c r="H614" s="23" t="s">
        <v>3489</v>
      </c>
      <c r="I614" s="11" t="s">
        <v>54</v>
      </c>
      <c r="J614" s="12" t="s">
        <v>3490</v>
      </c>
      <c r="K614" s="12" t="s">
        <v>56</v>
      </c>
      <c r="L614" s="17" t="s">
        <v>57</v>
      </c>
      <c r="M614" s="15"/>
      <c r="N614" s="12"/>
      <c r="O614" s="12" t="s">
        <v>3491</v>
      </c>
      <c r="P614" s="12"/>
      <c r="Q614" s="12"/>
      <c r="R614" s="12"/>
      <c r="S614" s="12"/>
      <c r="T614" s="12"/>
      <c r="U614" s="12"/>
      <c r="V614" s="31" t="s">
        <v>3492</v>
      </c>
      <c r="W614" s="13">
        <v>21644000</v>
      </c>
      <c r="X614" s="13">
        <v>21644000</v>
      </c>
      <c r="Y614" s="13">
        <v>0</v>
      </c>
      <c r="Z614" s="13">
        <v>0</v>
      </c>
      <c r="AA614" s="13">
        <v>21644000</v>
      </c>
      <c r="AB614" s="14">
        <v>46261</v>
      </c>
      <c r="AC614" s="10">
        <v>122</v>
      </c>
      <c r="AD614" s="10"/>
      <c r="AE614" s="25">
        <v>46266</v>
      </c>
      <c r="AF614" s="25">
        <v>46387</v>
      </c>
      <c r="AG614" s="17" t="s">
        <v>205</v>
      </c>
      <c r="AH614" s="12" t="s">
        <v>206</v>
      </c>
      <c r="AI614" s="17" t="s">
        <v>63</v>
      </c>
      <c r="AJ614" s="35">
        <v>0</v>
      </c>
      <c r="AK614" s="35">
        <v>0</v>
      </c>
      <c r="AL614" s="35">
        <v>0</v>
      </c>
      <c r="AM614" s="35">
        <v>0</v>
      </c>
      <c r="AN614" s="35">
        <v>0</v>
      </c>
      <c r="AO614" s="35">
        <v>0</v>
      </c>
      <c r="AP614" s="35">
        <v>0</v>
      </c>
      <c r="AQ614" s="35">
        <v>0</v>
      </c>
      <c r="AR614" s="18">
        <f t="shared" si="28"/>
        <v>0</v>
      </c>
      <c r="AS614" s="45">
        <f t="shared" si="29"/>
        <v>21644000</v>
      </c>
      <c r="AT614" s="28">
        <f t="shared" si="30"/>
        <v>0</v>
      </c>
      <c r="AU614" s="44"/>
      <c r="AV614" s="44"/>
    </row>
    <row r="615" spans="1:48">
      <c r="A615" s="15">
        <v>611</v>
      </c>
      <c r="B615" s="15" t="s">
        <v>2770</v>
      </c>
      <c r="C615" s="15">
        <v>2026</v>
      </c>
      <c r="D615" s="10" t="s">
        <v>3493</v>
      </c>
      <c r="E615" s="11" t="s">
        <v>50</v>
      </c>
      <c r="F615" s="11" t="s">
        <v>51</v>
      </c>
      <c r="G615" s="16" t="s">
        <v>3494</v>
      </c>
      <c r="H615" s="23" t="s">
        <v>3495</v>
      </c>
      <c r="I615" s="11" t="s">
        <v>54</v>
      </c>
      <c r="J615" s="12" t="s">
        <v>3496</v>
      </c>
      <c r="K615" s="12" t="s">
        <v>56</v>
      </c>
      <c r="L615" s="17" t="s">
        <v>57</v>
      </c>
      <c r="M615" s="15"/>
      <c r="N615" s="12"/>
      <c r="O615" s="12" t="s">
        <v>3497</v>
      </c>
      <c r="P615" s="12"/>
      <c r="Q615" s="12"/>
      <c r="R615" s="12"/>
      <c r="S615" s="12"/>
      <c r="T615" s="12"/>
      <c r="U615" s="12"/>
      <c r="V615" s="31" t="s">
        <v>3498</v>
      </c>
      <c r="W615" s="13">
        <v>24076544</v>
      </c>
      <c r="X615" s="13">
        <v>24076544</v>
      </c>
      <c r="Y615" s="13">
        <v>0</v>
      </c>
      <c r="Z615" s="13">
        <v>0</v>
      </c>
      <c r="AA615" s="13">
        <v>24076544</v>
      </c>
      <c r="AB615" s="14">
        <v>46261</v>
      </c>
      <c r="AC615" s="10">
        <v>116</v>
      </c>
      <c r="AD615" s="10"/>
      <c r="AE615" s="25">
        <v>46272</v>
      </c>
      <c r="AF615" s="25">
        <v>46387</v>
      </c>
      <c r="AG615" s="17" t="s">
        <v>1382</v>
      </c>
      <c r="AH615" s="12" t="s">
        <v>1383</v>
      </c>
      <c r="AI615" s="17" t="s">
        <v>63</v>
      </c>
      <c r="AJ615" s="35">
        <v>0</v>
      </c>
      <c r="AK615" s="35">
        <v>0</v>
      </c>
      <c r="AL615" s="35">
        <v>0</v>
      </c>
      <c r="AM615" s="35">
        <v>0</v>
      </c>
      <c r="AN615" s="35">
        <v>0</v>
      </c>
      <c r="AO615" s="35">
        <v>0</v>
      </c>
      <c r="AP615" s="35">
        <v>0</v>
      </c>
      <c r="AQ615" s="35">
        <v>0</v>
      </c>
      <c r="AR615" s="18">
        <f t="shared" si="28"/>
        <v>0</v>
      </c>
      <c r="AS615" s="45">
        <f t="shared" si="29"/>
        <v>24076544</v>
      </c>
      <c r="AT615" s="28">
        <f t="shared" si="30"/>
        <v>0</v>
      </c>
      <c r="AU615" s="44"/>
      <c r="AV615" s="44"/>
    </row>
    <row r="616" spans="1:48">
      <c r="A616" s="15">
        <v>612</v>
      </c>
      <c r="B616" s="15" t="s">
        <v>2770</v>
      </c>
      <c r="C616" s="15">
        <v>2026</v>
      </c>
      <c r="D616" s="10" t="s">
        <v>3499</v>
      </c>
      <c r="E616" s="11" t="s">
        <v>50</v>
      </c>
      <c r="F616" s="11" t="s">
        <v>683</v>
      </c>
      <c r="G616" s="16" t="s">
        <v>3500</v>
      </c>
      <c r="H616" s="23" t="s">
        <v>3501</v>
      </c>
      <c r="I616" s="11" t="s">
        <v>54</v>
      </c>
      <c r="J616" s="12" t="s">
        <v>3502</v>
      </c>
      <c r="K616" s="12" t="s">
        <v>56</v>
      </c>
      <c r="L616" s="17" t="s">
        <v>57</v>
      </c>
      <c r="M616" s="15"/>
      <c r="N616" s="12"/>
      <c r="O616" s="12" t="s">
        <v>3503</v>
      </c>
      <c r="P616" s="12"/>
      <c r="Q616" s="12"/>
      <c r="R616" s="12"/>
      <c r="S616" s="12"/>
      <c r="T616" s="12"/>
      <c r="U616" s="12"/>
      <c r="V616" s="31" t="s">
        <v>3504</v>
      </c>
      <c r="W616" s="13">
        <v>94259544</v>
      </c>
      <c r="X616" s="13">
        <v>94259544</v>
      </c>
      <c r="Y616" s="13">
        <v>0</v>
      </c>
      <c r="Z616" s="13">
        <v>0</v>
      </c>
      <c r="AA616" s="13">
        <v>94259544</v>
      </c>
      <c r="AB616" s="14">
        <v>46261</v>
      </c>
      <c r="AC616" s="10">
        <v>360</v>
      </c>
      <c r="AD616" s="10"/>
      <c r="AE616" s="25"/>
      <c r="AF616" s="25">
        <v>46630</v>
      </c>
      <c r="AG616" s="17" t="s">
        <v>1860</v>
      </c>
      <c r="AH616" s="12" t="s">
        <v>1861</v>
      </c>
      <c r="AI616" s="17" t="s">
        <v>63</v>
      </c>
      <c r="AJ616" s="35">
        <v>0</v>
      </c>
      <c r="AK616" s="35">
        <v>0</v>
      </c>
      <c r="AL616" s="35">
        <v>0</v>
      </c>
      <c r="AM616" s="35">
        <v>0</v>
      </c>
      <c r="AN616" s="35">
        <v>0</v>
      </c>
      <c r="AO616" s="35">
        <v>0</v>
      </c>
      <c r="AP616" s="35">
        <v>0</v>
      </c>
      <c r="AQ616" s="35">
        <v>0</v>
      </c>
      <c r="AR616" s="18">
        <f t="shared" si="28"/>
        <v>0</v>
      </c>
      <c r="AS616" s="45">
        <f t="shared" si="29"/>
        <v>94259544</v>
      </c>
      <c r="AT616" s="28">
        <f t="shared" si="30"/>
        <v>0</v>
      </c>
      <c r="AU616" s="44"/>
      <c r="AV616" s="44"/>
    </row>
    <row r="617" spans="1:48">
      <c r="A617" s="15">
        <v>613</v>
      </c>
      <c r="B617" s="15" t="s">
        <v>2770</v>
      </c>
      <c r="C617" s="15">
        <v>2026</v>
      </c>
      <c r="D617" s="10" t="s">
        <v>3505</v>
      </c>
      <c r="E617" s="11" t="s">
        <v>50</v>
      </c>
      <c r="F617" s="11" t="s">
        <v>51</v>
      </c>
      <c r="G617" s="16" t="s">
        <v>3506</v>
      </c>
      <c r="H617" s="23" t="s">
        <v>3507</v>
      </c>
      <c r="I617" s="11" t="s">
        <v>54</v>
      </c>
      <c r="J617" s="12" t="s">
        <v>3508</v>
      </c>
      <c r="K617" s="12" t="s">
        <v>56</v>
      </c>
      <c r="L617" s="17" t="s">
        <v>57</v>
      </c>
      <c r="M617" s="15"/>
      <c r="N617" s="12"/>
      <c r="O617" s="12" t="s">
        <v>3509</v>
      </c>
      <c r="P617" s="12"/>
      <c r="Q617" s="12"/>
      <c r="R617" s="12"/>
      <c r="S617" s="12"/>
      <c r="T617" s="12"/>
      <c r="U617" s="12"/>
      <c r="V617" s="31" t="s">
        <v>3510</v>
      </c>
      <c r="W617" s="13">
        <v>70644556</v>
      </c>
      <c r="X617" s="13">
        <v>70644556</v>
      </c>
      <c r="Y617" s="13">
        <v>0</v>
      </c>
      <c r="Z617" s="13">
        <v>0</v>
      </c>
      <c r="AA617" s="13">
        <v>70644556</v>
      </c>
      <c r="AB617" s="14">
        <v>46261</v>
      </c>
      <c r="AC617" s="10">
        <v>122</v>
      </c>
      <c r="AD617" s="10"/>
      <c r="AE617" s="25">
        <v>46266</v>
      </c>
      <c r="AF617" s="25">
        <v>46387</v>
      </c>
      <c r="AG617" s="17" t="s">
        <v>103</v>
      </c>
      <c r="AH617" s="12" t="s">
        <v>104</v>
      </c>
      <c r="AI617" s="17" t="s">
        <v>63</v>
      </c>
      <c r="AJ617" s="35">
        <v>0</v>
      </c>
      <c r="AK617" s="35">
        <v>0</v>
      </c>
      <c r="AL617" s="35">
        <v>0</v>
      </c>
      <c r="AM617" s="35">
        <v>0</v>
      </c>
      <c r="AN617" s="35">
        <v>0</v>
      </c>
      <c r="AO617" s="35">
        <v>0</v>
      </c>
      <c r="AP617" s="35">
        <v>0</v>
      </c>
      <c r="AQ617" s="35">
        <v>0</v>
      </c>
      <c r="AR617" s="18">
        <f t="shared" si="28"/>
        <v>0</v>
      </c>
      <c r="AS617" s="45">
        <f t="shared" si="29"/>
        <v>70644556</v>
      </c>
      <c r="AT617" s="28">
        <f t="shared" si="30"/>
        <v>0</v>
      </c>
      <c r="AU617" s="44"/>
      <c r="AV617" s="44"/>
    </row>
    <row r="618" spans="1:48">
      <c r="A618" s="15">
        <v>614</v>
      </c>
      <c r="B618" s="15" t="s">
        <v>2770</v>
      </c>
      <c r="C618" s="15">
        <v>2026</v>
      </c>
      <c r="D618" s="10" t="s">
        <v>3511</v>
      </c>
      <c r="E618" s="11" t="s">
        <v>50</v>
      </c>
      <c r="F618" s="11" t="s">
        <v>51</v>
      </c>
      <c r="G618" s="16" t="s">
        <v>3512</v>
      </c>
      <c r="H618" s="23" t="s">
        <v>3513</v>
      </c>
      <c r="I618" s="11" t="s">
        <v>54</v>
      </c>
      <c r="J618" s="12" t="s">
        <v>3514</v>
      </c>
      <c r="K618" s="12" t="s">
        <v>56</v>
      </c>
      <c r="L618" s="17" t="s">
        <v>57</v>
      </c>
      <c r="M618" s="15"/>
      <c r="N618" s="12"/>
      <c r="O618" s="12" t="s">
        <v>3515</v>
      </c>
      <c r="P618" s="12"/>
      <c r="Q618" s="12"/>
      <c r="R618" s="12"/>
      <c r="S618" s="12"/>
      <c r="T618" s="12"/>
      <c r="U618" s="12"/>
      <c r="V618" s="31" t="s">
        <v>3516</v>
      </c>
      <c r="W618" s="13">
        <v>30355344</v>
      </c>
      <c r="X618" s="13">
        <v>30355344</v>
      </c>
      <c r="Y618" s="13">
        <v>0</v>
      </c>
      <c r="Z618" s="13">
        <v>0</v>
      </c>
      <c r="AA618" s="13">
        <v>30355344</v>
      </c>
      <c r="AB618" s="14">
        <v>46261</v>
      </c>
      <c r="AC618" s="10">
        <v>122</v>
      </c>
      <c r="AD618" s="10"/>
      <c r="AE618" s="25">
        <v>46266</v>
      </c>
      <c r="AF618" s="25">
        <v>46387</v>
      </c>
      <c r="AG618" s="17" t="s">
        <v>103</v>
      </c>
      <c r="AH618" s="12" t="s">
        <v>104</v>
      </c>
      <c r="AI618" s="17" t="s">
        <v>63</v>
      </c>
      <c r="AJ618" s="35">
        <v>0</v>
      </c>
      <c r="AK618" s="35">
        <v>0</v>
      </c>
      <c r="AL618" s="35">
        <v>0</v>
      </c>
      <c r="AM618" s="35">
        <v>0</v>
      </c>
      <c r="AN618" s="35">
        <v>0</v>
      </c>
      <c r="AO618" s="35">
        <v>0</v>
      </c>
      <c r="AP618" s="35">
        <v>0</v>
      </c>
      <c r="AQ618" s="35">
        <v>0</v>
      </c>
      <c r="AR618" s="18">
        <f t="shared" si="28"/>
        <v>0</v>
      </c>
      <c r="AS618" s="45">
        <f t="shared" si="29"/>
        <v>30355344</v>
      </c>
      <c r="AT618" s="28">
        <f t="shared" si="30"/>
        <v>0</v>
      </c>
      <c r="AU618" s="44"/>
      <c r="AV618" s="44"/>
    </row>
    <row r="619" spans="1:48">
      <c r="A619" s="15">
        <v>615</v>
      </c>
      <c r="B619" s="15" t="s">
        <v>2770</v>
      </c>
      <c r="C619" s="15">
        <v>2026</v>
      </c>
      <c r="D619" s="10" t="s">
        <v>3517</v>
      </c>
      <c r="E619" s="11" t="s">
        <v>50</v>
      </c>
      <c r="F619" s="11" t="s">
        <v>51</v>
      </c>
      <c r="G619" s="16" t="s">
        <v>3518</v>
      </c>
      <c r="H619" s="23" t="s">
        <v>3519</v>
      </c>
      <c r="I619" s="11" t="s">
        <v>54</v>
      </c>
      <c r="J619" s="12" t="s">
        <v>3520</v>
      </c>
      <c r="K619" s="12" t="s">
        <v>56</v>
      </c>
      <c r="L619" s="17" t="s">
        <v>57</v>
      </c>
      <c r="M619" s="15"/>
      <c r="N619" s="12"/>
      <c r="O619" s="12" t="s">
        <v>3521</v>
      </c>
      <c r="P619" s="12"/>
      <c r="Q619" s="12"/>
      <c r="R619" s="12"/>
      <c r="S619" s="12"/>
      <c r="T619" s="12"/>
      <c r="U619" s="12"/>
      <c r="V619" s="31" t="s">
        <v>3522</v>
      </c>
      <c r="W619" s="13">
        <v>15288000</v>
      </c>
      <c r="X619" s="13">
        <v>15288000</v>
      </c>
      <c r="Y619" s="13">
        <v>0</v>
      </c>
      <c r="Z619" s="13">
        <v>0</v>
      </c>
      <c r="AA619" s="13">
        <v>15288000</v>
      </c>
      <c r="AB619" s="14">
        <v>46261</v>
      </c>
      <c r="AC619" s="10">
        <v>120</v>
      </c>
      <c r="AD619" s="10"/>
      <c r="AE619" s="25"/>
      <c r="AF619" s="25">
        <v>46387</v>
      </c>
      <c r="AG619" s="17" t="s">
        <v>61</v>
      </c>
      <c r="AH619" s="12" t="s">
        <v>62</v>
      </c>
      <c r="AI619" s="17" t="s">
        <v>63</v>
      </c>
      <c r="AJ619" s="35">
        <v>0</v>
      </c>
      <c r="AK619" s="35">
        <v>0</v>
      </c>
      <c r="AL619" s="35">
        <v>0</v>
      </c>
      <c r="AM619" s="35">
        <v>0</v>
      </c>
      <c r="AN619" s="35">
        <v>0</v>
      </c>
      <c r="AO619" s="35">
        <v>0</v>
      </c>
      <c r="AP619" s="35">
        <v>0</v>
      </c>
      <c r="AQ619" s="35">
        <v>0</v>
      </c>
      <c r="AR619" s="18">
        <f t="shared" si="28"/>
        <v>0</v>
      </c>
      <c r="AS619" s="45">
        <f t="shared" si="29"/>
        <v>15288000</v>
      </c>
      <c r="AT619" s="28">
        <f t="shared" si="30"/>
        <v>0</v>
      </c>
      <c r="AU619" s="44"/>
      <c r="AV619" s="44"/>
    </row>
    <row r="620" spans="1:48">
      <c r="A620" s="15">
        <v>616</v>
      </c>
      <c r="B620" s="15" t="s">
        <v>2770</v>
      </c>
      <c r="C620" s="15">
        <v>2026</v>
      </c>
      <c r="D620" s="10" t="s">
        <v>3523</v>
      </c>
      <c r="E620" s="11" t="s">
        <v>50</v>
      </c>
      <c r="F620" s="11" t="s">
        <v>230</v>
      </c>
      <c r="G620" s="16" t="s">
        <v>3524</v>
      </c>
      <c r="H620" s="23" t="s">
        <v>3525</v>
      </c>
      <c r="I620" s="11" t="s">
        <v>54</v>
      </c>
      <c r="J620" s="12" t="s">
        <v>3526</v>
      </c>
      <c r="K620" s="12" t="s">
        <v>56</v>
      </c>
      <c r="L620" s="17" t="s">
        <v>57</v>
      </c>
      <c r="M620" s="15"/>
      <c r="N620" s="12"/>
      <c r="O620" s="12" t="s">
        <v>3527</v>
      </c>
      <c r="P620" s="12"/>
      <c r="Q620" s="12"/>
      <c r="R620" s="12"/>
      <c r="S620" s="12"/>
      <c r="T620" s="12"/>
      <c r="U620" s="12"/>
      <c r="V620" s="31" t="s">
        <v>1187</v>
      </c>
      <c r="W620" s="13">
        <v>9652124</v>
      </c>
      <c r="X620" s="13">
        <v>9652124</v>
      </c>
      <c r="Y620" s="13">
        <v>0</v>
      </c>
      <c r="Z620" s="13">
        <v>0</v>
      </c>
      <c r="AA620" s="13">
        <v>9652124</v>
      </c>
      <c r="AB620" s="14">
        <v>46261</v>
      </c>
      <c r="AC620" s="10">
        <v>120</v>
      </c>
      <c r="AD620" s="10"/>
      <c r="AE620" s="25"/>
      <c r="AF620" s="25">
        <v>46387</v>
      </c>
      <c r="AG620" s="17" t="s">
        <v>628</v>
      </c>
      <c r="AH620" s="12" t="s">
        <v>802</v>
      </c>
      <c r="AI620" s="17" t="s">
        <v>63</v>
      </c>
      <c r="AJ620" s="35">
        <v>0</v>
      </c>
      <c r="AK620" s="35">
        <v>0</v>
      </c>
      <c r="AL620" s="35">
        <v>0</v>
      </c>
      <c r="AM620" s="35">
        <v>0</v>
      </c>
      <c r="AN620" s="35">
        <v>0</v>
      </c>
      <c r="AO620" s="35">
        <v>0</v>
      </c>
      <c r="AP620" s="35">
        <v>0</v>
      </c>
      <c r="AQ620" s="35">
        <v>0</v>
      </c>
      <c r="AR620" s="18">
        <f t="shared" si="28"/>
        <v>0</v>
      </c>
      <c r="AS620" s="45">
        <f t="shared" si="29"/>
        <v>9652124</v>
      </c>
      <c r="AT620" s="28">
        <f t="shared" si="30"/>
        <v>0</v>
      </c>
      <c r="AU620" s="44"/>
      <c r="AV620" s="44"/>
    </row>
    <row r="621" spans="1:48">
      <c r="A621" s="15">
        <v>617</v>
      </c>
      <c r="B621" s="15" t="s">
        <v>2770</v>
      </c>
      <c r="C621" s="15">
        <v>2026</v>
      </c>
      <c r="D621" s="10" t="s">
        <v>3528</v>
      </c>
      <c r="E621" s="11" t="s">
        <v>50</v>
      </c>
      <c r="F621" s="11" t="s">
        <v>51</v>
      </c>
      <c r="G621" s="16" t="s">
        <v>3529</v>
      </c>
      <c r="H621" s="23" t="s">
        <v>3530</v>
      </c>
      <c r="I621" s="11" t="s">
        <v>54</v>
      </c>
      <c r="J621" s="12" t="s">
        <v>3531</v>
      </c>
      <c r="K621" s="12" t="s">
        <v>56</v>
      </c>
      <c r="L621" s="17" t="s">
        <v>57</v>
      </c>
      <c r="M621" s="15"/>
      <c r="N621" s="12"/>
      <c r="O621" s="12" t="s">
        <v>3532</v>
      </c>
      <c r="P621" s="12"/>
      <c r="Q621" s="12"/>
      <c r="R621" s="12"/>
      <c r="S621" s="12"/>
      <c r="T621" s="12"/>
      <c r="U621" s="12"/>
      <c r="V621" s="31" t="s">
        <v>2631</v>
      </c>
      <c r="W621" s="13">
        <v>26037360</v>
      </c>
      <c r="X621" s="13">
        <v>26037360</v>
      </c>
      <c r="Y621" s="13">
        <v>0</v>
      </c>
      <c r="Z621" s="13">
        <v>0</v>
      </c>
      <c r="AA621" s="13">
        <v>26037360</v>
      </c>
      <c r="AB621" s="14">
        <v>46261</v>
      </c>
      <c r="AC621" s="10">
        <v>122</v>
      </c>
      <c r="AD621" s="10"/>
      <c r="AE621" s="25">
        <v>46266</v>
      </c>
      <c r="AF621" s="25">
        <v>46387</v>
      </c>
      <c r="AG621" s="17" t="s">
        <v>163</v>
      </c>
      <c r="AH621" s="12" t="s">
        <v>3533</v>
      </c>
      <c r="AI621" s="17" t="s">
        <v>165</v>
      </c>
      <c r="AJ621" s="35">
        <v>0</v>
      </c>
      <c r="AK621" s="35">
        <v>0</v>
      </c>
      <c r="AL621" s="35">
        <v>0</v>
      </c>
      <c r="AM621" s="35">
        <v>0</v>
      </c>
      <c r="AN621" s="35">
        <v>0</v>
      </c>
      <c r="AO621" s="35">
        <v>0</v>
      </c>
      <c r="AP621" s="35">
        <v>0</v>
      </c>
      <c r="AQ621" s="35">
        <v>0</v>
      </c>
      <c r="AR621" s="18">
        <f t="shared" si="28"/>
        <v>0</v>
      </c>
      <c r="AS621" s="45">
        <f t="shared" si="29"/>
        <v>26037360</v>
      </c>
      <c r="AT621" s="28">
        <f t="shared" si="30"/>
        <v>0</v>
      </c>
      <c r="AU621" s="44"/>
      <c r="AV621" s="44"/>
    </row>
    <row r="622" spans="1:48">
      <c r="A622" s="15">
        <v>618</v>
      </c>
      <c r="B622" s="15" t="s">
        <v>2770</v>
      </c>
      <c r="C622" s="15">
        <v>2026</v>
      </c>
      <c r="D622" s="10" t="s">
        <v>3534</v>
      </c>
      <c r="E622" s="11" t="s">
        <v>50</v>
      </c>
      <c r="F622" s="11" t="s">
        <v>51</v>
      </c>
      <c r="G622" s="16" t="s">
        <v>3535</v>
      </c>
      <c r="H622" s="23" t="s">
        <v>3536</v>
      </c>
      <c r="I622" s="11" t="s">
        <v>54</v>
      </c>
      <c r="J622" s="12" t="s">
        <v>3537</v>
      </c>
      <c r="K622" s="12" t="s">
        <v>56</v>
      </c>
      <c r="L622" s="17" t="s">
        <v>57</v>
      </c>
      <c r="M622" s="15"/>
      <c r="N622" s="12"/>
      <c r="O622" s="12" t="s">
        <v>3538</v>
      </c>
      <c r="P622" s="12"/>
      <c r="Q622" s="12"/>
      <c r="R622" s="12"/>
      <c r="S622" s="12"/>
      <c r="T622" s="12"/>
      <c r="U622" s="12"/>
      <c r="V622" s="31" t="s">
        <v>3539</v>
      </c>
      <c r="W622" s="13">
        <v>63060000</v>
      </c>
      <c r="X622" s="13">
        <v>63060000</v>
      </c>
      <c r="Y622" s="13">
        <v>0</v>
      </c>
      <c r="Z622" s="13">
        <v>0</v>
      </c>
      <c r="AA622" s="13">
        <v>63060000</v>
      </c>
      <c r="AB622" s="14">
        <v>46261</v>
      </c>
      <c r="AC622" s="10">
        <v>122</v>
      </c>
      <c r="AD622" s="10"/>
      <c r="AE622" s="25">
        <v>46266</v>
      </c>
      <c r="AF622" s="25">
        <v>46387</v>
      </c>
      <c r="AG622" s="17" t="s">
        <v>242</v>
      </c>
      <c r="AH622" s="12" t="s">
        <v>243</v>
      </c>
      <c r="AI622" s="17" t="s">
        <v>63</v>
      </c>
      <c r="AJ622" s="35">
        <v>0</v>
      </c>
      <c r="AK622" s="35">
        <v>0</v>
      </c>
      <c r="AL622" s="35">
        <v>0</v>
      </c>
      <c r="AM622" s="35">
        <v>0</v>
      </c>
      <c r="AN622" s="35">
        <v>0</v>
      </c>
      <c r="AO622" s="35">
        <v>0</v>
      </c>
      <c r="AP622" s="35">
        <v>0</v>
      </c>
      <c r="AQ622" s="35">
        <v>0</v>
      </c>
      <c r="AR622" s="18">
        <f t="shared" si="28"/>
        <v>0</v>
      </c>
      <c r="AS622" s="45">
        <f t="shared" si="29"/>
        <v>63060000</v>
      </c>
      <c r="AT622" s="28">
        <f t="shared" si="30"/>
        <v>0</v>
      </c>
      <c r="AU622" s="44"/>
      <c r="AV622" s="44"/>
    </row>
    <row r="623" spans="1:48">
      <c r="A623" s="15">
        <v>619</v>
      </c>
      <c r="B623" s="15" t="s">
        <v>2770</v>
      </c>
      <c r="C623" s="15">
        <v>2026</v>
      </c>
      <c r="D623" s="10" t="s">
        <v>3540</v>
      </c>
      <c r="E623" s="11" t="s">
        <v>50</v>
      </c>
      <c r="F623" s="11" t="s">
        <v>683</v>
      </c>
      <c r="G623" s="16" t="s">
        <v>3541</v>
      </c>
      <c r="H623" s="23" t="s">
        <v>3542</v>
      </c>
      <c r="I623" s="11" t="s">
        <v>54</v>
      </c>
      <c r="J623" s="12" t="s">
        <v>3543</v>
      </c>
      <c r="K623" s="12" t="s">
        <v>83</v>
      </c>
      <c r="L623" s="17" t="s">
        <v>57</v>
      </c>
      <c r="M623" s="15"/>
      <c r="N623" s="12"/>
      <c r="O623" s="12" t="s">
        <v>3544</v>
      </c>
      <c r="P623" s="12"/>
      <c r="Q623" s="12"/>
      <c r="R623" s="12"/>
      <c r="S623" s="12"/>
      <c r="T623" s="12"/>
      <c r="U623" s="12"/>
      <c r="V623" s="31" t="s">
        <v>3545</v>
      </c>
      <c r="W623" s="13">
        <v>71950812</v>
      </c>
      <c r="X623" s="13">
        <v>71950812</v>
      </c>
      <c r="Y623" s="13">
        <v>0</v>
      </c>
      <c r="Z623" s="13">
        <v>0</v>
      </c>
      <c r="AA623" s="13">
        <v>71950812</v>
      </c>
      <c r="AB623" s="14">
        <v>46261</v>
      </c>
      <c r="AC623" s="10">
        <v>122</v>
      </c>
      <c r="AD623" s="10"/>
      <c r="AE623" s="25">
        <v>46266</v>
      </c>
      <c r="AF623" s="25">
        <v>46387</v>
      </c>
      <c r="AG623" s="17" t="s">
        <v>3546</v>
      </c>
      <c r="AH623" s="12" t="s">
        <v>1140</v>
      </c>
      <c r="AI623" s="17" t="s">
        <v>63</v>
      </c>
      <c r="AJ623" s="35">
        <v>0</v>
      </c>
      <c r="AK623" s="35">
        <v>0</v>
      </c>
      <c r="AL623" s="35">
        <v>0</v>
      </c>
      <c r="AM623" s="35">
        <v>0</v>
      </c>
      <c r="AN623" s="35">
        <v>0</v>
      </c>
      <c r="AO623" s="35">
        <v>0</v>
      </c>
      <c r="AP623" s="35">
        <v>0</v>
      </c>
      <c r="AQ623" s="35">
        <v>0</v>
      </c>
      <c r="AR623" s="18">
        <f t="shared" si="28"/>
        <v>0</v>
      </c>
      <c r="AS623" s="45">
        <f t="shared" si="29"/>
        <v>71950812</v>
      </c>
      <c r="AT623" s="28">
        <f t="shared" si="30"/>
        <v>0</v>
      </c>
      <c r="AU623" s="44"/>
      <c r="AV623" s="44"/>
    </row>
    <row r="624" spans="1:48">
      <c r="A624" s="15">
        <v>620</v>
      </c>
      <c r="B624" s="15" t="s">
        <v>2770</v>
      </c>
      <c r="C624" s="15">
        <v>2026</v>
      </c>
      <c r="D624" s="10" t="s">
        <v>3547</v>
      </c>
      <c r="E624" s="11" t="s">
        <v>50</v>
      </c>
      <c r="F624" s="11" t="s">
        <v>230</v>
      </c>
      <c r="G624" s="16" t="s">
        <v>3548</v>
      </c>
      <c r="H624" s="23" t="s">
        <v>3549</v>
      </c>
      <c r="I624" s="11" t="s">
        <v>54</v>
      </c>
      <c r="J624" s="12" t="s">
        <v>3550</v>
      </c>
      <c r="K624" s="12" t="s">
        <v>56</v>
      </c>
      <c r="L624" s="17" t="s">
        <v>57</v>
      </c>
      <c r="M624" s="15"/>
      <c r="N624" s="12"/>
      <c r="O624" s="12" t="s">
        <v>3551</v>
      </c>
      <c r="P624" s="12"/>
      <c r="Q624" s="12"/>
      <c r="R624" s="12"/>
      <c r="S624" s="12"/>
      <c r="T624" s="12"/>
      <c r="U624" s="12"/>
      <c r="V624" s="31" t="s">
        <v>3552</v>
      </c>
      <c r="W624" s="13">
        <v>15284000</v>
      </c>
      <c r="X624" s="13">
        <v>15284000</v>
      </c>
      <c r="Y624" s="13">
        <v>0</v>
      </c>
      <c r="Z624" s="13">
        <v>0</v>
      </c>
      <c r="AA624" s="13">
        <v>15284000</v>
      </c>
      <c r="AB624" s="14">
        <v>46261</v>
      </c>
      <c r="AC624" s="10">
        <v>122</v>
      </c>
      <c r="AD624" s="10"/>
      <c r="AE624" s="25">
        <v>46266</v>
      </c>
      <c r="AF624" s="25">
        <v>46387</v>
      </c>
      <c r="AG624" s="17" t="s">
        <v>61</v>
      </c>
      <c r="AH624" s="12" t="s">
        <v>62</v>
      </c>
      <c r="AI624" s="17" t="s">
        <v>63</v>
      </c>
      <c r="AJ624" s="35">
        <v>0</v>
      </c>
      <c r="AK624" s="35">
        <v>0</v>
      </c>
      <c r="AL624" s="35">
        <v>0</v>
      </c>
      <c r="AM624" s="35">
        <v>0</v>
      </c>
      <c r="AN624" s="35">
        <v>0</v>
      </c>
      <c r="AO624" s="35">
        <v>0</v>
      </c>
      <c r="AP624" s="35">
        <v>0</v>
      </c>
      <c r="AQ624" s="35">
        <v>0</v>
      </c>
      <c r="AR624" s="18">
        <f t="shared" si="28"/>
        <v>0</v>
      </c>
      <c r="AS624" s="45">
        <f t="shared" si="29"/>
        <v>15284000</v>
      </c>
      <c r="AT624" s="28">
        <f t="shared" si="30"/>
        <v>0</v>
      </c>
      <c r="AU624" s="44"/>
      <c r="AV624" s="44"/>
    </row>
    <row r="625" spans="1:48">
      <c r="A625" s="15">
        <v>621</v>
      </c>
      <c r="B625" s="15" t="s">
        <v>2770</v>
      </c>
      <c r="C625" s="15">
        <v>2026</v>
      </c>
      <c r="D625" s="10" t="s">
        <v>3553</v>
      </c>
      <c r="E625" s="11" t="s">
        <v>50</v>
      </c>
      <c r="F625" s="11" t="s">
        <v>51</v>
      </c>
      <c r="G625" s="16" t="s">
        <v>3554</v>
      </c>
      <c r="H625" s="23" t="s">
        <v>3555</v>
      </c>
      <c r="I625" s="11" t="s">
        <v>54</v>
      </c>
      <c r="J625" s="12" t="s">
        <v>3556</v>
      </c>
      <c r="K625" s="12" t="s">
        <v>56</v>
      </c>
      <c r="L625" s="17" t="s">
        <v>57</v>
      </c>
      <c r="M625" s="15"/>
      <c r="N625" s="12"/>
      <c r="O625" s="12" t="s">
        <v>3557</v>
      </c>
      <c r="P625" s="12"/>
      <c r="Q625" s="12"/>
      <c r="R625" s="12"/>
      <c r="S625" s="12"/>
      <c r="T625" s="12"/>
      <c r="U625" s="12"/>
      <c r="V625" s="31" t="s">
        <v>3558</v>
      </c>
      <c r="W625" s="13">
        <v>20426904</v>
      </c>
      <c r="X625" s="13">
        <v>20426904</v>
      </c>
      <c r="Y625" s="13">
        <v>0</v>
      </c>
      <c r="Z625" s="13">
        <v>0</v>
      </c>
      <c r="AA625" s="13">
        <v>20426904</v>
      </c>
      <c r="AB625" s="14">
        <v>46262</v>
      </c>
      <c r="AC625" s="10">
        <v>122</v>
      </c>
      <c r="AD625" s="10"/>
      <c r="AE625" s="25">
        <v>46266</v>
      </c>
      <c r="AF625" s="25">
        <v>46387</v>
      </c>
      <c r="AG625" s="17" t="s">
        <v>375</v>
      </c>
      <c r="AH625" s="12" t="s">
        <v>376</v>
      </c>
      <c r="AI625" s="17" t="s">
        <v>287</v>
      </c>
      <c r="AJ625" s="35">
        <v>0</v>
      </c>
      <c r="AK625" s="35">
        <v>0</v>
      </c>
      <c r="AL625" s="35">
        <v>0</v>
      </c>
      <c r="AM625" s="35">
        <v>0</v>
      </c>
      <c r="AN625" s="35">
        <v>0</v>
      </c>
      <c r="AO625" s="35">
        <v>0</v>
      </c>
      <c r="AP625" s="35">
        <v>0</v>
      </c>
      <c r="AQ625" s="35">
        <v>0</v>
      </c>
      <c r="AR625" s="18">
        <f t="shared" si="28"/>
        <v>0</v>
      </c>
      <c r="AS625" s="45">
        <f t="shared" si="29"/>
        <v>20426904</v>
      </c>
      <c r="AT625" s="28">
        <f t="shared" si="30"/>
        <v>0</v>
      </c>
      <c r="AU625" s="44"/>
      <c r="AV625" s="44"/>
    </row>
    <row r="626" spans="1:48">
      <c r="A626" s="15">
        <v>622</v>
      </c>
      <c r="B626" s="15" t="s">
        <v>2770</v>
      </c>
      <c r="C626" s="15">
        <v>2026</v>
      </c>
      <c r="D626" s="10" t="s">
        <v>3559</v>
      </c>
      <c r="E626" s="11" t="s">
        <v>50</v>
      </c>
      <c r="F626" s="11" t="s">
        <v>51</v>
      </c>
      <c r="G626" s="16" t="s">
        <v>3560</v>
      </c>
      <c r="H626" s="23" t="s">
        <v>3561</v>
      </c>
      <c r="I626" s="11" t="s">
        <v>54</v>
      </c>
      <c r="J626" s="12" t="s">
        <v>3562</v>
      </c>
      <c r="K626" s="12" t="s">
        <v>56</v>
      </c>
      <c r="L626" s="17" t="s">
        <v>57</v>
      </c>
      <c r="M626" s="15"/>
      <c r="N626" s="12"/>
      <c r="O626" s="12" t="s">
        <v>3563</v>
      </c>
      <c r="P626" s="12"/>
      <c r="Q626" s="12"/>
      <c r="R626" s="12"/>
      <c r="S626" s="12"/>
      <c r="T626" s="12"/>
      <c r="U626" s="12"/>
      <c r="V626" s="31" t="s">
        <v>3564</v>
      </c>
      <c r="W626" s="13">
        <v>31979200</v>
      </c>
      <c r="X626" s="13">
        <v>31979200</v>
      </c>
      <c r="Y626" s="13">
        <v>0</v>
      </c>
      <c r="Z626" s="13">
        <v>0</v>
      </c>
      <c r="AA626" s="13">
        <v>31979200</v>
      </c>
      <c r="AB626" s="14">
        <v>46262</v>
      </c>
      <c r="AC626" s="10">
        <v>122</v>
      </c>
      <c r="AD626" s="10"/>
      <c r="AE626" s="25">
        <v>46266</v>
      </c>
      <c r="AF626" s="25">
        <v>46387</v>
      </c>
      <c r="AG626" s="17" t="s">
        <v>205</v>
      </c>
      <c r="AH626" s="12" t="s">
        <v>206</v>
      </c>
      <c r="AI626" s="17" t="s">
        <v>63</v>
      </c>
      <c r="AJ626" s="35">
        <v>0</v>
      </c>
      <c r="AK626" s="35">
        <v>0</v>
      </c>
      <c r="AL626" s="35">
        <v>0</v>
      </c>
      <c r="AM626" s="35">
        <v>0</v>
      </c>
      <c r="AN626" s="35">
        <v>0</v>
      </c>
      <c r="AO626" s="35">
        <v>0</v>
      </c>
      <c r="AP626" s="35">
        <v>0</v>
      </c>
      <c r="AQ626" s="35">
        <v>0</v>
      </c>
      <c r="AR626" s="18">
        <f t="shared" si="28"/>
        <v>0</v>
      </c>
      <c r="AS626" s="45">
        <f t="shared" si="29"/>
        <v>31979200</v>
      </c>
      <c r="AT626" s="28">
        <f t="shared" si="30"/>
        <v>0</v>
      </c>
      <c r="AU626" s="44"/>
      <c r="AV626" s="44"/>
    </row>
    <row r="627" spans="1:48">
      <c r="A627" s="15">
        <v>623</v>
      </c>
      <c r="B627" s="15" t="s">
        <v>2770</v>
      </c>
      <c r="C627" s="15">
        <v>2026</v>
      </c>
      <c r="D627" s="10" t="s">
        <v>3565</v>
      </c>
      <c r="E627" s="11" t="s">
        <v>50</v>
      </c>
      <c r="F627" s="11" t="s">
        <v>51</v>
      </c>
      <c r="G627" s="16" t="s">
        <v>3566</v>
      </c>
      <c r="H627" s="23" t="s">
        <v>3567</v>
      </c>
      <c r="I627" s="11" t="s">
        <v>54</v>
      </c>
      <c r="J627" s="12" t="s">
        <v>3568</v>
      </c>
      <c r="K627" s="12" t="s">
        <v>56</v>
      </c>
      <c r="L627" s="17" t="s">
        <v>57</v>
      </c>
      <c r="M627" s="15"/>
      <c r="N627" s="12"/>
      <c r="O627" s="12" t="s">
        <v>3569</v>
      </c>
      <c r="P627" s="12"/>
      <c r="Q627" s="12"/>
      <c r="R627" s="12"/>
      <c r="S627" s="12"/>
      <c r="T627" s="12"/>
      <c r="U627" s="12"/>
      <c r="V627" s="31" t="s">
        <v>3570</v>
      </c>
      <c r="W627" s="13">
        <v>79475128</v>
      </c>
      <c r="X627" s="13">
        <v>79475128</v>
      </c>
      <c r="Y627" s="13">
        <v>0</v>
      </c>
      <c r="Z627" s="13">
        <v>0</v>
      </c>
      <c r="AA627" s="13">
        <v>79475128</v>
      </c>
      <c r="AB627" s="14">
        <v>46262</v>
      </c>
      <c r="AC627" s="10">
        <v>122</v>
      </c>
      <c r="AD627" s="10"/>
      <c r="AE627" s="25">
        <v>46266</v>
      </c>
      <c r="AF627" s="25">
        <v>46387</v>
      </c>
      <c r="AG627" s="17" t="s">
        <v>103</v>
      </c>
      <c r="AH627" s="12" t="s">
        <v>104</v>
      </c>
      <c r="AI627" s="17" t="s">
        <v>63</v>
      </c>
      <c r="AJ627" s="35">
        <v>0</v>
      </c>
      <c r="AK627" s="35">
        <v>0</v>
      </c>
      <c r="AL627" s="35">
        <v>0</v>
      </c>
      <c r="AM627" s="35">
        <v>0</v>
      </c>
      <c r="AN627" s="35">
        <v>0</v>
      </c>
      <c r="AO627" s="35">
        <v>0</v>
      </c>
      <c r="AP627" s="35">
        <v>0</v>
      </c>
      <c r="AQ627" s="35">
        <v>0</v>
      </c>
      <c r="AR627" s="18">
        <f t="shared" si="28"/>
        <v>0</v>
      </c>
      <c r="AS627" s="45">
        <f t="shared" si="29"/>
        <v>79475128</v>
      </c>
      <c r="AT627" s="28">
        <f t="shared" si="30"/>
        <v>0</v>
      </c>
      <c r="AU627" s="44"/>
      <c r="AV627" s="44"/>
    </row>
    <row r="628" spans="1:48">
      <c r="A628" s="15">
        <v>624</v>
      </c>
      <c r="B628" s="15" t="s">
        <v>2770</v>
      </c>
      <c r="C628" s="15">
        <v>2026</v>
      </c>
      <c r="D628" s="10" t="s">
        <v>3571</v>
      </c>
      <c r="E628" s="11" t="s">
        <v>50</v>
      </c>
      <c r="F628" s="11" t="s">
        <v>230</v>
      </c>
      <c r="G628" s="16" t="s">
        <v>3572</v>
      </c>
      <c r="H628" s="23" t="s">
        <v>3573</v>
      </c>
      <c r="I628" s="11" t="s">
        <v>54</v>
      </c>
      <c r="J628" s="12" t="s">
        <v>3574</v>
      </c>
      <c r="K628" s="12" t="s">
        <v>56</v>
      </c>
      <c r="L628" s="17" t="s">
        <v>57</v>
      </c>
      <c r="M628" s="15"/>
      <c r="N628" s="12"/>
      <c r="O628" s="12" t="s">
        <v>3575</v>
      </c>
      <c r="P628" s="12"/>
      <c r="Q628" s="12"/>
      <c r="R628" s="12"/>
      <c r="S628" s="12"/>
      <c r="T628" s="12"/>
      <c r="U628" s="12"/>
      <c r="V628" s="31" t="s">
        <v>1286</v>
      </c>
      <c r="W628" s="13">
        <v>14945152</v>
      </c>
      <c r="X628" s="13">
        <v>14945152</v>
      </c>
      <c r="Y628" s="13">
        <v>0</v>
      </c>
      <c r="Z628" s="13">
        <v>0</v>
      </c>
      <c r="AA628" s="13">
        <v>14945152</v>
      </c>
      <c r="AB628" s="14">
        <v>46262</v>
      </c>
      <c r="AC628" s="10">
        <v>122</v>
      </c>
      <c r="AD628" s="10"/>
      <c r="AE628" s="25">
        <v>46266</v>
      </c>
      <c r="AF628" s="25">
        <v>46387</v>
      </c>
      <c r="AG628" s="17" t="s">
        <v>628</v>
      </c>
      <c r="AH628" s="12" t="s">
        <v>802</v>
      </c>
      <c r="AI628" s="17" t="s">
        <v>63</v>
      </c>
      <c r="AJ628" s="35">
        <v>0</v>
      </c>
      <c r="AK628" s="35">
        <v>0</v>
      </c>
      <c r="AL628" s="35">
        <v>0</v>
      </c>
      <c r="AM628" s="35">
        <v>0</v>
      </c>
      <c r="AN628" s="35">
        <v>0</v>
      </c>
      <c r="AO628" s="35">
        <v>0</v>
      </c>
      <c r="AP628" s="35">
        <v>0</v>
      </c>
      <c r="AQ628" s="35">
        <v>0</v>
      </c>
      <c r="AR628" s="18">
        <f t="shared" si="28"/>
        <v>0</v>
      </c>
      <c r="AS628" s="45">
        <f t="shared" si="29"/>
        <v>14945152</v>
      </c>
      <c r="AT628" s="28">
        <f t="shared" si="30"/>
        <v>0</v>
      </c>
      <c r="AU628" s="44"/>
      <c r="AV628" s="44"/>
    </row>
    <row r="629" spans="1:48">
      <c r="A629" s="15">
        <v>625</v>
      </c>
      <c r="B629" s="15" t="s">
        <v>2770</v>
      </c>
      <c r="C629" s="15">
        <v>2026</v>
      </c>
      <c r="D629" s="10">
        <v>168210</v>
      </c>
      <c r="E629" s="11" t="s">
        <v>50</v>
      </c>
      <c r="F629" s="11" t="s">
        <v>840</v>
      </c>
      <c r="G629" s="16" t="s">
        <v>3576</v>
      </c>
      <c r="H629" s="23" t="s">
        <v>3577</v>
      </c>
      <c r="I629" s="11" t="s">
        <v>843</v>
      </c>
      <c r="J629" s="12" t="s">
        <v>1471</v>
      </c>
      <c r="K629" s="12" t="s">
        <v>83</v>
      </c>
      <c r="L629" s="17" t="s">
        <v>57</v>
      </c>
      <c r="M629" s="15"/>
      <c r="N629" s="12"/>
      <c r="O629" s="12" t="s">
        <v>3578</v>
      </c>
      <c r="P629" s="12" t="s">
        <v>3579</v>
      </c>
      <c r="Q629" s="12"/>
      <c r="R629" s="12"/>
      <c r="S629" s="12"/>
      <c r="T629" s="12"/>
      <c r="U629" s="12"/>
      <c r="V629" s="31" t="s">
        <v>972</v>
      </c>
      <c r="W629" s="13">
        <v>1187560000</v>
      </c>
      <c r="X629" s="13">
        <v>1187560000</v>
      </c>
      <c r="Y629" s="13">
        <v>0</v>
      </c>
      <c r="Z629" s="13">
        <v>0</v>
      </c>
      <c r="AA629" s="13">
        <v>1187560000</v>
      </c>
      <c r="AB629" s="14">
        <v>46262</v>
      </c>
      <c r="AC629" s="10">
        <v>122</v>
      </c>
      <c r="AD629" s="10"/>
      <c r="AE629" s="25">
        <v>46266</v>
      </c>
      <c r="AF629" s="25">
        <v>46387</v>
      </c>
      <c r="AG629" s="17" t="s">
        <v>515</v>
      </c>
      <c r="AH629" s="12" t="s">
        <v>516</v>
      </c>
      <c r="AI629" s="17" t="s">
        <v>287</v>
      </c>
      <c r="AJ629" s="35">
        <v>0</v>
      </c>
      <c r="AK629" s="35">
        <v>0</v>
      </c>
      <c r="AL629" s="35">
        <v>0</v>
      </c>
      <c r="AM629" s="35">
        <v>0</v>
      </c>
      <c r="AN629" s="35">
        <v>0</v>
      </c>
      <c r="AO629" s="35">
        <v>0</v>
      </c>
      <c r="AP629" s="35">
        <v>0</v>
      </c>
      <c r="AQ629" s="35">
        <v>0</v>
      </c>
      <c r="AR629" s="18">
        <f t="shared" si="28"/>
        <v>0</v>
      </c>
      <c r="AS629" s="45">
        <f t="shared" si="29"/>
        <v>1187560000</v>
      </c>
      <c r="AT629" s="28">
        <f t="shared" si="30"/>
        <v>0</v>
      </c>
      <c r="AU629" s="44"/>
      <c r="AV629" s="44"/>
    </row>
    <row r="630" spans="1:48">
      <c r="A630" s="15">
        <v>626</v>
      </c>
      <c r="B630" s="15" t="s">
        <v>2770</v>
      </c>
      <c r="C630" s="15">
        <v>2026</v>
      </c>
      <c r="D630" s="10" t="s">
        <v>3580</v>
      </c>
      <c r="E630" s="11" t="s">
        <v>50</v>
      </c>
      <c r="F630" s="11" t="s">
        <v>51</v>
      </c>
      <c r="G630" s="16" t="s">
        <v>3581</v>
      </c>
      <c r="H630" s="23" t="s">
        <v>3582</v>
      </c>
      <c r="I630" s="11" t="s">
        <v>54</v>
      </c>
      <c r="J630" s="12" t="s">
        <v>3583</v>
      </c>
      <c r="K630" s="12" t="s">
        <v>56</v>
      </c>
      <c r="L630" s="17" t="s">
        <v>57</v>
      </c>
      <c r="M630" s="15"/>
      <c r="N630" s="12"/>
      <c r="O630" s="12" t="s">
        <v>3584</v>
      </c>
      <c r="P630" s="12"/>
      <c r="Q630" s="12"/>
      <c r="R630" s="12"/>
      <c r="S630" s="12"/>
      <c r="T630" s="12"/>
      <c r="U630" s="12"/>
      <c r="V630" s="31" t="s">
        <v>2611</v>
      </c>
      <c r="W630" s="13">
        <v>29273760</v>
      </c>
      <c r="X630" s="13">
        <v>29273760</v>
      </c>
      <c r="Y630" s="13">
        <v>0</v>
      </c>
      <c r="Z630" s="13">
        <v>0</v>
      </c>
      <c r="AA630" s="13">
        <v>29273760</v>
      </c>
      <c r="AB630" s="14">
        <v>46262</v>
      </c>
      <c r="AC630" s="10">
        <v>120</v>
      </c>
      <c r="AD630" s="10"/>
      <c r="AE630" s="25"/>
      <c r="AF630" s="25">
        <v>46387</v>
      </c>
      <c r="AG630" s="17" t="s">
        <v>172</v>
      </c>
      <c r="AH630" s="12" t="s">
        <v>1740</v>
      </c>
      <c r="AI630" s="17" t="s">
        <v>165</v>
      </c>
      <c r="AJ630" s="35">
        <v>0</v>
      </c>
      <c r="AK630" s="35">
        <v>0</v>
      </c>
      <c r="AL630" s="35">
        <v>0</v>
      </c>
      <c r="AM630" s="35">
        <v>0</v>
      </c>
      <c r="AN630" s="35">
        <v>0</v>
      </c>
      <c r="AO630" s="35">
        <v>0</v>
      </c>
      <c r="AP630" s="35">
        <v>0</v>
      </c>
      <c r="AQ630" s="35">
        <v>0</v>
      </c>
      <c r="AR630" s="18">
        <f t="shared" si="28"/>
        <v>0</v>
      </c>
      <c r="AS630" s="45">
        <f t="shared" si="29"/>
        <v>29273760</v>
      </c>
      <c r="AT630" s="28">
        <f t="shared" si="30"/>
        <v>0</v>
      </c>
      <c r="AU630" s="44"/>
      <c r="AV630" s="44"/>
    </row>
    <row r="631" spans="1:48">
      <c r="A631" s="15">
        <v>627</v>
      </c>
      <c r="B631" s="15" t="s">
        <v>2770</v>
      </c>
      <c r="C631" s="15">
        <v>2026</v>
      </c>
      <c r="D631" s="10" t="s">
        <v>3585</v>
      </c>
      <c r="E631" s="11" t="s">
        <v>50</v>
      </c>
      <c r="F631" s="11" t="s">
        <v>51</v>
      </c>
      <c r="G631" s="16" t="s">
        <v>3581</v>
      </c>
      <c r="H631" s="23" t="s">
        <v>3586</v>
      </c>
      <c r="I631" s="11" t="s">
        <v>54</v>
      </c>
      <c r="J631" s="12" t="s">
        <v>3587</v>
      </c>
      <c r="K631" s="12" t="s">
        <v>56</v>
      </c>
      <c r="L631" s="17" t="s">
        <v>57</v>
      </c>
      <c r="M631" s="15"/>
      <c r="N631" s="12"/>
      <c r="O631" s="12" t="s">
        <v>3588</v>
      </c>
      <c r="P631" s="12"/>
      <c r="Q631" s="12"/>
      <c r="R631" s="12"/>
      <c r="S631" s="12"/>
      <c r="T631" s="12"/>
      <c r="U631" s="12"/>
      <c r="V631" s="31" t="s">
        <v>1739</v>
      </c>
      <c r="W631" s="13">
        <v>24726096</v>
      </c>
      <c r="X631" s="13">
        <v>24726096</v>
      </c>
      <c r="Y631" s="13">
        <v>0</v>
      </c>
      <c r="Z631" s="13">
        <v>0</v>
      </c>
      <c r="AA631" s="13">
        <v>24726096</v>
      </c>
      <c r="AB631" s="14">
        <v>46262</v>
      </c>
      <c r="AC631" s="10">
        <v>120</v>
      </c>
      <c r="AD631" s="10"/>
      <c r="AE631" s="25"/>
      <c r="AF631" s="25">
        <v>46387</v>
      </c>
      <c r="AG631" s="17" t="s">
        <v>172</v>
      </c>
      <c r="AH631" s="12" t="s">
        <v>1740</v>
      </c>
      <c r="AI631" s="17" t="s">
        <v>165</v>
      </c>
      <c r="AJ631" s="35">
        <v>0</v>
      </c>
      <c r="AK631" s="35">
        <v>0</v>
      </c>
      <c r="AL631" s="35">
        <v>0</v>
      </c>
      <c r="AM631" s="35">
        <v>0</v>
      </c>
      <c r="AN631" s="35">
        <v>0</v>
      </c>
      <c r="AO631" s="35">
        <v>0</v>
      </c>
      <c r="AP631" s="35">
        <v>0</v>
      </c>
      <c r="AQ631" s="35">
        <v>0</v>
      </c>
      <c r="AR631" s="18">
        <f t="shared" si="28"/>
        <v>0</v>
      </c>
      <c r="AS631" s="45">
        <f t="shared" si="29"/>
        <v>24726096</v>
      </c>
      <c r="AT631" s="28">
        <f t="shared" si="30"/>
        <v>0</v>
      </c>
      <c r="AU631" s="44"/>
      <c r="AV631" s="44"/>
    </row>
    <row r="632" spans="1:48">
      <c r="A632" s="15">
        <v>628</v>
      </c>
      <c r="B632" s="15" t="s">
        <v>2770</v>
      </c>
      <c r="C632" s="15">
        <v>2026</v>
      </c>
      <c r="D632" s="10" t="s">
        <v>3589</v>
      </c>
      <c r="E632" s="11" t="s">
        <v>50</v>
      </c>
      <c r="F632" s="11" t="s">
        <v>51</v>
      </c>
      <c r="G632" s="16" t="s">
        <v>3590</v>
      </c>
      <c r="H632" s="23" t="s">
        <v>3591</v>
      </c>
      <c r="I632" s="11" t="s">
        <v>54</v>
      </c>
      <c r="J632" s="12" t="s">
        <v>3592</v>
      </c>
      <c r="K632" s="12" t="s">
        <v>56</v>
      </c>
      <c r="L632" s="17" t="s">
        <v>57</v>
      </c>
      <c r="M632" s="15"/>
      <c r="N632" s="12"/>
      <c r="O632" s="12" t="s">
        <v>3593</v>
      </c>
      <c r="P632" s="12"/>
      <c r="Q632" s="12"/>
      <c r="R632" s="12"/>
      <c r="S632" s="12"/>
      <c r="T632" s="12"/>
      <c r="U632" s="12"/>
      <c r="V632" s="31" t="s">
        <v>1658</v>
      </c>
      <c r="W632" s="13">
        <v>31524624</v>
      </c>
      <c r="X632" s="13">
        <v>31524624</v>
      </c>
      <c r="Y632" s="13">
        <v>0</v>
      </c>
      <c r="Z632" s="13">
        <v>0</v>
      </c>
      <c r="AA632" s="13">
        <v>31524624</v>
      </c>
      <c r="AB632" s="14">
        <v>46262</v>
      </c>
      <c r="AC632" s="10">
        <v>122</v>
      </c>
      <c r="AD632" s="10"/>
      <c r="AE632" s="25">
        <v>46266</v>
      </c>
      <c r="AF632" s="25">
        <v>46387</v>
      </c>
      <c r="AG632" s="17" t="s">
        <v>1604</v>
      </c>
      <c r="AH632" s="12" t="s">
        <v>1605</v>
      </c>
      <c r="AI632" s="17" t="s">
        <v>165</v>
      </c>
      <c r="AJ632" s="35">
        <v>0</v>
      </c>
      <c r="AK632" s="35">
        <v>0</v>
      </c>
      <c r="AL632" s="35">
        <v>0</v>
      </c>
      <c r="AM632" s="35">
        <v>0</v>
      </c>
      <c r="AN632" s="35">
        <v>0</v>
      </c>
      <c r="AO632" s="35">
        <v>0</v>
      </c>
      <c r="AP632" s="35">
        <v>0</v>
      </c>
      <c r="AQ632" s="35">
        <v>0</v>
      </c>
      <c r="AR632" s="18">
        <f t="shared" si="28"/>
        <v>0</v>
      </c>
      <c r="AS632" s="45">
        <f t="shared" si="29"/>
        <v>31524624</v>
      </c>
      <c r="AT632" s="28">
        <f t="shared" si="30"/>
        <v>0</v>
      </c>
      <c r="AU632" s="44"/>
      <c r="AV632" s="44"/>
    </row>
    <row r="633" spans="1:48">
      <c r="A633" s="15">
        <v>629</v>
      </c>
      <c r="B633" s="15" t="s">
        <v>2770</v>
      </c>
      <c r="C633" s="15">
        <v>2026</v>
      </c>
      <c r="D633" s="10" t="s">
        <v>3594</v>
      </c>
      <c r="E633" s="11" t="s">
        <v>50</v>
      </c>
      <c r="F633" s="11" t="s">
        <v>51</v>
      </c>
      <c r="G633" s="16" t="s">
        <v>3595</v>
      </c>
      <c r="H633" s="23" t="s">
        <v>3596</v>
      </c>
      <c r="I633" s="11" t="s">
        <v>54</v>
      </c>
      <c r="J633" s="12" t="s">
        <v>3597</v>
      </c>
      <c r="K633" s="12" t="s">
        <v>56</v>
      </c>
      <c r="L633" s="17" t="s">
        <v>57</v>
      </c>
      <c r="M633" s="15"/>
      <c r="N633" s="12"/>
      <c r="O633" s="12" t="s">
        <v>3598</v>
      </c>
      <c r="P633" s="12"/>
      <c r="Q633" s="12"/>
      <c r="R633" s="12"/>
      <c r="S633" s="12"/>
      <c r="T633" s="12"/>
      <c r="U633" s="12"/>
      <c r="V633" s="31" t="s">
        <v>1658</v>
      </c>
      <c r="W633" s="13">
        <v>31524624</v>
      </c>
      <c r="X633" s="13">
        <v>31524624</v>
      </c>
      <c r="Y633" s="13">
        <v>0</v>
      </c>
      <c r="Z633" s="13">
        <v>0</v>
      </c>
      <c r="AA633" s="13">
        <v>31524624</v>
      </c>
      <c r="AB633" s="14">
        <v>46262</v>
      </c>
      <c r="AC633" s="10">
        <v>122</v>
      </c>
      <c r="AD633" s="10"/>
      <c r="AE633" s="25">
        <v>46266</v>
      </c>
      <c r="AF633" s="25">
        <v>46387</v>
      </c>
      <c r="AG633" s="17" t="s">
        <v>3599</v>
      </c>
      <c r="AH633" s="12" t="s">
        <v>3600</v>
      </c>
      <c r="AI633" s="17" t="s">
        <v>165</v>
      </c>
      <c r="AJ633" s="35">
        <v>0</v>
      </c>
      <c r="AK633" s="35">
        <v>0</v>
      </c>
      <c r="AL633" s="35">
        <v>0</v>
      </c>
      <c r="AM633" s="35">
        <v>0</v>
      </c>
      <c r="AN633" s="35">
        <v>0</v>
      </c>
      <c r="AO633" s="35">
        <v>0</v>
      </c>
      <c r="AP633" s="35">
        <v>0</v>
      </c>
      <c r="AQ633" s="35">
        <v>0</v>
      </c>
      <c r="AR633" s="18">
        <f t="shared" si="28"/>
        <v>0</v>
      </c>
      <c r="AS633" s="45">
        <f t="shared" si="29"/>
        <v>31524624</v>
      </c>
      <c r="AT633" s="28">
        <f t="shared" si="30"/>
        <v>0</v>
      </c>
      <c r="AU633" s="44"/>
      <c r="AV633" s="44"/>
    </row>
    <row r="634" spans="1:48">
      <c r="A634" s="15">
        <v>630</v>
      </c>
      <c r="B634" s="15" t="s">
        <v>2770</v>
      </c>
      <c r="C634" s="15">
        <v>2026</v>
      </c>
      <c r="D634" s="10" t="s">
        <v>3601</v>
      </c>
      <c r="E634" s="11" t="s">
        <v>50</v>
      </c>
      <c r="F634" s="11" t="s">
        <v>51</v>
      </c>
      <c r="G634" s="16" t="s">
        <v>3602</v>
      </c>
      <c r="H634" s="23" t="s">
        <v>3603</v>
      </c>
      <c r="I634" s="11" t="s">
        <v>54</v>
      </c>
      <c r="J634" s="12" t="s">
        <v>3604</v>
      </c>
      <c r="K634" s="12" t="s">
        <v>56</v>
      </c>
      <c r="L634" s="17" t="s">
        <v>57</v>
      </c>
      <c r="M634" s="15"/>
      <c r="N634" s="12"/>
      <c r="O634" s="12" t="s">
        <v>3605</v>
      </c>
      <c r="P634" s="12"/>
      <c r="Q634" s="12"/>
      <c r="R634" s="12"/>
      <c r="S634" s="12"/>
      <c r="T634" s="12"/>
      <c r="U634" s="12"/>
      <c r="V634" s="31" t="s">
        <v>3606</v>
      </c>
      <c r="W634" s="13">
        <v>50112000</v>
      </c>
      <c r="X634" s="13">
        <v>50112000</v>
      </c>
      <c r="Y634" s="13">
        <v>0</v>
      </c>
      <c r="Z634" s="13">
        <v>0</v>
      </c>
      <c r="AA634" s="13">
        <v>50112000</v>
      </c>
      <c r="AB634" s="14">
        <v>46262</v>
      </c>
      <c r="AC634" s="10">
        <v>122</v>
      </c>
      <c r="AD634" s="10"/>
      <c r="AE634" s="25">
        <v>46266</v>
      </c>
      <c r="AF634" s="25">
        <v>46387</v>
      </c>
      <c r="AG634" s="17" t="s">
        <v>172</v>
      </c>
      <c r="AH634" s="12" t="s">
        <v>1740</v>
      </c>
      <c r="AI634" s="17" t="s">
        <v>165</v>
      </c>
      <c r="AJ634" s="35">
        <v>0</v>
      </c>
      <c r="AK634" s="35">
        <v>0</v>
      </c>
      <c r="AL634" s="35">
        <v>0</v>
      </c>
      <c r="AM634" s="35">
        <v>0</v>
      </c>
      <c r="AN634" s="35">
        <v>0</v>
      </c>
      <c r="AO634" s="35">
        <v>0</v>
      </c>
      <c r="AP634" s="35">
        <v>0</v>
      </c>
      <c r="AQ634" s="35">
        <v>0</v>
      </c>
      <c r="AR634" s="18">
        <f t="shared" si="28"/>
        <v>0</v>
      </c>
      <c r="AS634" s="45">
        <f t="shared" si="29"/>
        <v>50112000</v>
      </c>
      <c r="AT634" s="28">
        <f t="shared" si="30"/>
        <v>0</v>
      </c>
      <c r="AU634" s="44"/>
      <c r="AV634" s="44"/>
    </row>
    <row r="635" spans="1:48">
      <c r="A635" s="15">
        <v>631</v>
      </c>
      <c r="B635" s="15" t="s">
        <v>2770</v>
      </c>
      <c r="C635" s="15">
        <v>2026</v>
      </c>
      <c r="D635" s="10" t="s">
        <v>3607</v>
      </c>
      <c r="E635" s="11" t="s">
        <v>50</v>
      </c>
      <c r="F635" s="11" t="s">
        <v>51</v>
      </c>
      <c r="G635" s="16" t="s">
        <v>3608</v>
      </c>
      <c r="H635" s="23" t="s">
        <v>3609</v>
      </c>
      <c r="I635" s="11" t="s">
        <v>54</v>
      </c>
      <c r="J635" s="12" t="s">
        <v>3610</v>
      </c>
      <c r="K635" s="12" t="s">
        <v>56</v>
      </c>
      <c r="L635" s="17" t="s">
        <v>57</v>
      </c>
      <c r="M635" s="15"/>
      <c r="N635" s="12"/>
      <c r="O635" s="12" t="s">
        <v>3611</v>
      </c>
      <c r="P635" s="12"/>
      <c r="Q635" s="12"/>
      <c r="R635" s="12"/>
      <c r="S635" s="12"/>
      <c r="T635" s="12"/>
      <c r="U635" s="12"/>
      <c r="V635" s="31" t="s">
        <v>2716</v>
      </c>
      <c r="W635" s="13">
        <v>24726096</v>
      </c>
      <c r="X635" s="13">
        <v>24726096</v>
      </c>
      <c r="Y635" s="13">
        <v>0</v>
      </c>
      <c r="Z635" s="13">
        <v>0</v>
      </c>
      <c r="AA635" s="13">
        <v>24726096</v>
      </c>
      <c r="AB635" s="14">
        <v>46262</v>
      </c>
      <c r="AC635" s="10">
        <v>122</v>
      </c>
      <c r="AD635" s="10"/>
      <c r="AE635" s="25">
        <v>46266</v>
      </c>
      <c r="AF635" s="25">
        <v>46387</v>
      </c>
      <c r="AG635" s="17" t="s">
        <v>172</v>
      </c>
      <c r="AH635" s="12" t="s">
        <v>1740</v>
      </c>
      <c r="AI635" s="17" t="s">
        <v>165</v>
      </c>
      <c r="AJ635" s="35">
        <v>0</v>
      </c>
      <c r="AK635" s="35">
        <v>0</v>
      </c>
      <c r="AL635" s="35">
        <v>0</v>
      </c>
      <c r="AM635" s="35">
        <v>0</v>
      </c>
      <c r="AN635" s="35">
        <v>0</v>
      </c>
      <c r="AO635" s="35">
        <v>0</v>
      </c>
      <c r="AP635" s="35">
        <v>0</v>
      </c>
      <c r="AQ635" s="35">
        <v>0</v>
      </c>
      <c r="AR635" s="18">
        <f t="shared" si="28"/>
        <v>0</v>
      </c>
      <c r="AS635" s="45">
        <f t="shared" si="29"/>
        <v>24726096</v>
      </c>
      <c r="AT635" s="28">
        <f t="shared" si="30"/>
        <v>0</v>
      </c>
      <c r="AU635" s="44"/>
      <c r="AV635" s="44"/>
    </row>
    <row r="636" spans="1:48">
      <c r="A636" s="15">
        <v>632</v>
      </c>
      <c r="B636" s="15" t="s">
        <v>2770</v>
      </c>
      <c r="C636" s="15">
        <v>2026</v>
      </c>
      <c r="D636" s="10" t="s">
        <v>3612</v>
      </c>
      <c r="E636" s="11" t="s">
        <v>50</v>
      </c>
      <c r="F636" s="11" t="s">
        <v>51</v>
      </c>
      <c r="G636" s="16" t="s">
        <v>3613</v>
      </c>
      <c r="H636" s="23" t="s">
        <v>3614</v>
      </c>
      <c r="I636" s="11" t="s">
        <v>54</v>
      </c>
      <c r="J636" s="12" t="s">
        <v>3615</v>
      </c>
      <c r="K636" s="12" t="s">
        <v>56</v>
      </c>
      <c r="L636" s="17" t="s">
        <v>57</v>
      </c>
      <c r="M636" s="15"/>
      <c r="N636" s="12"/>
      <c r="O636" s="12" t="s">
        <v>3616</v>
      </c>
      <c r="P636" s="12"/>
      <c r="Q636" s="12"/>
      <c r="R636" s="12"/>
      <c r="S636" s="12"/>
      <c r="T636" s="12"/>
      <c r="U636" s="12"/>
      <c r="V636" s="31" t="s">
        <v>3617</v>
      </c>
      <c r="W636" s="13">
        <v>36026352</v>
      </c>
      <c r="X636" s="13">
        <v>36026352</v>
      </c>
      <c r="Y636" s="13">
        <v>0</v>
      </c>
      <c r="Z636" s="13">
        <v>0</v>
      </c>
      <c r="AA636" s="13">
        <v>36026352</v>
      </c>
      <c r="AB636" s="14">
        <v>46262</v>
      </c>
      <c r="AC636" s="10">
        <v>122</v>
      </c>
      <c r="AD636" s="10"/>
      <c r="AE636" s="25">
        <v>46266</v>
      </c>
      <c r="AF636" s="25">
        <v>46387</v>
      </c>
      <c r="AG636" s="17" t="s">
        <v>172</v>
      </c>
      <c r="AH636" s="12" t="s">
        <v>1740</v>
      </c>
      <c r="AI636" s="17" t="s">
        <v>165</v>
      </c>
      <c r="AJ636" s="35">
        <v>0</v>
      </c>
      <c r="AK636" s="35">
        <v>0</v>
      </c>
      <c r="AL636" s="35">
        <v>0</v>
      </c>
      <c r="AM636" s="35">
        <v>0</v>
      </c>
      <c r="AN636" s="35">
        <v>0</v>
      </c>
      <c r="AO636" s="35">
        <v>0</v>
      </c>
      <c r="AP636" s="35">
        <v>0</v>
      </c>
      <c r="AQ636" s="35">
        <v>0</v>
      </c>
      <c r="AR636" s="18">
        <f t="shared" si="28"/>
        <v>0</v>
      </c>
      <c r="AS636" s="45">
        <f t="shared" si="29"/>
        <v>36026352</v>
      </c>
      <c r="AT636" s="28">
        <f t="shared" si="30"/>
        <v>0</v>
      </c>
      <c r="AU636" s="44"/>
      <c r="AV636" s="44"/>
    </row>
    <row r="637" spans="1:48">
      <c r="A637" s="15">
        <v>633</v>
      </c>
      <c r="B637" s="15" t="s">
        <v>2770</v>
      </c>
      <c r="C637" s="15">
        <v>2026</v>
      </c>
      <c r="D637" s="10" t="s">
        <v>3618</v>
      </c>
      <c r="E637" s="11" t="s">
        <v>50</v>
      </c>
      <c r="F637" s="11" t="s">
        <v>51</v>
      </c>
      <c r="G637" s="16" t="s">
        <v>3619</v>
      </c>
      <c r="H637" s="23" t="s">
        <v>3620</v>
      </c>
      <c r="I637" s="11" t="s">
        <v>54</v>
      </c>
      <c r="J637" s="12" t="s">
        <v>3621</v>
      </c>
      <c r="K637" s="12" t="s">
        <v>56</v>
      </c>
      <c r="L637" s="17" t="s">
        <v>57</v>
      </c>
      <c r="M637" s="15"/>
      <c r="N637" s="12"/>
      <c r="O637" s="12" t="s">
        <v>3622</v>
      </c>
      <c r="P637" s="12"/>
      <c r="Q637" s="12"/>
      <c r="R637" s="12"/>
      <c r="S637" s="12"/>
      <c r="T637" s="12"/>
      <c r="U637" s="12"/>
      <c r="V637" s="31" t="s">
        <v>3623</v>
      </c>
      <c r="W637" s="13">
        <v>36000000</v>
      </c>
      <c r="X637" s="13">
        <v>36000000</v>
      </c>
      <c r="Y637" s="13">
        <v>0</v>
      </c>
      <c r="Z637" s="13">
        <v>0</v>
      </c>
      <c r="AA637" s="13">
        <v>36000000</v>
      </c>
      <c r="AB637" s="14">
        <v>46262</v>
      </c>
      <c r="AC637" s="10">
        <v>122</v>
      </c>
      <c r="AD637" s="10"/>
      <c r="AE637" s="25">
        <v>46266</v>
      </c>
      <c r="AF637" s="25">
        <v>46387</v>
      </c>
      <c r="AG637" s="17" t="s">
        <v>172</v>
      </c>
      <c r="AH637" s="12" t="s">
        <v>1740</v>
      </c>
      <c r="AI637" s="17" t="s">
        <v>165</v>
      </c>
      <c r="AJ637" s="35">
        <v>0</v>
      </c>
      <c r="AK637" s="35">
        <v>0</v>
      </c>
      <c r="AL637" s="35">
        <v>0</v>
      </c>
      <c r="AM637" s="35">
        <v>0</v>
      </c>
      <c r="AN637" s="35">
        <v>0</v>
      </c>
      <c r="AO637" s="35">
        <v>0</v>
      </c>
      <c r="AP637" s="35">
        <v>0</v>
      </c>
      <c r="AQ637" s="35">
        <v>0</v>
      </c>
      <c r="AR637" s="18">
        <f t="shared" si="28"/>
        <v>0</v>
      </c>
      <c r="AS637" s="45">
        <f t="shared" si="29"/>
        <v>36000000</v>
      </c>
      <c r="AT637" s="28">
        <f t="shared" si="30"/>
        <v>0</v>
      </c>
      <c r="AU637" s="44"/>
      <c r="AV637" s="44"/>
    </row>
    <row r="638" spans="1:48">
      <c r="A638" s="15">
        <v>634</v>
      </c>
      <c r="B638" s="15" t="s">
        <v>2770</v>
      </c>
      <c r="C638" s="15">
        <v>2026</v>
      </c>
      <c r="D638" s="10" t="s">
        <v>3624</v>
      </c>
      <c r="E638" s="11" t="s">
        <v>50</v>
      </c>
      <c r="F638" s="11" t="s">
        <v>51</v>
      </c>
      <c r="G638" s="16" t="s">
        <v>3625</v>
      </c>
      <c r="H638" s="23" t="s">
        <v>3626</v>
      </c>
      <c r="I638" s="11" t="s">
        <v>54</v>
      </c>
      <c r="J638" s="12" t="s">
        <v>3627</v>
      </c>
      <c r="K638" s="12" t="s">
        <v>56</v>
      </c>
      <c r="L638" s="17" t="s">
        <v>57</v>
      </c>
      <c r="M638" s="15"/>
      <c r="N638" s="12"/>
      <c r="O638" s="12" t="s">
        <v>3628</v>
      </c>
      <c r="P638" s="12"/>
      <c r="Q638" s="12"/>
      <c r="R638" s="12"/>
      <c r="S638" s="12"/>
      <c r="T638" s="12"/>
      <c r="U638" s="12"/>
      <c r="V638" s="31" t="s">
        <v>3629</v>
      </c>
      <c r="W638" s="13">
        <v>52000000</v>
      </c>
      <c r="X638" s="13">
        <v>52000000</v>
      </c>
      <c r="Y638" s="13">
        <v>0</v>
      </c>
      <c r="Z638" s="13">
        <v>0</v>
      </c>
      <c r="AA638" s="13">
        <v>52000000</v>
      </c>
      <c r="AB638" s="14">
        <v>46262</v>
      </c>
      <c r="AC638" s="10">
        <v>122</v>
      </c>
      <c r="AD638" s="10"/>
      <c r="AE638" s="25">
        <v>46266</v>
      </c>
      <c r="AF638" s="25">
        <v>46387</v>
      </c>
      <c r="AG638" s="17" t="s">
        <v>1130</v>
      </c>
      <c r="AH638" s="12" t="s">
        <v>1131</v>
      </c>
      <c r="AI638" s="17" t="s">
        <v>165</v>
      </c>
      <c r="AJ638" s="35">
        <v>0</v>
      </c>
      <c r="AK638" s="35">
        <v>0</v>
      </c>
      <c r="AL638" s="35">
        <v>0</v>
      </c>
      <c r="AM638" s="35">
        <v>0</v>
      </c>
      <c r="AN638" s="35">
        <v>0</v>
      </c>
      <c r="AO638" s="35">
        <v>0</v>
      </c>
      <c r="AP638" s="35">
        <v>0</v>
      </c>
      <c r="AQ638" s="35">
        <v>0</v>
      </c>
      <c r="AR638" s="18">
        <f t="shared" si="28"/>
        <v>0</v>
      </c>
      <c r="AS638" s="45">
        <f t="shared" si="29"/>
        <v>52000000</v>
      </c>
      <c r="AT638" s="28">
        <f t="shared" si="30"/>
        <v>0</v>
      </c>
      <c r="AU638" s="44"/>
      <c r="AV638" s="44"/>
    </row>
    <row r="639" spans="1:48">
      <c r="A639" s="15">
        <v>635</v>
      </c>
      <c r="B639" s="15" t="s">
        <v>2770</v>
      </c>
      <c r="C639" s="15">
        <v>2026</v>
      </c>
      <c r="D639" s="10" t="s">
        <v>3630</v>
      </c>
      <c r="E639" s="11" t="s">
        <v>50</v>
      </c>
      <c r="F639" s="11" t="s">
        <v>51</v>
      </c>
      <c r="G639" s="16" t="s">
        <v>3631</v>
      </c>
      <c r="H639" s="23" t="s">
        <v>3632</v>
      </c>
      <c r="I639" s="11" t="s">
        <v>54</v>
      </c>
      <c r="J639" s="12" t="s">
        <v>3633</v>
      </c>
      <c r="K639" s="12" t="s">
        <v>56</v>
      </c>
      <c r="L639" s="17" t="s">
        <v>57</v>
      </c>
      <c r="M639" s="15"/>
      <c r="N639" s="12"/>
      <c r="O639" s="12" t="s">
        <v>3634</v>
      </c>
      <c r="P639" s="12"/>
      <c r="Q639" s="12"/>
      <c r="R639" s="12"/>
      <c r="S639" s="12"/>
      <c r="T639" s="12"/>
      <c r="U639" s="12"/>
      <c r="V639" s="31" t="s">
        <v>1739</v>
      </c>
      <c r="W639" s="13">
        <v>24726096</v>
      </c>
      <c r="X639" s="13">
        <v>24726096</v>
      </c>
      <c r="Y639" s="13">
        <v>0</v>
      </c>
      <c r="Z639" s="13">
        <v>0</v>
      </c>
      <c r="AA639" s="13">
        <v>24726096</v>
      </c>
      <c r="AB639" s="14">
        <v>46262</v>
      </c>
      <c r="AC639" s="10">
        <v>120</v>
      </c>
      <c r="AD639" s="10"/>
      <c r="AE639" s="25"/>
      <c r="AF639" s="25">
        <v>46387</v>
      </c>
      <c r="AG639" s="17" t="s">
        <v>172</v>
      </c>
      <c r="AH639" s="12" t="s">
        <v>1740</v>
      </c>
      <c r="AI639" s="17" t="s">
        <v>165</v>
      </c>
      <c r="AJ639" s="35">
        <v>0</v>
      </c>
      <c r="AK639" s="35">
        <v>0</v>
      </c>
      <c r="AL639" s="35">
        <v>0</v>
      </c>
      <c r="AM639" s="35">
        <v>0</v>
      </c>
      <c r="AN639" s="35">
        <v>0</v>
      </c>
      <c r="AO639" s="35">
        <v>0</v>
      </c>
      <c r="AP639" s="35">
        <v>0</v>
      </c>
      <c r="AQ639" s="35">
        <v>0</v>
      </c>
      <c r="AR639" s="18">
        <f t="shared" si="28"/>
        <v>0</v>
      </c>
      <c r="AS639" s="45">
        <f t="shared" si="29"/>
        <v>24726096</v>
      </c>
      <c r="AT639" s="28">
        <f t="shared" si="30"/>
        <v>0</v>
      </c>
      <c r="AU639" s="44"/>
      <c r="AV639" s="44"/>
    </row>
    <row r="640" spans="1:48">
      <c r="A640" s="15">
        <v>636</v>
      </c>
      <c r="B640" s="15" t="s">
        <v>2770</v>
      </c>
      <c r="C640" s="15">
        <v>2026</v>
      </c>
      <c r="D640" s="10" t="s">
        <v>3635</v>
      </c>
      <c r="E640" s="11" t="s">
        <v>50</v>
      </c>
      <c r="F640" s="11" t="s">
        <v>51</v>
      </c>
      <c r="G640" s="16" t="s">
        <v>3636</v>
      </c>
      <c r="H640" s="23" t="s">
        <v>3637</v>
      </c>
      <c r="I640" s="11" t="s">
        <v>54</v>
      </c>
      <c r="J640" s="12" t="s">
        <v>3638</v>
      </c>
      <c r="K640" s="12" t="s">
        <v>56</v>
      </c>
      <c r="L640" s="17" t="s">
        <v>57</v>
      </c>
      <c r="M640" s="15"/>
      <c r="N640" s="12"/>
      <c r="O640" s="12" t="s">
        <v>3639</v>
      </c>
      <c r="P640" s="12"/>
      <c r="Q640" s="12"/>
      <c r="R640" s="12"/>
      <c r="S640" s="12"/>
      <c r="T640" s="12"/>
      <c r="U640" s="12"/>
      <c r="V640" s="31" t="s">
        <v>3640</v>
      </c>
      <c r="W640" s="13">
        <v>44152848</v>
      </c>
      <c r="X640" s="13">
        <v>44152848</v>
      </c>
      <c r="Y640" s="13">
        <v>0</v>
      </c>
      <c r="Z640" s="13">
        <v>0</v>
      </c>
      <c r="AA640" s="13">
        <v>44152848</v>
      </c>
      <c r="AB640" s="14">
        <v>46262</v>
      </c>
      <c r="AC640" s="10">
        <v>122</v>
      </c>
      <c r="AD640" s="10"/>
      <c r="AE640" s="25">
        <v>46266</v>
      </c>
      <c r="AF640" s="25">
        <v>46387</v>
      </c>
      <c r="AG640" s="17" t="s">
        <v>1676</v>
      </c>
      <c r="AH640" s="12" t="s">
        <v>1677</v>
      </c>
      <c r="AI640" s="17" t="s">
        <v>165</v>
      </c>
      <c r="AJ640" s="35">
        <v>0</v>
      </c>
      <c r="AK640" s="35">
        <v>0</v>
      </c>
      <c r="AL640" s="35">
        <v>0</v>
      </c>
      <c r="AM640" s="35">
        <v>0</v>
      </c>
      <c r="AN640" s="35">
        <v>0</v>
      </c>
      <c r="AO640" s="35">
        <v>0</v>
      </c>
      <c r="AP640" s="35">
        <v>0</v>
      </c>
      <c r="AQ640" s="35">
        <v>0</v>
      </c>
      <c r="AR640" s="18">
        <f t="shared" si="28"/>
        <v>0</v>
      </c>
      <c r="AS640" s="45">
        <f t="shared" si="29"/>
        <v>44152848</v>
      </c>
      <c r="AT640" s="28">
        <f t="shared" si="30"/>
        <v>0</v>
      </c>
      <c r="AU640" s="44"/>
      <c r="AV640" s="44"/>
    </row>
    <row r="641" spans="1:48">
      <c r="A641" s="15">
        <v>637</v>
      </c>
      <c r="B641" s="15" t="s">
        <v>2770</v>
      </c>
      <c r="C641" s="15">
        <v>2026</v>
      </c>
      <c r="D641" s="10" t="s">
        <v>3641</v>
      </c>
      <c r="E641" s="11" t="s">
        <v>50</v>
      </c>
      <c r="F641" s="11" t="s">
        <v>683</v>
      </c>
      <c r="G641" s="16" t="s">
        <v>3642</v>
      </c>
      <c r="H641" s="23" t="s">
        <v>3643</v>
      </c>
      <c r="I641" s="11" t="s">
        <v>54</v>
      </c>
      <c r="J641" s="12" t="s">
        <v>3644</v>
      </c>
      <c r="K641" s="12" t="s">
        <v>83</v>
      </c>
      <c r="L641" s="17" t="s">
        <v>57</v>
      </c>
      <c r="M641" s="15"/>
      <c r="N641" s="12"/>
      <c r="O641" s="12" t="s">
        <v>3645</v>
      </c>
      <c r="P641" s="12"/>
      <c r="Q641" s="12"/>
      <c r="R641" s="12"/>
      <c r="S641" s="12"/>
      <c r="T641" s="12"/>
      <c r="U641" s="12"/>
      <c r="V641" s="31" t="s">
        <v>3646</v>
      </c>
      <c r="W641" s="13">
        <v>73083576</v>
      </c>
      <c r="X641" s="13">
        <v>73083576</v>
      </c>
      <c r="Y641" s="13">
        <v>0</v>
      </c>
      <c r="Z641" s="13">
        <v>0</v>
      </c>
      <c r="AA641" s="13">
        <v>73083576</v>
      </c>
      <c r="AB641" s="14">
        <v>46262</v>
      </c>
      <c r="AC641" s="10">
        <v>120</v>
      </c>
      <c r="AD641" s="10"/>
      <c r="AE641" s="25"/>
      <c r="AF641" s="25">
        <v>46387</v>
      </c>
      <c r="AG641" s="17" t="s">
        <v>1860</v>
      </c>
      <c r="AH641" s="12" t="s">
        <v>1861</v>
      </c>
      <c r="AI641" s="17" t="s">
        <v>63</v>
      </c>
      <c r="AJ641" s="35">
        <v>0</v>
      </c>
      <c r="AK641" s="35">
        <v>0</v>
      </c>
      <c r="AL641" s="35">
        <v>0</v>
      </c>
      <c r="AM641" s="35">
        <v>0</v>
      </c>
      <c r="AN641" s="35">
        <v>0</v>
      </c>
      <c r="AO641" s="35">
        <v>0</v>
      </c>
      <c r="AP641" s="35">
        <v>0</v>
      </c>
      <c r="AQ641" s="35">
        <v>0</v>
      </c>
      <c r="AR641" s="18">
        <f t="shared" si="28"/>
        <v>0</v>
      </c>
      <c r="AS641" s="45">
        <f t="shared" si="29"/>
        <v>73083576</v>
      </c>
      <c r="AT641" s="28">
        <f t="shared" si="30"/>
        <v>0</v>
      </c>
      <c r="AU641" s="44"/>
      <c r="AV641" s="44"/>
    </row>
    <row r="642" spans="1:48">
      <c r="A642" s="15">
        <v>638</v>
      </c>
      <c r="B642" s="15" t="s">
        <v>2770</v>
      </c>
      <c r="C642" s="15">
        <v>2026</v>
      </c>
      <c r="D642" s="10" t="s">
        <v>3647</v>
      </c>
      <c r="E642" s="11" t="s">
        <v>50</v>
      </c>
      <c r="F642" s="11" t="s">
        <v>51</v>
      </c>
      <c r="G642" s="16" t="s">
        <v>3648</v>
      </c>
      <c r="H642" s="23" t="s">
        <v>3649</v>
      </c>
      <c r="I642" s="11" t="s">
        <v>54</v>
      </c>
      <c r="J642" s="12" t="s">
        <v>3650</v>
      </c>
      <c r="K642" s="12" t="s">
        <v>56</v>
      </c>
      <c r="L642" s="17" t="s">
        <v>57</v>
      </c>
      <c r="M642" s="15"/>
      <c r="N642" s="12"/>
      <c r="O642" s="12" t="s">
        <v>3651</v>
      </c>
      <c r="P642" s="12"/>
      <c r="Q642" s="12"/>
      <c r="R642" s="12"/>
      <c r="S642" s="12"/>
      <c r="T642" s="12"/>
      <c r="U642" s="12"/>
      <c r="V642" s="31" t="s">
        <v>1739</v>
      </c>
      <c r="W642" s="13">
        <v>24726096</v>
      </c>
      <c r="X642" s="13">
        <v>24726096</v>
      </c>
      <c r="Y642" s="13">
        <v>0</v>
      </c>
      <c r="Z642" s="13">
        <v>0</v>
      </c>
      <c r="AA642" s="13">
        <v>24726096</v>
      </c>
      <c r="AB642" s="14">
        <v>46262</v>
      </c>
      <c r="AC642" s="10">
        <v>120</v>
      </c>
      <c r="AD642" s="10"/>
      <c r="AE642" s="25"/>
      <c r="AF642" s="25">
        <v>46387</v>
      </c>
      <c r="AG642" s="17" t="s">
        <v>172</v>
      </c>
      <c r="AH642" s="12" t="s">
        <v>1740</v>
      </c>
      <c r="AI642" s="17" t="s">
        <v>165</v>
      </c>
      <c r="AJ642" s="35">
        <v>0</v>
      </c>
      <c r="AK642" s="35">
        <v>0</v>
      </c>
      <c r="AL642" s="35">
        <v>0</v>
      </c>
      <c r="AM642" s="35">
        <v>0</v>
      </c>
      <c r="AN642" s="35">
        <v>0</v>
      </c>
      <c r="AO642" s="35">
        <v>0</v>
      </c>
      <c r="AP642" s="35">
        <v>0</v>
      </c>
      <c r="AQ642" s="35">
        <v>0</v>
      </c>
      <c r="AR642" s="18">
        <f t="shared" si="28"/>
        <v>0</v>
      </c>
      <c r="AS642" s="45">
        <f t="shared" si="29"/>
        <v>24726096</v>
      </c>
      <c r="AT642" s="28">
        <f t="shared" si="30"/>
        <v>0</v>
      </c>
      <c r="AU642" s="44"/>
      <c r="AV642" s="44"/>
    </row>
    <row r="643" spans="1:48">
      <c r="A643" s="15">
        <v>639</v>
      </c>
      <c r="B643" s="15" t="s">
        <v>2770</v>
      </c>
      <c r="C643" s="15">
        <v>2026</v>
      </c>
      <c r="D643" s="10" t="s">
        <v>3652</v>
      </c>
      <c r="E643" s="11" t="s">
        <v>50</v>
      </c>
      <c r="F643" s="11" t="s">
        <v>51</v>
      </c>
      <c r="G643" s="16" t="s">
        <v>3653</v>
      </c>
      <c r="H643" s="23" t="s">
        <v>3654</v>
      </c>
      <c r="I643" s="11" t="s">
        <v>54</v>
      </c>
      <c r="J643" s="12" t="s">
        <v>3655</v>
      </c>
      <c r="K643" s="12" t="s">
        <v>56</v>
      </c>
      <c r="L643" s="17" t="s">
        <v>57</v>
      </c>
      <c r="M643" s="15"/>
      <c r="N643" s="12"/>
      <c r="O643" s="12" t="s">
        <v>3656</v>
      </c>
      <c r="P643" s="12"/>
      <c r="Q643" s="12"/>
      <c r="R643" s="12"/>
      <c r="S643" s="12"/>
      <c r="T643" s="12"/>
      <c r="U643" s="12"/>
      <c r="V643" s="31" t="s">
        <v>1739</v>
      </c>
      <c r="W643" s="13">
        <v>24726096</v>
      </c>
      <c r="X643" s="13">
        <v>24726096</v>
      </c>
      <c r="Y643" s="13">
        <v>0</v>
      </c>
      <c r="Z643" s="13">
        <v>0</v>
      </c>
      <c r="AA643" s="13">
        <v>24726096</v>
      </c>
      <c r="AB643" s="14">
        <v>46262</v>
      </c>
      <c r="AC643" s="10">
        <v>120</v>
      </c>
      <c r="AD643" s="10"/>
      <c r="AE643" s="25"/>
      <c r="AF643" s="25">
        <v>46387</v>
      </c>
      <c r="AG643" s="17" t="s">
        <v>172</v>
      </c>
      <c r="AH643" s="12" t="s">
        <v>1740</v>
      </c>
      <c r="AI643" s="17" t="s">
        <v>165</v>
      </c>
      <c r="AJ643" s="35">
        <v>0</v>
      </c>
      <c r="AK643" s="35">
        <v>0</v>
      </c>
      <c r="AL643" s="35">
        <v>0</v>
      </c>
      <c r="AM643" s="35">
        <v>0</v>
      </c>
      <c r="AN643" s="35">
        <v>0</v>
      </c>
      <c r="AO643" s="35">
        <v>0</v>
      </c>
      <c r="AP643" s="35">
        <v>0</v>
      </c>
      <c r="AQ643" s="35">
        <v>0</v>
      </c>
      <c r="AR643" s="18">
        <f t="shared" si="28"/>
        <v>0</v>
      </c>
      <c r="AS643" s="45">
        <f t="shared" si="29"/>
        <v>24726096</v>
      </c>
      <c r="AT643" s="28">
        <f t="shared" si="30"/>
        <v>0</v>
      </c>
      <c r="AU643" s="44"/>
      <c r="AV643" s="44"/>
    </row>
    <row r="644" spans="1:48">
      <c r="A644" s="15">
        <v>640</v>
      </c>
      <c r="B644" s="15" t="s">
        <v>2770</v>
      </c>
      <c r="C644" s="15">
        <v>2026</v>
      </c>
      <c r="D644" s="10" t="s">
        <v>3657</v>
      </c>
      <c r="E644" s="11" t="s">
        <v>50</v>
      </c>
      <c r="F644" s="11" t="s">
        <v>51</v>
      </c>
      <c r="G644" s="16" t="s">
        <v>3658</v>
      </c>
      <c r="H644" s="23" t="s">
        <v>3659</v>
      </c>
      <c r="I644" s="11" t="s">
        <v>54</v>
      </c>
      <c r="J644" s="12" t="s">
        <v>3660</v>
      </c>
      <c r="K644" s="12" t="s">
        <v>56</v>
      </c>
      <c r="L644" s="17" t="s">
        <v>57</v>
      </c>
      <c r="M644" s="15"/>
      <c r="N644" s="12"/>
      <c r="O644" s="12" t="s">
        <v>3661</v>
      </c>
      <c r="P644" s="12"/>
      <c r="Q644" s="12"/>
      <c r="R644" s="12"/>
      <c r="S644" s="12"/>
      <c r="T644" s="12"/>
      <c r="U644" s="12"/>
      <c r="V644" s="31" t="s">
        <v>1675</v>
      </c>
      <c r="W644" s="13">
        <v>31524624</v>
      </c>
      <c r="X644" s="13">
        <v>31524624</v>
      </c>
      <c r="Y644" s="13">
        <v>0</v>
      </c>
      <c r="Z644" s="13">
        <v>0</v>
      </c>
      <c r="AA644" s="13">
        <v>31524624</v>
      </c>
      <c r="AB644" s="14">
        <v>46262</v>
      </c>
      <c r="AC644" s="10">
        <v>122</v>
      </c>
      <c r="AD644" s="10"/>
      <c r="AE644" s="25">
        <v>46266</v>
      </c>
      <c r="AF644" s="25">
        <v>46387</v>
      </c>
      <c r="AG644" s="17" t="s">
        <v>1676</v>
      </c>
      <c r="AH644" s="12" t="s">
        <v>1677</v>
      </c>
      <c r="AI644" s="17" t="s">
        <v>165</v>
      </c>
      <c r="AJ644" s="35">
        <v>0</v>
      </c>
      <c r="AK644" s="35">
        <v>0</v>
      </c>
      <c r="AL644" s="35">
        <v>0</v>
      </c>
      <c r="AM644" s="35">
        <v>0</v>
      </c>
      <c r="AN644" s="35">
        <v>0</v>
      </c>
      <c r="AO644" s="35">
        <v>0</v>
      </c>
      <c r="AP644" s="35">
        <v>0</v>
      </c>
      <c r="AQ644" s="35">
        <v>0</v>
      </c>
      <c r="AR644" s="18">
        <f t="shared" si="28"/>
        <v>0</v>
      </c>
      <c r="AS644" s="45">
        <f t="shared" si="29"/>
        <v>31524624</v>
      </c>
      <c r="AT644" s="28">
        <f t="shared" si="30"/>
        <v>0</v>
      </c>
      <c r="AU644" s="44"/>
      <c r="AV644" s="44"/>
    </row>
    <row r="645" spans="1:48">
      <c r="A645" s="15">
        <v>641</v>
      </c>
      <c r="B645" s="15" t="s">
        <v>2770</v>
      </c>
      <c r="C645" s="15">
        <v>2026</v>
      </c>
      <c r="D645" s="10" t="s">
        <v>3662</v>
      </c>
      <c r="E645" s="11" t="s">
        <v>50</v>
      </c>
      <c r="F645" s="11" t="s">
        <v>51</v>
      </c>
      <c r="G645" s="16" t="s">
        <v>3663</v>
      </c>
      <c r="H645" s="23" t="s">
        <v>3664</v>
      </c>
      <c r="I645" s="11" t="s">
        <v>54</v>
      </c>
      <c r="J645" s="12" t="s">
        <v>3665</v>
      </c>
      <c r="K645" s="12" t="s">
        <v>56</v>
      </c>
      <c r="L645" s="17" t="s">
        <v>57</v>
      </c>
      <c r="M645" s="15"/>
      <c r="N645" s="12"/>
      <c r="O645" s="12" t="s">
        <v>3666</v>
      </c>
      <c r="P645" s="12"/>
      <c r="Q645" s="12"/>
      <c r="R645" s="12"/>
      <c r="S645" s="12"/>
      <c r="T645" s="12"/>
      <c r="U645" s="12"/>
      <c r="V645" s="31" t="s">
        <v>1675</v>
      </c>
      <c r="W645" s="13">
        <v>31524624</v>
      </c>
      <c r="X645" s="13">
        <v>31524624</v>
      </c>
      <c r="Y645" s="13">
        <v>0</v>
      </c>
      <c r="Z645" s="13">
        <v>0</v>
      </c>
      <c r="AA645" s="13">
        <v>31524624</v>
      </c>
      <c r="AB645" s="14">
        <v>46262</v>
      </c>
      <c r="AC645" s="10">
        <v>122</v>
      </c>
      <c r="AD645" s="10"/>
      <c r="AE645" s="25">
        <v>46266</v>
      </c>
      <c r="AF645" s="25">
        <v>46387</v>
      </c>
      <c r="AG645" s="17" t="s">
        <v>1676</v>
      </c>
      <c r="AH645" s="12" t="s">
        <v>1677</v>
      </c>
      <c r="AI645" s="17" t="s">
        <v>165</v>
      </c>
      <c r="AJ645" s="35">
        <v>0</v>
      </c>
      <c r="AK645" s="35">
        <v>0</v>
      </c>
      <c r="AL645" s="35">
        <v>0</v>
      </c>
      <c r="AM645" s="35">
        <v>0</v>
      </c>
      <c r="AN645" s="35">
        <v>0</v>
      </c>
      <c r="AO645" s="35">
        <v>0</v>
      </c>
      <c r="AP645" s="35">
        <v>0</v>
      </c>
      <c r="AQ645" s="35">
        <v>0</v>
      </c>
      <c r="AR645" s="18">
        <f t="shared" si="28"/>
        <v>0</v>
      </c>
      <c r="AS645" s="45">
        <f t="shared" si="29"/>
        <v>31524624</v>
      </c>
      <c r="AT645" s="28">
        <f t="shared" si="30"/>
        <v>0</v>
      </c>
      <c r="AU645" s="44"/>
      <c r="AV645" s="44"/>
    </row>
    <row r="646" spans="1:48">
      <c r="A646" s="15">
        <v>642</v>
      </c>
      <c r="B646" s="15" t="s">
        <v>2770</v>
      </c>
      <c r="C646" s="15">
        <v>2026</v>
      </c>
      <c r="D646" s="10" t="s">
        <v>3667</v>
      </c>
      <c r="E646" s="11" t="s">
        <v>50</v>
      </c>
      <c r="F646" s="11" t="s">
        <v>51</v>
      </c>
      <c r="G646" s="16" t="s">
        <v>3668</v>
      </c>
      <c r="H646" s="23" t="s">
        <v>3669</v>
      </c>
      <c r="I646" s="11" t="s">
        <v>54</v>
      </c>
      <c r="J646" s="12" t="s">
        <v>3670</v>
      </c>
      <c r="K646" s="12" t="s">
        <v>56</v>
      </c>
      <c r="L646" s="17" t="s">
        <v>57</v>
      </c>
      <c r="M646" s="15"/>
      <c r="N646" s="12"/>
      <c r="O646" s="12" t="s">
        <v>3671</v>
      </c>
      <c r="P646" s="12"/>
      <c r="Q646" s="12"/>
      <c r="R646" s="12"/>
      <c r="S646" s="12"/>
      <c r="T646" s="12"/>
      <c r="U646" s="12"/>
      <c r="V646" s="31" t="s">
        <v>1675</v>
      </c>
      <c r="W646" s="13">
        <v>31524624</v>
      </c>
      <c r="X646" s="13">
        <v>31524624</v>
      </c>
      <c r="Y646" s="13">
        <v>0</v>
      </c>
      <c r="Z646" s="13">
        <v>0</v>
      </c>
      <c r="AA646" s="13">
        <v>31524624</v>
      </c>
      <c r="AB646" s="14">
        <v>46262</v>
      </c>
      <c r="AC646" s="10">
        <v>122</v>
      </c>
      <c r="AD646" s="10"/>
      <c r="AE646" s="25">
        <v>46266</v>
      </c>
      <c r="AF646" s="25">
        <v>46387</v>
      </c>
      <c r="AG646" s="17" t="s">
        <v>1676</v>
      </c>
      <c r="AH646" s="12" t="s">
        <v>1677</v>
      </c>
      <c r="AI646" s="17" t="s">
        <v>165</v>
      </c>
      <c r="AJ646" s="35">
        <v>0</v>
      </c>
      <c r="AK646" s="35">
        <v>0</v>
      </c>
      <c r="AL646" s="35">
        <v>0</v>
      </c>
      <c r="AM646" s="35">
        <v>0</v>
      </c>
      <c r="AN646" s="35">
        <v>0</v>
      </c>
      <c r="AO646" s="35">
        <v>0</v>
      </c>
      <c r="AP646" s="35">
        <v>0</v>
      </c>
      <c r="AQ646" s="35">
        <v>0</v>
      </c>
      <c r="AR646" s="18">
        <f t="shared" ref="AR646:AR703" si="31">AJ646+AK646+AL646+AM646+AN646+AO646+AP646+AQ646</f>
        <v>0</v>
      </c>
      <c r="AS646" s="45">
        <f t="shared" ref="AS646:AS706" si="32">AA646-AR646</f>
        <v>31524624</v>
      </c>
      <c r="AT646" s="28">
        <f t="shared" ref="AT646:AT706" si="33">AR646/AA646</f>
        <v>0</v>
      </c>
      <c r="AU646" s="44"/>
      <c r="AV646" s="44"/>
    </row>
    <row r="647" spans="1:48">
      <c r="A647" s="15">
        <v>643</v>
      </c>
      <c r="B647" s="15" t="s">
        <v>2770</v>
      </c>
      <c r="C647" s="15">
        <v>2026</v>
      </c>
      <c r="D647" s="10" t="s">
        <v>3672</v>
      </c>
      <c r="E647" s="11" t="s">
        <v>50</v>
      </c>
      <c r="F647" s="11" t="s">
        <v>51</v>
      </c>
      <c r="G647" s="16" t="s">
        <v>3673</v>
      </c>
      <c r="H647" s="23" t="s">
        <v>3674</v>
      </c>
      <c r="I647" s="11" t="s">
        <v>54</v>
      </c>
      <c r="J647" s="12" t="s">
        <v>3675</v>
      </c>
      <c r="K647" s="12" t="s">
        <v>56</v>
      </c>
      <c r="L647" s="17" t="s">
        <v>57</v>
      </c>
      <c r="M647" s="15"/>
      <c r="N647" s="12"/>
      <c r="O647" s="12" t="s">
        <v>3676</v>
      </c>
      <c r="P647" s="12"/>
      <c r="Q647" s="12"/>
      <c r="R647" s="12"/>
      <c r="S647" s="12"/>
      <c r="T647" s="12"/>
      <c r="U647" s="12"/>
      <c r="V647" s="31" t="s">
        <v>1694</v>
      </c>
      <c r="W647" s="13">
        <v>31524624</v>
      </c>
      <c r="X647" s="13">
        <v>31524624</v>
      </c>
      <c r="Y647" s="13">
        <v>0</v>
      </c>
      <c r="Z647" s="13">
        <v>0</v>
      </c>
      <c r="AA647" s="13">
        <v>31524624</v>
      </c>
      <c r="AB647" s="14">
        <v>46262</v>
      </c>
      <c r="AC647" s="10">
        <v>122</v>
      </c>
      <c r="AD647" s="10"/>
      <c r="AE647" s="25">
        <v>46266</v>
      </c>
      <c r="AF647" s="25">
        <v>46387</v>
      </c>
      <c r="AG647" s="17" t="s">
        <v>1676</v>
      </c>
      <c r="AH647" s="12" t="s">
        <v>1677</v>
      </c>
      <c r="AI647" s="17" t="s">
        <v>165</v>
      </c>
      <c r="AJ647" s="35">
        <v>0</v>
      </c>
      <c r="AK647" s="35">
        <v>0</v>
      </c>
      <c r="AL647" s="35">
        <v>0</v>
      </c>
      <c r="AM647" s="35">
        <v>0</v>
      </c>
      <c r="AN647" s="35">
        <v>0</v>
      </c>
      <c r="AO647" s="35">
        <v>0</v>
      </c>
      <c r="AP647" s="35">
        <v>0</v>
      </c>
      <c r="AQ647" s="35">
        <v>0</v>
      </c>
      <c r="AR647" s="18">
        <f t="shared" si="31"/>
        <v>0</v>
      </c>
      <c r="AS647" s="45">
        <f t="shared" si="32"/>
        <v>31524624</v>
      </c>
      <c r="AT647" s="28">
        <f t="shared" si="33"/>
        <v>0</v>
      </c>
      <c r="AU647" s="44"/>
      <c r="AV647" s="44"/>
    </row>
    <row r="648" spans="1:48">
      <c r="A648" s="15">
        <v>644</v>
      </c>
      <c r="B648" s="15" t="s">
        <v>2770</v>
      </c>
      <c r="C648" s="15">
        <v>2026</v>
      </c>
      <c r="D648" s="10" t="s">
        <v>3677</v>
      </c>
      <c r="E648" s="11" t="s">
        <v>50</v>
      </c>
      <c r="F648" s="11" t="s">
        <v>51</v>
      </c>
      <c r="G648" s="16" t="s">
        <v>3678</v>
      </c>
      <c r="H648" s="23" t="s">
        <v>3679</v>
      </c>
      <c r="I648" s="11" t="s">
        <v>54</v>
      </c>
      <c r="J648" s="12" t="s">
        <v>3680</v>
      </c>
      <c r="K648" s="12" t="s">
        <v>56</v>
      </c>
      <c r="L648" s="17" t="s">
        <v>57</v>
      </c>
      <c r="M648" s="15"/>
      <c r="N648" s="12"/>
      <c r="O648" s="12" t="s">
        <v>3681</v>
      </c>
      <c r="P648" s="12"/>
      <c r="Q648" s="12"/>
      <c r="R648" s="12"/>
      <c r="S648" s="12"/>
      <c r="T648" s="12"/>
      <c r="U648" s="12"/>
      <c r="V648" s="31" t="s">
        <v>1675</v>
      </c>
      <c r="W648" s="13">
        <v>31524624</v>
      </c>
      <c r="X648" s="13">
        <v>31524624</v>
      </c>
      <c r="Y648" s="13">
        <v>0</v>
      </c>
      <c r="Z648" s="13">
        <v>0</v>
      </c>
      <c r="AA648" s="13">
        <v>31524624</v>
      </c>
      <c r="AB648" s="14">
        <v>46262</v>
      </c>
      <c r="AC648" s="10">
        <v>122</v>
      </c>
      <c r="AD648" s="10"/>
      <c r="AE648" s="25">
        <v>46266</v>
      </c>
      <c r="AF648" s="25">
        <v>46387</v>
      </c>
      <c r="AG648" s="17" t="s">
        <v>1676</v>
      </c>
      <c r="AH648" s="12" t="s">
        <v>1677</v>
      </c>
      <c r="AI648" s="17" t="s">
        <v>165</v>
      </c>
      <c r="AJ648" s="35">
        <v>0</v>
      </c>
      <c r="AK648" s="35">
        <v>0</v>
      </c>
      <c r="AL648" s="35">
        <v>0</v>
      </c>
      <c r="AM648" s="35">
        <v>0</v>
      </c>
      <c r="AN648" s="35">
        <v>0</v>
      </c>
      <c r="AO648" s="35">
        <v>0</v>
      </c>
      <c r="AP648" s="35">
        <v>0</v>
      </c>
      <c r="AQ648" s="35">
        <v>0</v>
      </c>
      <c r="AR648" s="18">
        <f t="shared" si="31"/>
        <v>0</v>
      </c>
      <c r="AS648" s="45">
        <f t="shared" si="32"/>
        <v>31524624</v>
      </c>
      <c r="AT648" s="28">
        <f t="shared" si="33"/>
        <v>0</v>
      </c>
      <c r="AU648" s="44"/>
      <c r="AV648" s="44"/>
    </row>
    <row r="649" spans="1:48">
      <c r="A649" s="15">
        <v>645</v>
      </c>
      <c r="B649" s="15" t="s">
        <v>2770</v>
      </c>
      <c r="C649" s="15">
        <v>2026</v>
      </c>
      <c r="D649" s="10" t="s">
        <v>3682</v>
      </c>
      <c r="E649" s="11" t="s">
        <v>50</v>
      </c>
      <c r="F649" s="11" t="s">
        <v>51</v>
      </c>
      <c r="G649" s="16" t="s">
        <v>3683</v>
      </c>
      <c r="H649" s="23" t="s">
        <v>3684</v>
      </c>
      <c r="I649" s="11" t="s">
        <v>54</v>
      </c>
      <c r="J649" s="12" t="s">
        <v>3685</v>
      </c>
      <c r="K649" s="12" t="s">
        <v>56</v>
      </c>
      <c r="L649" s="17" t="s">
        <v>57</v>
      </c>
      <c r="M649" s="15"/>
      <c r="N649" s="12"/>
      <c r="O649" s="12" t="s">
        <v>3686</v>
      </c>
      <c r="P649" s="12"/>
      <c r="Q649" s="12"/>
      <c r="R649" s="12"/>
      <c r="S649" s="12"/>
      <c r="T649" s="12"/>
      <c r="U649" s="12"/>
      <c r="V649" s="31" t="s">
        <v>2716</v>
      </c>
      <c r="W649" s="13">
        <v>24726096</v>
      </c>
      <c r="X649" s="13">
        <v>24726096</v>
      </c>
      <c r="Y649" s="13">
        <v>0</v>
      </c>
      <c r="Z649" s="13">
        <v>0</v>
      </c>
      <c r="AA649" s="13">
        <v>24726096</v>
      </c>
      <c r="AB649" s="14">
        <v>46262</v>
      </c>
      <c r="AC649" s="10">
        <v>120</v>
      </c>
      <c r="AD649" s="10"/>
      <c r="AE649" s="25"/>
      <c r="AF649" s="25">
        <v>46387</v>
      </c>
      <c r="AG649" s="17" t="s">
        <v>172</v>
      </c>
      <c r="AH649" s="12" t="s">
        <v>1740</v>
      </c>
      <c r="AI649" s="17" t="s">
        <v>165</v>
      </c>
      <c r="AJ649" s="35">
        <v>0</v>
      </c>
      <c r="AK649" s="35">
        <v>0</v>
      </c>
      <c r="AL649" s="35">
        <v>0</v>
      </c>
      <c r="AM649" s="35">
        <v>0</v>
      </c>
      <c r="AN649" s="35">
        <v>0</v>
      </c>
      <c r="AO649" s="35">
        <v>0</v>
      </c>
      <c r="AP649" s="35">
        <v>0</v>
      </c>
      <c r="AQ649" s="35">
        <v>0</v>
      </c>
      <c r="AR649" s="18">
        <f t="shared" si="31"/>
        <v>0</v>
      </c>
      <c r="AS649" s="45">
        <f t="shared" si="32"/>
        <v>24726096</v>
      </c>
      <c r="AT649" s="28">
        <f t="shared" si="33"/>
        <v>0</v>
      </c>
      <c r="AU649" s="44"/>
      <c r="AV649" s="44"/>
    </row>
    <row r="650" spans="1:48">
      <c r="A650" s="15">
        <v>646</v>
      </c>
      <c r="B650" s="15" t="s">
        <v>2770</v>
      </c>
      <c r="C650" s="15">
        <v>2026</v>
      </c>
      <c r="D650" s="10" t="s">
        <v>3687</v>
      </c>
      <c r="E650" s="11" t="s">
        <v>50</v>
      </c>
      <c r="F650" s="11" t="s">
        <v>51</v>
      </c>
      <c r="G650" s="16" t="s">
        <v>3688</v>
      </c>
      <c r="H650" s="23" t="s">
        <v>3689</v>
      </c>
      <c r="I650" s="11" t="s">
        <v>54</v>
      </c>
      <c r="J650" s="12" t="s">
        <v>3690</v>
      </c>
      <c r="K650" s="12" t="s">
        <v>56</v>
      </c>
      <c r="L650" s="17" t="s">
        <v>57</v>
      </c>
      <c r="M650" s="15"/>
      <c r="N650" s="12"/>
      <c r="O650" s="12" t="s">
        <v>3691</v>
      </c>
      <c r="P650" s="12"/>
      <c r="Q650" s="12"/>
      <c r="R650" s="12"/>
      <c r="S650" s="12"/>
      <c r="T650" s="12"/>
      <c r="U650" s="12"/>
      <c r="V650" s="31" t="s">
        <v>1795</v>
      </c>
      <c r="W650" s="13">
        <v>24726096</v>
      </c>
      <c r="X650" s="13">
        <v>24726096</v>
      </c>
      <c r="Y650" s="13">
        <v>0</v>
      </c>
      <c r="Z650" s="13">
        <v>0</v>
      </c>
      <c r="AA650" s="13">
        <v>24726096</v>
      </c>
      <c r="AB650" s="14">
        <v>46262</v>
      </c>
      <c r="AC650" s="10">
        <v>120</v>
      </c>
      <c r="AD650" s="10"/>
      <c r="AE650" s="25"/>
      <c r="AF650" s="25">
        <v>46387</v>
      </c>
      <c r="AG650" s="17" t="s">
        <v>172</v>
      </c>
      <c r="AH650" s="12" t="s">
        <v>1740</v>
      </c>
      <c r="AI650" s="17" t="s">
        <v>165</v>
      </c>
      <c r="AJ650" s="35">
        <v>0</v>
      </c>
      <c r="AK650" s="35">
        <v>0</v>
      </c>
      <c r="AL650" s="35">
        <v>0</v>
      </c>
      <c r="AM650" s="35">
        <v>0</v>
      </c>
      <c r="AN650" s="35">
        <v>0</v>
      </c>
      <c r="AO650" s="35">
        <v>0</v>
      </c>
      <c r="AP650" s="35">
        <v>0</v>
      </c>
      <c r="AQ650" s="35">
        <v>0</v>
      </c>
      <c r="AR650" s="18">
        <f t="shared" si="31"/>
        <v>0</v>
      </c>
      <c r="AS650" s="45">
        <f t="shared" si="32"/>
        <v>24726096</v>
      </c>
      <c r="AT650" s="28">
        <f t="shared" si="33"/>
        <v>0</v>
      </c>
      <c r="AU650" s="44"/>
      <c r="AV650" s="44"/>
    </row>
    <row r="651" spans="1:48">
      <c r="A651" s="15">
        <v>647</v>
      </c>
      <c r="B651" s="15" t="s">
        <v>2770</v>
      </c>
      <c r="C651" s="15">
        <v>2026</v>
      </c>
      <c r="D651" s="10" t="s">
        <v>3692</v>
      </c>
      <c r="E651" s="11" t="s">
        <v>50</v>
      </c>
      <c r="F651" s="11" t="s">
        <v>51</v>
      </c>
      <c r="G651" s="16" t="s">
        <v>3693</v>
      </c>
      <c r="H651" s="23" t="s">
        <v>3694</v>
      </c>
      <c r="I651" s="11" t="s">
        <v>54</v>
      </c>
      <c r="J651" s="12" t="s">
        <v>3695</v>
      </c>
      <c r="K651" s="12" t="s">
        <v>56</v>
      </c>
      <c r="L651" s="17" t="s">
        <v>57</v>
      </c>
      <c r="M651" s="15"/>
      <c r="N651" s="12"/>
      <c r="O651" s="12" t="s">
        <v>3696</v>
      </c>
      <c r="P651" s="12"/>
      <c r="Q651" s="12"/>
      <c r="R651" s="12"/>
      <c r="S651" s="12"/>
      <c r="T651" s="12"/>
      <c r="U651" s="12"/>
      <c r="V651" s="31" t="s">
        <v>1795</v>
      </c>
      <c r="W651" s="13">
        <v>24726096</v>
      </c>
      <c r="X651" s="13">
        <v>24726096</v>
      </c>
      <c r="Y651" s="13">
        <v>0</v>
      </c>
      <c r="Z651" s="13">
        <v>0</v>
      </c>
      <c r="AA651" s="13">
        <v>24726096</v>
      </c>
      <c r="AB651" s="14">
        <v>46262</v>
      </c>
      <c r="AC651" s="10">
        <v>120</v>
      </c>
      <c r="AD651" s="10"/>
      <c r="AE651" s="25"/>
      <c r="AF651" s="25">
        <v>46387</v>
      </c>
      <c r="AG651" s="17" t="s">
        <v>172</v>
      </c>
      <c r="AH651" s="12" t="s">
        <v>1740</v>
      </c>
      <c r="AI651" s="17" t="s">
        <v>165</v>
      </c>
      <c r="AJ651" s="35">
        <v>0</v>
      </c>
      <c r="AK651" s="35">
        <v>0</v>
      </c>
      <c r="AL651" s="35">
        <v>0</v>
      </c>
      <c r="AM651" s="35">
        <v>0</v>
      </c>
      <c r="AN651" s="35">
        <v>0</v>
      </c>
      <c r="AO651" s="35">
        <v>0</v>
      </c>
      <c r="AP651" s="35">
        <v>0</v>
      </c>
      <c r="AQ651" s="35">
        <v>0</v>
      </c>
      <c r="AR651" s="18">
        <f t="shared" si="31"/>
        <v>0</v>
      </c>
      <c r="AS651" s="45">
        <f t="shared" si="32"/>
        <v>24726096</v>
      </c>
      <c r="AT651" s="28">
        <f t="shared" si="33"/>
        <v>0</v>
      </c>
      <c r="AU651" s="44"/>
      <c r="AV651" s="44"/>
    </row>
    <row r="652" spans="1:48">
      <c r="A652" s="15">
        <v>648</v>
      </c>
      <c r="B652" s="15" t="s">
        <v>2770</v>
      </c>
      <c r="C652" s="15">
        <v>2026</v>
      </c>
      <c r="D652" s="10" t="s">
        <v>3697</v>
      </c>
      <c r="E652" s="11" t="s">
        <v>50</v>
      </c>
      <c r="F652" s="11" t="s">
        <v>51</v>
      </c>
      <c r="G652" s="16" t="s">
        <v>3698</v>
      </c>
      <c r="H652" s="23" t="s">
        <v>3699</v>
      </c>
      <c r="I652" s="11" t="s">
        <v>54</v>
      </c>
      <c r="J652" s="12" t="s">
        <v>3700</v>
      </c>
      <c r="K652" s="12" t="s">
        <v>56</v>
      </c>
      <c r="L652" s="17" t="s">
        <v>57</v>
      </c>
      <c r="M652" s="15"/>
      <c r="N652" s="12"/>
      <c r="O652" s="12" t="s">
        <v>3701</v>
      </c>
      <c r="P652" s="12"/>
      <c r="Q652" s="12"/>
      <c r="R652" s="12"/>
      <c r="S652" s="12"/>
      <c r="T652" s="12"/>
      <c r="U652" s="12"/>
      <c r="V652" s="31" t="s">
        <v>3702</v>
      </c>
      <c r="W652" s="13">
        <v>31530000</v>
      </c>
      <c r="X652" s="13">
        <v>31530000</v>
      </c>
      <c r="Y652" s="13">
        <v>0</v>
      </c>
      <c r="Z652" s="13">
        <v>0</v>
      </c>
      <c r="AA652" s="13">
        <v>31530000</v>
      </c>
      <c r="AB652" s="14">
        <v>46262</v>
      </c>
      <c r="AC652" s="10">
        <v>121</v>
      </c>
      <c r="AD652" s="10"/>
      <c r="AE652" s="25">
        <v>46267</v>
      </c>
      <c r="AF652" s="25">
        <v>46387</v>
      </c>
      <c r="AG652" s="17" t="s">
        <v>628</v>
      </c>
      <c r="AH652" s="12" t="s">
        <v>802</v>
      </c>
      <c r="AI652" s="17" t="s">
        <v>63</v>
      </c>
      <c r="AJ652" s="35">
        <v>0</v>
      </c>
      <c r="AK652" s="35">
        <v>0</v>
      </c>
      <c r="AL652" s="35">
        <v>0</v>
      </c>
      <c r="AM652" s="35">
        <v>0</v>
      </c>
      <c r="AN652" s="35">
        <v>0</v>
      </c>
      <c r="AO652" s="35">
        <v>0</v>
      </c>
      <c r="AP652" s="35">
        <v>0</v>
      </c>
      <c r="AQ652" s="35">
        <v>0</v>
      </c>
      <c r="AR652" s="18">
        <f t="shared" si="31"/>
        <v>0</v>
      </c>
      <c r="AS652" s="45">
        <f t="shared" si="32"/>
        <v>31530000</v>
      </c>
      <c r="AT652" s="28">
        <f t="shared" si="33"/>
        <v>0</v>
      </c>
      <c r="AU652" s="44"/>
      <c r="AV652" s="44"/>
    </row>
    <row r="653" spans="1:48">
      <c r="A653" s="15">
        <v>649</v>
      </c>
      <c r="B653" s="15" t="s">
        <v>2770</v>
      </c>
      <c r="C653" s="15">
        <v>2026</v>
      </c>
      <c r="D653" s="10" t="s">
        <v>3703</v>
      </c>
      <c r="E653" s="11" t="s">
        <v>50</v>
      </c>
      <c r="F653" s="11" t="s">
        <v>51</v>
      </c>
      <c r="G653" s="16" t="s">
        <v>3704</v>
      </c>
      <c r="H653" s="23" t="s">
        <v>3705</v>
      </c>
      <c r="I653" s="11" t="s">
        <v>54</v>
      </c>
      <c r="J653" s="12" t="s">
        <v>3706</v>
      </c>
      <c r="K653" s="12" t="s">
        <v>56</v>
      </c>
      <c r="L653" s="17" t="s">
        <v>57</v>
      </c>
      <c r="M653" s="15"/>
      <c r="N653" s="12"/>
      <c r="O653" s="12" t="s">
        <v>3707</v>
      </c>
      <c r="P653" s="12"/>
      <c r="Q653" s="12"/>
      <c r="R653" s="12"/>
      <c r="S653" s="12"/>
      <c r="T653" s="12"/>
      <c r="U653" s="12"/>
      <c r="V653" s="31" t="s">
        <v>3708</v>
      </c>
      <c r="W653" s="13">
        <v>28000000</v>
      </c>
      <c r="X653" s="13">
        <v>28000000</v>
      </c>
      <c r="Y653" s="13">
        <v>0</v>
      </c>
      <c r="Z653" s="13">
        <v>0</v>
      </c>
      <c r="AA653" s="13">
        <v>28000000</v>
      </c>
      <c r="AB653" s="14">
        <v>46262</v>
      </c>
      <c r="AC653" s="10">
        <v>120</v>
      </c>
      <c r="AD653" s="10"/>
      <c r="AE653" s="25"/>
      <c r="AF653" s="25">
        <v>46387</v>
      </c>
      <c r="AG653" s="17" t="s">
        <v>628</v>
      </c>
      <c r="AH653" s="12" t="s">
        <v>802</v>
      </c>
      <c r="AI653" s="17" t="s">
        <v>63</v>
      </c>
      <c r="AJ653" s="35">
        <v>0</v>
      </c>
      <c r="AK653" s="35">
        <v>0</v>
      </c>
      <c r="AL653" s="35">
        <v>0</v>
      </c>
      <c r="AM653" s="35">
        <v>0</v>
      </c>
      <c r="AN653" s="35">
        <v>0</v>
      </c>
      <c r="AO653" s="35">
        <v>0</v>
      </c>
      <c r="AP653" s="35">
        <v>0</v>
      </c>
      <c r="AQ653" s="35">
        <v>0</v>
      </c>
      <c r="AR653" s="18">
        <f t="shared" si="31"/>
        <v>0</v>
      </c>
      <c r="AS653" s="45">
        <f t="shared" si="32"/>
        <v>28000000</v>
      </c>
      <c r="AT653" s="28">
        <f t="shared" si="33"/>
        <v>0</v>
      </c>
      <c r="AU653" s="44"/>
      <c r="AV653" s="44"/>
    </row>
    <row r="654" spans="1:48">
      <c r="A654" s="15">
        <v>650</v>
      </c>
      <c r="B654" s="15" t="s">
        <v>2770</v>
      </c>
      <c r="C654" s="15">
        <v>2026</v>
      </c>
      <c r="D654" s="10" t="s">
        <v>3709</v>
      </c>
      <c r="E654" s="11" t="s">
        <v>50</v>
      </c>
      <c r="F654" s="11" t="s">
        <v>51</v>
      </c>
      <c r="G654" s="16" t="s">
        <v>3710</v>
      </c>
      <c r="H654" s="23" t="s">
        <v>3711</v>
      </c>
      <c r="I654" s="11" t="s">
        <v>54</v>
      </c>
      <c r="J654" s="12" t="s">
        <v>3712</v>
      </c>
      <c r="K654" s="12" t="s">
        <v>56</v>
      </c>
      <c r="L654" s="17" t="s">
        <v>57</v>
      </c>
      <c r="M654" s="15"/>
      <c r="N654" s="12"/>
      <c r="O654" s="12" t="s">
        <v>3713</v>
      </c>
      <c r="P654" s="12"/>
      <c r="Q654" s="12"/>
      <c r="R654" s="12"/>
      <c r="S654" s="12"/>
      <c r="T654" s="12"/>
      <c r="U654" s="12"/>
      <c r="V654" s="31" t="s">
        <v>3714</v>
      </c>
      <c r="W654" s="13">
        <v>54652000</v>
      </c>
      <c r="X654" s="13">
        <v>54652000</v>
      </c>
      <c r="Y654" s="13">
        <v>0</v>
      </c>
      <c r="Z654" s="13">
        <v>0</v>
      </c>
      <c r="AA654" s="13">
        <v>54652000</v>
      </c>
      <c r="AB654" s="14">
        <v>46262</v>
      </c>
      <c r="AC654" s="10">
        <v>122</v>
      </c>
      <c r="AD654" s="10"/>
      <c r="AE654" s="25">
        <v>46266</v>
      </c>
      <c r="AF654" s="25">
        <v>46387</v>
      </c>
      <c r="AG654" s="17" t="s">
        <v>628</v>
      </c>
      <c r="AH654" s="12" t="s">
        <v>802</v>
      </c>
      <c r="AI654" s="17" t="s">
        <v>63</v>
      </c>
      <c r="AJ654" s="35">
        <v>0</v>
      </c>
      <c r="AK654" s="35">
        <v>0</v>
      </c>
      <c r="AL654" s="35">
        <v>0</v>
      </c>
      <c r="AM654" s="35">
        <v>0</v>
      </c>
      <c r="AN654" s="35">
        <v>0</v>
      </c>
      <c r="AO654" s="35">
        <v>0</v>
      </c>
      <c r="AP654" s="35">
        <v>0</v>
      </c>
      <c r="AQ654" s="35">
        <v>0</v>
      </c>
      <c r="AR654" s="18">
        <f t="shared" si="31"/>
        <v>0</v>
      </c>
      <c r="AS654" s="45">
        <f t="shared" si="32"/>
        <v>54652000</v>
      </c>
      <c r="AT654" s="28">
        <f t="shared" si="33"/>
        <v>0</v>
      </c>
      <c r="AU654" s="44"/>
      <c r="AV654" s="44"/>
    </row>
    <row r="655" spans="1:48">
      <c r="A655" s="15">
        <v>651</v>
      </c>
      <c r="B655" s="15" t="s">
        <v>2770</v>
      </c>
      <c r="C655" s="15">
        <v>2026</v>
      </c>
      <c r="D655" s="10" t="s">
        <v>3715</v>
      </c>
      <c r="E655" s="11" t="s">
        <v>50</v>
      </c>
      <c r="F655" s="11" t="s">
        <v>51</v>
      </c>
      <c r="G655" s="16" t="s">
        <v>3716</v>
      </c>
      <c r="H655" s="23" t="s">
        <v>3717</v>
      </c>
      <c r="I655" s="11" t="s">
        <v>54</v>
      </c>
      <c r="J655" s="12" t="s">
        <v>3718</v>
      </c>
      <c r="K655" s="12" t="s">
        <v>56</v>
      </c>
      <c r="L655" s="17" t="s">
        <v>57</v>
      </c>
      <c r="M655" s="15"/>
      <c r="N655" s="12"/>
      <c r="O655" s="12" t="s">
        <v>3719</v>
      </c>
      <c r="P655" s="12"/>
      <c r="Q655" s="12"/>
      <c r="R655" s="12"/>
      <c r="S655" s="12"/>
      <c r="T655" s="12"/>
      <c r="U655" s="12"/>
      <c r="V655" s="31" t="s">
        <v>1389</v>
      </c>
      <c r="W655" s="13">
        <v>26076000</v>
      </c>
      <c r="X655" s="13">
        <v>26076000</v>
      </c>
      <c r="Y655" s="13">
        <v>0</v>
      </c>
      <c r="Z655" s="13">
        <v>0</v>
      </c>
      <c r="AA655" s="13">
        <v>26076000</v>
      </c>
      <c r="AB655" s="14">
        <v>46262</v>
      </c>
      <c r="AC655" s="10">
        <v>122</v>
      </c>
      <c r="AD655" s="10"/>
      <c r="AE655" s="25">
        <v>46266</v>
      </c>
      <c r="AF655" s="25">
        <v>46387</v>
      </c>
      <c r="AG655" s="17" t="s">
        <v>1382</v>
      </c>
      <c r="AH655" s="12" t="s">
        <v>1383</v>
      </c>
      <c r="AI655" s="17" t="s">
        <v>63</v>
      </c>
      <c r="AJ655" s="35">
        <v>0</v>
      </c>
      <c r="AK655" s="35">
        <v>0</v>
      </c>
      <c r="AL655" s="35">
        <v>0</v>
      </c>
      <c r="AM655" s="35">
        <v>0</v>
      </c>
      <c r="AN655" s="35">
        <v>0</v>
      </c>
      <c r="AO655" s="35">
        <v>0</v>
      </c>
      <c r="AP655" s="35">
        <v>0</v>
      </c>
      <c r="AQ655" s="35">
        <v>0</v>
      </c>
      <c r="AR655" s="18">
        <f t="shared" si="31"/>
        <v>0</v>
      </c>
      <c r="AS655" s="45">
        <f t="shared" si="32"/>
        <v>26076000</v>
      </c>
      <c r="AT655" s="28">
        <f t="shared" si="33"/>
        <v>0</v>
      </c>
      <c r="AU655" s="44"/>
      <c r="AV655" s="44"/>
    </row>
    <row r="656" spans="1:48">
      <c r="A656" s="15">
        <v>652</v>
      </c>
      <c r="B656" s="15" t="s">
        <v>2770</v>
      </c>
      <c r="C656" s="15">
        <v>2026</v>
      </c>
      <c r="D656" s="10" t="s">
        <v>3720</v>
      </c>
      <c r="E656" s="11" t="s">
        <v>50</v>
      </c>
      <c r="F656" s="11" t="s">
        <v>683</v>
      </c>
      <c r="G656" s="16" t="s">
        <v>3721</v>
      </c>
      <c r="H656" s="23" t="s">
        <v>3722</v>
      </c>
      <c r="I656" s="11" t="s">
        <v>54</v>
      </c>
      <c r="J656" s="12" t="s">
        <v>3723</v>
      </c>
      <c r="K656" s="12" t="s">
        <v>56</v>
      </c>
      <c r="L656" s="17" t="s">
        <v>57</v>
      </c>
      <c r="M656" s="15"/>
      <c r="N656" s="12"/>
      <c r="O656" s="12" t="s">
        <v>3724</v>
      </c>
      <c r="P656" s="12"/>
      <c r="Q656" s="12"/>
      <c r="R656" s="12"/>
      <c r="S656" s="12"/>
      <c r="T656" s="12"/>
      <c r="U656" s="12"/>
      <c r="V656" s="31" t="s">
        <v>3725</v>
      </c>
      <c r="W656" s="13">
        <v>59871660</v>
      </c>
      <c r="X656" s="13">
        <v>59871660</v>
      </c>
      <c r="Y656" s="13">
        <v>0</v>
      </c>
      <c r="Z656" s="13">
        <v>0</v>
      </c>
      <c r="AA656" s="13">
        <v>59871660</v>
      </c>
      <c r="AB656" s="14">
        <v>46262</v>
      </c>
      <c r="AC656" s="10">
        <v>360</v>
      </c>
      <c r="AD656" s="10"/>
      <c r="AE656" s="25"/>
      <c r="AF656" s="25">
        <v>46630</v>
      </c>
      <c r="AG656" s="17" t="s">
        <v>1860</v>
      </c>
      <c r="AH656" s="12" t="s">
        <v>1861</v>
      </c>
      <c r="AI656" s="17" t="s">
        <v>63</v>
      </c>
      <c r="AJ656" s="35">
        <v>0</v>
      </c>
      <c r="AK656" s="35">
        <v>0</v>
      </c>
      <c r="AL656" s="35">
        <v>0</v>
      </c>
      <c r="AM656" s="35">
        <v>0</v>
      </c>
      <c r="AN656" s="35">
        <v>0</v>
      </c>
      <c r="AO656" s="35">
        <v>0</v>
      </c>
      <c r="AP656" s="35">
        <v>0</v>
      </c>
      <c r="AQ656" s="35">
        <v>0</v>
      </c>
      <c r="AR656" s="18">
        <f t="shared" si="31"/>
        <v>0</v>
      </c>
      <c r="AS656" s="45">
        <f t="shared" si="32"/>
        <v>59871660</v>
      </c>
      <c r="AT656" s="28">
        <f t="shared" si="33"/>
        <v>0</v>
      </c>
      <c r="AU656" s="44"/>
      <c r="AV656" s="44"/>
    </row>
    <row r="657" spans="1:48">
      <c r="A657" s="15">
        <v>653</v>
      </c>
      <c r="B657" s="15" t="s">
        <v>2770</v>
      </c>
      <c r="C657" s="15">
        <v>2026</v>
      </c>
      <c r="D657" s="10" t="s">
        <v>3726</v>
      </c>
      <c r="E657" s="11" t="s">
        <v>50</v>
      </c>
      <c r="F657" s="11" t="s">
        <v>683</v>
      </c>
      <c r="G657" s="16" t="s">
        <v>3727</v>
      </c>
      <c r="H657" s="23" t="s">
        <v>3728</v>
      </c>
      <c r="I657" s="11" t="s">
        <v>54</v>
      </c>
      <c r="J657" s="12" t="s">
        <v>3729</v>
      </c>
      <c r="K657" s="12" t="s">
        <v>83</v>
      </c>
      <c r="L657" s="17" t="s">
        <v>57</v>
      </c>
      <c r="M657" s="15"/>
      <c r="N657" s="12"/>
      <c r="O657" s="12" t="s">
        <v>3730</v>
      </c>
      <c r="P657" s="12"/>
      <c r="Q657" s="12"/>
      <c r="R657" s="12"/>
      <c r="S657" s="12"/>
      <c r="T657" s="12"/>
      <c r="U657" s="12"/>
      <c r="V657" s="31" t="s">
        <v>3731</v>
      </c>
      <c r="W657" s="13">
        <v>163054116</v>
      </c>
      <c r="X657" s="13">
        <v>163054116</v>
      </c>
      <c r="Y657" s="13">
        <v>0</v>
      </c>
      <c r="Z657" s="13">
        <v>0</v>
      </c>
      <c r="AA657" s="13">
        <v>163054116</v>
      </c>
      <c r="AB657" s="14">
        <v>46262</v>
      </c>
      <c r="AC657" s="10">
        <v>360</v>
      </c>
      <c r="AD657" s="10"/>
      <c r="AE657" s="25"/>
      <c r="AF657" s="25">
        <v>46630</v>
      </c>
      <c r="AG657" s="17" t="s">
        <v>1860</v>
      </c>
      <c r="AH657" s="12" t="s">
        <v>1861</v>
      </c>
      <c r="AI657" s="17" t="s">
        <v>63</v>
      </c>
      <c r="AJ657" s="35">
        <v>0</v>
      </c>
      <c r="AK657" s="35">
        <v>0</v>
      </c>
      <c r="AL657" s="35">
        <v>0</v>
      </c>
      <c r="AM657" s="35">
        <v>0</v>
      </c>
      <c r="AN657" s="35">
        <v>0</v>
      </c>
      <c r="AO657" s="35">
        <v>0</v>
      </c>
      <c r="AP657" s="35">
        <v>0</v>
      </c>
      <c r="AQ657" s="35">
        <v>0</v>
      </c>
      <c r="AR657" s="18">
        <f t="shared" si="31"/>
        <v>0</v>
      </c>
      <c r="AS657" s="45">
        <f t="shared" si="32"/>
        <v>163054116</v>
      </c>
      <c r="AT657" s="28">
        <f t="shared" si="33"/>
        <v>0</v>
      </c>
      <c r="AU657" s="44"/>
      <c r="AV657" s="44"/>
    </row>
    <row r="658" spans="1:48">
      <c r="A658" s="15">
        <v>654</v>
      </c>
      <c r="B658" s="15" t="s">
        <v>2770</v>
      </c>
      <c r="C658" s="15">
        <v>2026</v>
      </c>
      <c r="D658" s="10" t="s">
        <v>3732</v>
      </c>
      <c r="E658" s="11" t="s">
        <v>77</v>
      </c>
      <c r="F658" s="11" t="s">
        <v>1350</v>
      </c>
      <c r="G658" s="16" t="s">
        <v>3733</v>
      </c>
      <c r="H658" s="23" t="s">
        <v>3734</v>
      </c>
      <c r="I658" s="11" t="s">
        <v>54</v>
      </c>
      <c r="J658" s="12" t="s">
        <v>3735</v>
      </c>
      <c r="K658" s="12" t="s">
        <v>282</v>
      </c>
      <c r="L658" s="17" t="s">
        <v>57</v>
      </c>
      <c r="M658" s="15"/>
      <c r="N658" s="12"/>
      <c r="O658" s="12" t="s">
        <v>3736</v>
      </c>
      <c r="P658" s="12"/>
      <c r="Q658" s="12"/>
      <c r="R658" s="12"/>
      <c r="S658" s="12"/>
      <c r="T658" s="12"/>
      <c r="U658" s="12"/>
      <c r="V658" s="31" t="s">
        <v>3737</v>
      </c>
      <c r="W658" s="13">
        <v>623577000</v>
      </c>
      <c r="X658" s="13">
        <v>566848000</v>
      </c>
      <c r="Y658" s="13">
        <v>0</v>
      </c>
      <c r="Z658" s="13">
        <v>0</v>
      </c>
      <c r="AA658" s="13">
        <v>623577000</v>
      </c>
      <c r="AB658" s="14">
        <v>46262</v>
      </c>
      <c r="AC658" s="10">
        <v>122</v>
      </c>
      <c r="AD658" s="10"/>
      <c r="AE658" s="25">
        <v>46266</v>
      </c>
      <c r="AF658" s="25">
        <v>46387</v>
      </c>
      <c r="AG658" s="17" t="s">
        <v>95</v>
      </c>
      <c r="AH658" s="12" t="s">
        <v>96</v>
      </c>
      <c r="AI658" s="17" t="s">
        <v>88</v>
      </c>
      <c r="AJ658" s="35">
        <v>0</v>
      </c>
      <c r="AK658" s="35">
        <v>0</v>
      </c>
      <c r="AL658" s="35">
        <v>0</v>
      </c>
      <c r="AM658" s="35">
        <v>0</v>
      </c>
      <c r="AN658" s="35">
        <v>0</v>
      </c>
      <c r="AO658" s="35">
        <v>0</v>
      </c>
      <c r="AP658" s="35">
        <v>0</v>
      </c>
      <c r="AQ658" s="35">
        <v>0</v>
      </c>
      <c r="AR658" s="18">
        <f t="shared" si="31"/>
        <v>0</v>
      </c>
      <c r="AS658" s="45">
        <f t="shared" si="32"/>
        <v>623577000</v>
      </c>
      <c r="AT658" s="28">
        <f t="shared" si="33"/>
        <v>0</v>
      </c>
      <c r="AU658" s="44"/>
      <c r="AV658" s="44"/>
    </row>
    <row r="659" spans="1:48">
      <c r="A659" s="15">
        <v>655</v>
      </c>
      <c r="B659" s="15" t="s">
        <v>2770</v>
      </c>
      <c r="C659" s="15">
        <v>2026</v>
      </c>
      <c r="D659" s="10" t="s">
        <v>3738</v>
      </c>
      <c r="E659" s="11" t="s">
        <v>50</v>
      </c>
      <c r="F659" s="11" t="s">
        <v>51</v>
      </c>
      <c r="G659" s="16" t="s">
        <v>3739</v>
      </c>
      <c r="H659" s="23" t="s">
        <v>3740</v>
      </c>
      <c r="I659" s="11" t="s">
        <v>54</v>
      </c>
      <c r="J659" s="12" t="s">
        <v>3741</v>
      </c>
      <c r="K659" s="12" t="s">
        <v>56</v>
      </c>
      <c r="L659" s="17" t="s">
        <v>57</v>
      </c>
      <c r="M659" s="15"/>
      <c r="N659" s="12"/>
      <c r="O659" s="12" t="s">
        <v>3742</v>
      </c>
      <c r="P659" s="12"/>
      <c r="Q659" s="12"/>
      <c r="R659" s="12"/>
      <c r="S659" s="12"/>
      <c r="T659" s="12"/>
      <c r="U659" s="12"/>
      <c r="V659" s="31" t="s">
        <v>3743</v>
      </c>
      <c r="W659" s="13">
        <v>35496000</v>
      </c>
      <c r="X659" s="13">
        <v>35496000</v>
      </c>
      <c r="Y659" s="13">
        <v>0</v>
      </c>
      <c r="Z659" s="13">
        <v>0</v>
      </c>
      <c r="AA659" s="13">
        <v>35496000</v>
      </c>
      <c r="AB659" s="14">
        <v>46262</v>
      </c>
      <c r="AC659" s="10">
        <v>121</v>
      </c>
      <c r="AD659" s="10"/>
      <c r="AE659" s="25">
        <v>46267</v>
      </c>
      <c r="AF659" s="25">
        <v>46387</v>
      </c>
      <c r="AG659" s="17" t="s">
        <v>483</v>
      </c>
      <c r="AH659" s="12" t="s">
        <v>484</v>
      </c>
      <c r="AI659" s="17" t="s">
        <v>63</v>
      </c>
      <c r="AJ659" s="35">
        <v>0</v>
      </c>
      <c r="AK659" s="35">
        <v>0</v>
      </c>
      <c r="AL659" s="35">
        <v>0</v>
      </c>
      <c r="AM659" s="35">
        <v>0</v>
      </c>
      <c r="AN659" s="35">
        <v>0</v>
      </c>
      <c r="AO659" s="35">
        <v>0</v>
      </c>
      <c r="AP659" s="35">
        <v>0</v>
      </c>
      <c r="AQ659" s="35">
        <v>0</v>
      </c>
      <c r="AR659" s="18">
        <f t="shared" si="31"/>
        <v>0</v>
      </c>
      <c r="AS659" s="45">
        <f t="shared" si="32"/>
        <v>35496000</v>
      </c>
      <c r="AT659" s="28">
        <f t="shared" si="33"/>
        <v>0</v>
      </c>
      <c r="AU659" s="44"/>
      <c r="AV659" s="44"/>
    </row>
    <row r="660" spans="1:48">
      <c r="A660" s="15">
        <v>656</v>
      </c>
      <c r="B660" s="15" t="s">
        <v>2770</v>
      </c>
      <c r="C660" s="15">
        <v>2026</v>
      </c>
      <c r="D660" s="10" t="s">
        <v>3744</v>
      </c>
      <c r="E660" s="11" t="s">
        <v>50</v>
      </c>
      <c r="F660" s="11" t="s">
        <v>51</v>
      </c>
      <c r="G660" s="16" t="s">
        <v>3745</v>
      </c>
      <c r="H660" s="23" t="s">
        <v>3746</v>
      </c>
      <c r="I660" s="11" t="s">
        <v>54</v>
      </c>
      <c r="J660" s="12" t="s">
        <v>3747</v>
      </c>
      <c r="K660" s="12" t="s">
        <v>56</v>
      </c>
      <c r="L660" s="17" t="s">
        <v>57</v>
      </c>
      <c r="M660" s="15"/>
      <c r="N660" s="12"/>
      <c r="O660" s="12" t="s">
        <v>3748</v>
      </c>
      <c r="P660" s="12"/>
      <c r="Q660" s="12"/>
      <c r="R660" s="12"/>
      <c r="S660" s="12"/>
      <c r="T660" s="12"/>
      <c r="U660" s="12"/>
      <c r="V660" s="31" t="s">
        <v>2061</v>
      </c>
      <c r="W660" s="13">
        <v>18303408</v>
      </c>
      <c r="X660" s="13">
        <v>18303408</v>
      </c>
      <c r="Y660" s="13">
        <v>0</v>
      </c>
      <c r="Z660" s="13">
        <v>0</v>
      </c>
      <c r="AA660" s="13">
        <v>18303408</v>
      </c>
      <c r="AB660" s="14">
        <v>46262</v>
      </c>
      <c r="AC660" s="10">
        <v>122</v>
      </c>
      <c r="AD660" s="10"/>
      <c r="AE660" s="25">
        <v>46266</v>
      </c>
      <c r="AF660" s="25">
        <v>46387</v>
      </c>
      <c r="AG660" s="17" t="s">
        <v>61</v>
      </c>
      <c r="AH660" s="12" t="s">
        <v>62</v>
      </c>
      <c r="AI660" s="17" t="s">
        <v>63</v>
      </c>
      <c r="AJ660" s="35">
        <v>0</v>
      </c>
      <c r="AK660" s="35">
        <v>0</v>
      </c>
      <c r="AL660" s="35">
        <v>0</v>
      </c>
      <c r="AM660" s="35">
        <v>0</v>
      </c>
      <c r="AN660" s="35">
        <v>0</v>
      </c>
      <c r="AO660" s="35">
        <v>0</v>
      </c>
      <c r="AP660" s="35">
        <v>0</v>
      </c>
      <c r="AQ660" s="35">
        <v>0</v>
      </c>
      <c r="AR660" s="18">
        <f t="shared" si="31"/>
        <v>0</v>
      </c>
      <c r="AS660" s="45">
        <f t="shared" si="32"/>
        <v>18303408</v>
      </c>
      <c r="AT660" s="28">
        <f t="shared" si="33"/>
        <v>0</v>
      </c>
      <c r="AU660" s="44"/>
      <c r="AV660" s="44"/>
    </row>
    <row r="661" spans="1:48">
      <c r="A661" s="15">
        <v>657</v>
      </c>
      <c r="B661" s="15" t="s">
        <v>2770</v>
      </c>
      <c r="C661" s="15">
        <v>2026</v>
      </c>
      <c r="D661" s="10" t="s">
        <v>3749</v>
      </c>
      <c r="E661" s="11" t="s">
        <v>50</v>
      </c>
      <c r="F661" s="11" t="s">
        <v>51</v>
      </c>
      <c r="G661" s="16" t="s">
        <v>3750</v>
      </c>
      <c r="H661" s="23" t="s">
        <v>3751</v>
      </c>
      <c r="I661" s="11" t="s">
        <v>54</v>
      </c>
      <c r="J661" s="12" t="s">
        <v>3752</v>
      </c>
      <c r="K661" s="12" t="s">
        <v>56</v>
      </c>
      <c r="L661" s="17" t="s">
        <v>57</v>
      </c>
      <c r="M661" s="15"/>
      <c r="N661" s="12"/>
      <c r="O661" s="12" t="s">
        <v>3753</v>
      </c>
      <c r="P661" s="12"/>
      <c r="Q661" s="12"/>
      <c r="R661" s="12"/>
      <c r="S661" s="12"/>
      <c r="T661" s="12"/>
      <c r="U661" s="12"/>
      <c r="V661" s="31" t="s">
        <v>3754</v>
      </c>
      <c r="W661" s="13">
        <v>31524624</v>
      </c>
      <c r="X661" s="13">
        <v>31524624</v>
      </c>
      <c r="Y661" s="13">
        <v>0</v>
      </c>
      <c r="Z661" s="13">
        <v>0</v>
      </c>
      <c r="AA661" s="13">
        <v>31524624</v>
      </c>
      <c r="AB661" s="14">
        <v>46263</v>
      </c>
      <c r="AC661" s="10">
        <v>122</v>
      </c>
      <c r="AD661" s="10"/>
      <c r="AE661" s="25">
        <v>46266</v>
      </c>
      <c r="AF661" s="25">
        <v>46387</v>
      </c>
      <c r="AG661" s="17" t="s">
        <v>1676</v>
      </c>
      <c r="AH661" s="12" t="s">
        <v>1677</v>
      </c>
      <c r="AI661" s="17" t="s">
        <v>165</v>
      </c>
      <c r="AJ661" s="35">
        <v>0</v>
      </c>
      <c r="AK661" s="35">
        <v>0</v>
      </c>
      <c r="AL661" s="35">
        <v>0</v>
      </c>
      <c r="AM661" s="35">
        <v>0</v>
      </c>
      <c r="AN661" s="35">
        <v>0</v>
      </c>
      <c r="AO661" s="35">
        <v>0</v>
      </c>
      <c r="AP661" s="35">
        <v>0</v>
      </c>
      <c r="AQ661" s="35">
        <v>0</v>
      </c>
      <c r="AR661" s="18">
        <f t="shared" si="31"/>
        <v>0</v>
      </c>
      <c r="AS661" s="45">
        <f t="shared" si="32"/>
        <v>31524624</v>
      </c>
      <c r="AT661" s="28">
        <f t="shared" si="33"/>
        <v>0</v>
      </c>
      <c r="AU661" s="44"/>
      <c r="AV661" s="44"/>
    </row>
    <row r="662" spans="1:48">
      <c r="A662" s="15">
        <v>658</v>
      </c>
      <c r="B662" s="15" t="s">
        <v>2770</v>
      </c>
      <c r="C662" s="15">
        <v>2026</v>
      </c>
      <c r="D662" s="10" t="s">
        <v>3755</v>
      </c>
      <c r="E662" s="11" t="s">
        <v>50</v>
      </c>
      <c r="F662" s="11" t="s">
        <v>51</v>
      </c>
      <c r="G662" s="16" t="s">
        <v>3756</v>
      </c>
      <c r="H662" s="23" t="s">
        <v>3757</v>
      </c>
      <c r="I662" s="11" t="s">
        <v>54</v>
      </c>
      <c r="J662" s="12" t="s">
        <v>3758</v>
      </c>
      <c r="K662" s="12" t="s">
        <v>56</v>
      </c>
      <c r="L662" s="17" t="s">
        <v>57</v>
      </c>
      <c r="M662" s="15"/>
      <c r="N662" s="12"/>
      <c r="O662" s="12" t="s">
        <v>3759</v>
      </c>
      <c r="P662" s="12"/>
      <c r="Q662" s="12"/>
      <c r="R662" s="12"/>
      <c r="S662" s="12"/>
      <c r="T662" s="12"/>
      <c r="U662" s="12"/>
      <c r="V662" s="31" t="s">
        <v>2716</v>
      </c>
      <c r="W662" s="13">
        <v>24726096</v>
      </c>
      <c r="X662" s="13">
        <v>24726096</v>
      </c>
      <c r="Y662" s="13">
        <v>0</v>
      </c>
      <c r="Z662" s="13">
        <v>0</v>
      </c>
      <c r="AA662" s="13">
        <v>24726096</v>
      </c>
      <c r="AB662" s="14">
        <v>46263</v>
      </c>
      <c r="AC662" s="10">
        <v>122</v>
      </c>
      <c r="AD662" s="10"/>
      <c r="AE662" s="25">
        <v>46266</v>
      </c>
      <c r="AF662" s="25">
        <v>46387</v>
      </c>
      <c r="AG662" s="17" t="s">
        <v>172</v>
      </c>
      <c r="AH662" s="12" t="s">
        <v>1740</v>
      </c>
      <c r="AI662" s="17" t="s">
        <v>165</v>
      </c>
      <c r="AJ662" s="35">
        <v>0</v>
      </c>
      <c r="AK662" s="35">
        <v>0</v>
      </c>
      <c r="AL662" s="35">
        <v>0</v>
      </c>
      <c r="AM662" s="35">
        <v>0</v>
      </c>
      <c r="AN662" s="35">
        <v>0</v>
      </c>
      <c r="AO662" s="35">
        <v>0</v>
      </c>
      <c r="AP662" s="35">
        <v>0</v>
      </c>
      <c r="AQ662" s="35">
        <v>0</v>
      </c>
      <c r="AR662" s="18">
        <f t="shared" si="31"/>
        <v>0</v>
      </c>
      <c r="AS662" s="45">
        <f t="shared" si="32"/>
        <v>24726096</v>
      </c>
      <c r="AT662" s="28">
        <f t="shared" si="33"/>
        <v>0</v>
      </c>
      <c r="AU662" s="44"/>
      <c r="AV662" s="44"/>
    </row>
    <row r="663" spans="1:48">
      <c r="A663" s="15">
        <v>659</v>
      </c>
      <c r="B663" s="15" t="s">
        <v>2770</v>
      </c>
      <c r="C663" s="15">
        <v>2026</v>
      </c>
      <c r="D663" s="10" t="s">
        <v>3760</v>
      </c>
      <c r="E663" s="11" t="s">
        <v>50</v>
      </c>
      <c r="F663" s="11" t="s">
        <v>51</v>
      </c>
      <c r="G663" s="16" t="s">
        <v>3761</v>
      </c>
      <c r="H663" s="23" t="s">
        <v>3762</v>
      </c>
      <c r="I663" s="11" t="s">
        <v>54</v>
      </c>
      <c r="J663" s="12" t="s">
        <v>3763</v>
      </c>
      <c r="K663" s="12" t="s">
        <v>56</v>
      </c>
      <c r="L663" s="17" t="s">
        <v>57</v>
      </c>
      <c r="M663" s="15"/>
      <c r="N663" s="12"/>
      <c r="O663" s="12" t="s">
        <v>3764</v>
      </c>
      <c r="P663" s="12"/>
      <c r="Q663" s="12"/>
      <c r="R663" s="12"/>
      <c r="S663" s="12"/>
      <c r="T663" s="12"/>
      <c r="U663" s="12"/>
      <c r="V663" s="31" t="s">
        <v>2716</v>
      </c>
      <c r="W663" s="13">
        <v>24726096</v>
      </c>
      <c r="X663" s="13">
        <v>24726096</v>
      </c>
      <c r="Y663" s="13">
        <v>0</v>
      </c>
      <c r="Z663" s="13">
        <v>0</v>
      </c>
      <c r="AA663" s="13">
        <v>24726096</v>
      </c>
      <c r="AB663" s="14">
        <v>46263</v>
      </c>
      <c r="AC663" s="10">
        <v>122</v>
      </c>
      <c r="AD663" s="10"/>
      <c r="AE663" s="25">
        <v>46266</v>
      </c>
      <c r="AF663" s="25">
        <v>46387</v>
      </c>
      <c r="AG663" s="17" t="s">
        <v>172</v>
      </c>
      <c r="AH663" s="12" t="s">
        <v>1740</v>
      </c>
      <c r="AI663" s="17" t="s">
        <v>165</v>
      </c>
      <c r="AJ663" s="35">
        <v>0</v>
      </c>
      <c r="AK663" s="35">
        <v>0</v>
      </c>
      <c r="AL663" s="35">
        <v>0</v>
      </c>
      <c r="AM663" s="35">
        <v>0</v>
      </c>
      <c r="AN663" s="35">
        <v>0</v>
      </c>
      <c r="AO663" s="35">
        <v>0</v>
      </c>
      <c r="AP663" s="35">
        <v>0</v>
      </c>
      <c r="AQ663" s="35">
        <v>0</v>
      </c>
      <c r="AR663" s="18">
        <f t="shared" si="31"/>
        <v>0</v>
      </c>
      <c r="AS663" s="45">
        <f t="shared" si="32"/>
        <v>24726096</v>
      </c>
      <c r="AT663" s="28">
        <f t="shared" si="33"/>
        <v>0</v>
      </c>
      <c r="AU663" s="44"/>
      <c r="AV663" s="44"/>
    </row>
    <row r="664" spans="1:48">
      <c r="A664" s="15">
        <v>660</v>
      </c>
      <c r="B664" s="15" t="s">
        <v>2770</v>
      </c>
      <c r="C664" s="15">
        <v>2026</v>
      </c>
      <c r="D664" s="10" t="s">
        <v>3765</v>
      </c>
      <c r="E664" s="11" t="s">
        <v>50</v>
      </c>
      <c r="F664" s="11" t="s">
        <v>51</v>
      </c>
      <c r="G664" s="16" t="s">
        <v>3766</v>
      </c>
      <c r="H664" s="23" t="s">
        <v>3767</v>
      </c>
      <c r="I664" s="11" t="s">
        <v>54</v>
      </c>
      <c r="J664" s="12" t="s">
        <v>3768</v>
      </c>
      <c r="K664" s="12" t="s">
        <v>56</v>
      </c>
      <c r="L664" s="17" t="s">
        <v>57</v>
      </c>
      <c r="M664" s="15"/>
      <c r="N664" s="12"/>
      <c r="O664" s="12" t="s">
        <v>3769</v>
      </c>
      <c r="P664" s="12"/>
      <c r="Q664" s="12"/>
      <c r="R664" s="12"/>
      <c r="S664" s="12"/>
      <c r="T664" s="12"/>
      <c r="U664" s="12"/>
      <c r="V664" s="31" t="s">
        <v>1675</v>
      </c>
      <c r="W664" s="13">
        <v>31524624</v>
      </c>
      <c r="X664" s="13">
        <v>31524624</v>
      </c>
      <c r="Y664" s="13">
        <v>0</v>
      </c>
      <c r="Z664" s="13">
        <v>0</v>
      </c>
      <c r="AA664" s="13">
        <v>31524624</v>
      </c>
      <c r="AB664" s="14">
        <v>46263</v>
      </c>
      <c r="AC664" s="10">
        <v>122</v>
      </c>
      <c r="AD664" s="10"/>
      <c r="AE664" s="25">
        <v>46266</v>
      </c>
      <c r="AF664" s="25">
        <v>46387</v>
      </c>
      <c r="AG664" s="17" t="s">
        <v>1676</v>
      </c>
      <c r="AH664" s="12" t="s">
        <v>1677</v>
      </c>
      <c r="AI664" s="17" t="s">
        <v>165</v>
      </c>
      <c r="AJ664" s="35">
        <v>0</v>
      </c>
      <c r="AK664" s="35">
        <v>0</v>
      </c>
      <c r="AL664" s="35">
        <v>0</v>
      </c>
      <c r="AM664" s="35">
        <v>0</v>
      </c>
      <c r="AN664" s="35">
        <v>0</v>
      </c>
      <c r="AO664" s="35">
        <v>0</v>
      </c>
      <c r="AP664" s="35">
        <v>0</v>
      </c>
      <c r="AQ664" s="35">
        <v>0</v>
      </c>
      <c r="AR664" s="18">
        <f t="shared" si="31"/>
        <v>0</v>
      </c>
      <c r="AS664" s="45">
        <f t="shared" si="32"/>
        <v>31524624</v>
      </c>
      <c r="AT664" s="28">
        <f t="shared" si="33"/>
        <v>0</v>
      </c>
      <c r="AU664" s="44"/>
      <c r="AV664" s="44"/>
    </row>
    <row r="665" spans="1:48">
      <c r="A665" s="15">
        <v>661</v>
      </c>
      <c r="B665" s="15" t="s">
        <v>2770</v>
      </c>
      <c r="C665" s="15">
        <v>2026</v>
      </c>
      <c r="D665" s="10" t="s">
        <v>3770</v>
      </c>
      <c r="E665" s="11" t="s">
        <v>50</v>
      </c>
      <c r="F665" s="11" t="s">
        <v>51</v>
      </c>
      <c r="G665" s="16" t="s">
        <v>3771</v>
      </c>
      <c r="H665" s="23" t="s">
        <v>3772</v>
      </c>
      <c r="I665" s="11" t="s">
        <v>54</v>
      </c>
      <c r="J665" s="12" t="s">
        <v>3773</v>
      </c>
      <c r="K665" s="12" t="s">
        <v>56</v>
      </c>
      <c r="L665" s="17" t="s">
        <v>57</v>
      </c>
      <c r="M665" s="15"/>
      <c r="N665" s="12"/>
      <c r="O665" s="12" t="s">
        <v>3774</v>
      </c>
      <c r="P665" s="12"/>
      <c r="Q665" s="12"/>
      <c r="R665" s="12"/>
      <c r="S665" s="12"/>
      <c r="T665" s="12"/>
      <c r="U665" s="12"/>
      <c r="V665" s="31" t="s">
        <v>3775</v>
      </c>
      <c r="W665" s="13">
        <v>44152848</v>
      </c>
      <c r="X665" s="13">
        <v>44152848</v>
      </c>
      <c r="Y665" s="13">
        <v>0</v>
      </c>
      <c r="Z665" s="13">
        <v>0</v>
      </c>
      <c r="AA665" s="13">
        <v>44152848</v>
      </c>
      <c r="AB665" s="14">
        <v>46263</v>
      </c>
      <c r="AC665" s="10">
        <v>122</v>
      </c>
      <c r="AD665" s="10"/>
      <c r="AE665" s="25">
        <v>46266</v>
      </c>
      <c r="AF665" s="25">
        <v>46387</v>
      </c>
      <c r="AG665" s="17" t="s">
        <v>1676</v>
      </c>
      <c r="AH665" s="12" t="s">
        <v>1677</v>
      </c>
      <c r="AI665" s="17" t="s">
        <v>165</v>
      </c>
      <c r="AJ665" s="35">
        <v>0</v>
      </c>
      <c r="AK665" s="35">
        <v>0</v>
      </c>
      <c r="AL665" s="35">
        <v>0</v>
      </c>
      <c r="AM665" s="35">
        <v>0</v>
      </c>
      <c r="AN665" s="35">
        <v>0</v>
      </c>
      <c r="AO665" s="35">
        <v>0</v>
      </c>
      <c r="AP665" s="35">
        <v>0</v>
      </c>
      <c r="AQ665" s="35">
        <v>0</v>
      </c>
      <c r="AR665" s="18">
        <f t="shared" si="31"/>
        <v>0</v>
      </c>
      <c r="AS665" s="45">
        <f t="shared" si="32"/>
        <v>44152848</v>
      </c>
      <c r="AT665" s="28">
        <f t="shared" si="33"/>
        <v>0</v>
      </c>
      <c r="AU665" s="44"/>
      <c r="AV665" s="44"/>
    </row>
    <row r="666" spans="1:48">
      <c r="A666" s="15">
        <v>662</v>
      </c>
      <c r="B666" s="15" t="s">
        <v>2770</v>
      </c>
      <c r="C666" s="15">
        <v>2026</v>
      </c>
      <c r="D666" s="10" t="s">
        <v>3776</v>
      </c>
      <c r="E666" s="11" t="s">
        <v>50</v>
      </c>
      <c r="F666" s="11" t="s">
        <v>51</v>
      </c>
      <c r="G666" s="16" t="s">
        <v>3777</v>
      </c>
      <c r="H666" s="23" t="s">
        <v>3778</v>
      </c>
      <c r="I666" s="11" t="s">
        <v>54</v>
      </c>
      <c r="J666" s="12" t="s">
        <v>3779</v>
      </c>
      <c r="K666" s="12" t="s">
        <v>56</v>
      </c>
      <c r="L666" s="17" t="s">
        <v>57</v>
      </c>
      <c r="M666" s="15"/>
      <c r="N666" s="12"/>
      <c r="O666" s="12" t="s">
        <v>3780</v>
      </c>
      <c r="P666" s="12"/>
      <c r="Q666" s="12"/>
      <c r="R666" s="12"/>
      <c r="S666" s="12"/>
      <c r="T666" s="12"/>
      <c r="U666" s="12"/>
      <c r="V666" s="31" t="s">
        <v>1795</v>
      </c>
      <c r="W666" s="13">
        <v>24726096</v>
      </c>
      <c r="X666" s="13">
        <v>24726096</v>
      </c>
      <c r="Y666" s="13">
        <v>0</v>
      </c>
      <c r="Z666" s="13">
        <v>0</v>
      </c>
      <c r="AA666" s="13">
        <v>24726096</v>
      </c>
      <c r="AB666" s="14">
        <v>46263</v>
      </c>
      <c r="AC666" s="10">
        <v>122</v>
      </c>
      <c r="AD666" s="10"/>
      <c r="AE666" s="25">
        <v>46266</v>
      </c>
      <c r="AF666" s="25">
        <v>46387</v>
      </c>
      <c r="AG666" s="17" t="s">
        <v>172</v>
      </c>
      <c r="AH666" s="12" t="s">
        <v>1740</v>
      </c>
      <c r="AI666" s="17" t="s">
        <v>165</v>
      </c>
      <c r="AJ666" s="35">
        <v>0</v>
      </c>
      <c r="AK666" s="35">
        <v>0</v>
      </c>
      <c r="AL666" s="35">
        <v>0</v>
      </c>
      <c r="AM666" s="35">
        <v>0</v>
      </c>
      <c r="AN666" s="35">
        <v>0</v>
      </c>
      <c r="AO666" s="35">
        <v>0</v>
      </c>
      <c r="AP666" s="35">
        <v>0</v>
      </c>
      <c r="AQ666" s="35">
        <v>0</v>
      </c>
      <c r="AR666" s="18">
        <f t="shared" si="31"/>
        <v>0</v>
      </c>
      <c r="AS666" s="45">
        <f t="shared" si="32"/>
        <v>24726096</v>
      </c>
      <c r="AT666" s="28">
        <f t="shared" si="33"/>
        <v>0</v>
      </c>
      <c r="AU666" s="44"/>
      <c r="AV666" s="44"/>
    </row>
    <row r="667" spans="1:48">
      <c r="A667" s="15">
        <v>663</v>
      </c>
      <c r="B667" s="15" t="s">
        <v>2770</v>
      </c>
      <c r="C667" s="15">
        <v>2026</v>
      </c>
      <c r="D667" s="10" t="s">
        <v>3781</v>
      </c>
      <c r="E667" s="11" t="s">
        <v>50</v>
      </c>
      <c r="F667" s="11" t="s">
        <v>51</v>
      </c>
      <c r="G667" s="16" t="s">
        <v>3782</v>
      </c>
      <c r="H667" s="23" t="s">
        <v>3783</v>
      </c>
      <c r="I667" s="11" t="s">
        <v>54</v>
      </c>
      <c r="J667" s="12" t="s">
        <v>3784</v>
      </c>
      <c r="K667" s="12" t="s">
        <v>56</v>
      </c>
      <c r="L667" s="17" t="s">
        <v>57</v>
      </c>
      <c r="M667" s="15"/>
      <c r="N667" s="12"/>
      <c r="O667" s="12" t="s">
        <v>3785</v>
      </c>
      <c r="P667" s="12"/>
      <c r="Q667" s="12"/>
      <c r="R667" s="12"/>
      <c r="S667" s="12"/>
      <c r="T667" s="12"/>
      <c r="U667" s="12"/>
      <c r="V667" s="31" t="s">
        <v>3786</v>
      </c>
      <c r="W667" s="13">
        <v>34800000</v>
      </c>
      <c r="X667" s="13">
        <v>34800000</v>
      </c>
      <c r="Y667" s="13">
        <v>0</v>
      </c>
      <c r="Z667" s="13">
        <v>0</v>
      </c>
      <c r="AA667" s="13">
        <v>34800000</v>
      </c>
      <c r="AB667" s="14">
        <v>46263</v>
      </c>
      <c r="AC667" s="10">
        <v>122</v>
      </c>
      <c r="AD667" s="10"/>
      <c r="AE667" s="25">
        <v>46266</v>
      </c>
      <c r="AF667" s="25">
        <v>46387</v>
      </c>
      <c r="AG667" s="17" t="s">
        <v>172</v>
      </c>
      <c r="AH667" s="12" t="s">
        <v>1740</v>
      </c>
      <c r="AI667" s="17" t="s">
        <v>165</v>
      </c>
      <c r="AJ667" s="35">
        <v>0</v>
      </c>
      <c r="AK667" s="35">
        <v>0</v>
      </c>
      <c r="AL667" s="35">
        <v>0</v>
      </c>
      <c r="AM667" s="35">
        <v>0</v>
      </c>
      <c r="AN667" s="35">
        <v>0</v>
      </c>
      <c r="AO667" s="35">
        <v>0</v>
      </c>
      <c r="AP667" s="35">
        <v>0</v>
      </c>
      <c r="AQ667" s="35">
        <v>0</v>
      </c>
      <c r="AR667" s="18">
        <f t="shared" si="31"/>
        <v>0</v>
      </c>
      <c r="AS667" s="45">
        <f t="shared" si="32"/>
        <v>34800000</v>
      </c>
      <c r="AT667" s="28">
        <f t="shared" si="33"/>
        <v>0</v>
      </c>
      <c r="AU667" s="44"/>
      <c r="AV667" s="44"/>
    </row>
    <row r="668" spans="1:48">
      <c r="A668" s="15">
        <v>664</v>
      </c>
      <c r="B668" s="15" t="s">
        <v>2770</v>
      </c>
      <c r="C668" s="15">
        <v>2026</v>
      </c>
      <c r="D668" s="10" t="s">
        <v>3787</v>
      </c>
      <c r="E668" s="11" t="s">
        <v>50</v>
      </c>
      <c r="F668" s="11" t="s">
        <v>51</v>
      </c>
      <c r="G668" s="16" t="s">
        <v>3788</v>
      </c>
      <c r="H668" s="23" t="s">
        <v>3789</v>
      </c>
      <c r="I668" s="11" t="s">
        <v>54</v>
      </c>
      <c r="J668" s="12" t="s">
        <v>3790</v>
      </c>
      <c r="K668" s="12" t="s">
        <v>56</v>
      </c>
      <c r="L668" s="17" t="s">
        <v>57</v>
      </c>
      <c r="M668" s="15"/>
      <c r="N668" s="12"/>
      <c r="O668" s="12" t="s">
        <v>3791</v>
      </c>
      <c r="P668" s="12"/>
      <c r="Q668" s="12"/>
      <c r="R668" s="12"/>
      <c r="S668" s="12"/>
      <c r="T668" s="12"/>
      <c r="U668" s="12"/>
      <c r="V668" s="31" t="s">
        <v>2668</v>
      </c>
      <c r="W668" s="13">
        <v>28000000</v>
      </c>
      <c r="X668" s="13">
        <v>28000000</v>
      </c>
      <c r="Y668" s="13">
        <v>0</v>
      </c>
      <c r="Z668" s="13">
        <v>0</v>
      </c>
      <c r="AA668" s="13">
        <v>28000000</v>
      </c>
      <c r="AB668" s="14">
        <v>46263</v>
      </c>
      <c r="AC668" s="10">
        <v>121</v>
      </c>
      <c r="AD668" s="10"/>
      <c r="AE668" s="25">
        <v>46267</v>
      </c>
      <c r="AF668" s="25">
        <v>46387</v>
      </c>
      <c r="AG668" s="17" t="s">
        <v>172</v>
      </c>
      <c r="AH668" s="12" t="s">
        <v>1740</v>
      </c>
      <c r="AI668" s="17" t="s">
        <v>165</v>
      </c>
      <c r="AJ668" s="35">
        <v>0</v>
      </c>
      <c r="AK668" s="35">
        <v>0</v>
      </c>
      <c r="AL668" s="35">
        <v>0</v>
      </c>
      <c r="AM668" s="35">
        <v>0</v>
      </c>
      <c r="AN668" s="35">
        <v>0</v>
      </c>
      <c r="AO668" s="35">
        <v>0</v>
      </c>
      <c r="AP668" s="35">
        <v>0</v>
      </c>
      <c r="AQ668" s="35">
        <v>0</v>
      </c>
      <c r="AR668" s="18">
        <f t="shared" si="31"/>
        <v>0</v>
      </c>
      <c r="AS668" s="45">
        <f t="shared" si="32"/>
        <v>28000000</v>
      </c>
      <c r="AT668" s="28">
        <f t="shared" si="33"/>
        <v>0</v>
      </c>
      <c r="AU668" s="44"/>
      <c r="AV668" s="44"/>
    </row>
    <row r="669" spans="1:48">
      <c r="A669" s="15">
        <v>665</v>
      </c>
      <c r="B669" s="15" t="s">
        <v>2770</v>
      </c>
      <c r="C669" s="15">
        <v>2026</v>
      </c>
      <c r="D669" s="10" t="s">
        <v>3792</v>
      </c>
      <c r="E669" s="11" t="s">
        <v>50</v>
      </c>
      <c r="F669" s="11" t="s">
        <v>51</v>
      </c>
      <c r="G669" s="16" t="s">
        <v>3793</v>
      </c>
      <c r="H669" s="23" t="s">
        <v>3794</v>
      </c>
      <c r="I669" s="11" t="s">
        <v>54</v>
      </c>
      <c r="J669" s="12" t="s">
        <v>3795</v>
      </c>
      <c r="K669" s="12" t="s">
        <v>56</v>
      </c>
      <c r="L669" s="17" t="s">
        <v>57</v>
      </c>
      <c r="M669" s="15"/>
      <c r="N669" s="12"/>
      <c r="O669" s="12" t="s">
        <v>3796</v>
      </c>
      <c r="P669" s="12"/>
      <c r="Q669" s="12"/>
      <c r="R669" s="12"/>
      <c r="S669" s="12"/>
      <c r="T669" s="12"/>
      <c r="U669" s="12"/>
      <c r="V669" s="31" t="s">
        <v>3797</v>
      </c>
      <c r="W669" s="13">
        <v>30540000</v>
      </c>
      <c r="X669" s="13">
        <v>30540000</v>
      </c>
      <c r="Y669" s="13">
        <v>0</v>
      </c>
      <c r="Z669" s="13">
        <v>0</v>
      </c>
      <c r="AA669" s="13">
        <v>30540000</v>
      </c>
      <c r="AB669" s="14">
        <v>46263</v>
      </c>
      <c r="AC669" s="10">
        <v>120</v>
      </c>
      <c r="AD669" s="10"/>
      <c r="AE669" s="25">
        <v>46268</v>
      </c>
      <c r="AF669" s="25">
        <v>46387</v>
      </c>
      <c r="AG669" s="17" t="s">
        <v>163</v>
      </c>
      <c r="AH669" s="12" t="s">
        <v>3533</v>
      </c>
      <c r="AI669" s="17" t="s">
        <v>165</v>
      </c>
      <c r="AJ669" s="35">
        <v>0</v>
      </c>
      <c r="AK669" s="35">
        <v>0</v>
      </c>
      <c r="AL669" s="35">
        <v>0</v>
      </c>
      <c r="AM669" s="35">
        <v>0</v>
      </c>
      <c r="AN669" s="35">
        <v>0</v>
      </c>
      <c r="AO669" s="35">
        <v>0</v>
      </c>
      <c r="AP669" s="35">
        <v>0</v>
      </c>
      <c r="AQ669" s="35">
        <v>0</v>
      </c>
      <c r="AR669" s="18">
        <f t="shared" si="31"/>
        <v>0</v>
      </c>
      <c r="AS669" s="45">
        <f t="shared" si="32"/>
        <v>30540000</v>
      </c>
      <c r="AT669" s="28">
        <f t="shared" si="33"/>
        <v>0</v>
      </c>
      <c r="AU669" s="44"/>
      <c r="AV669" s="44"/>
    </row>
    <row r="670" spans="1:48">
      <c r="A670" s="15">
        <v>666</v>
      </c>
      <c r="B670" s="15" t="s">
        <v>2770</v>
      </c>
      <c r="C670" s="15">
        <v>2026</v>
      </c>
      <c r="D670" s="10" t="s">
        <v>3798</v>
      </c>
      <c r="E670" s="11" t="s">
        <v>50</v>
      </c>
      <c r="F670" s="11" t="s">
        <v>51</v>
      </c>
      <c r="G670" s="16" t="s">
        <v>3799</v>
      </c>
      <c r="H670" s="23" t="s">
        <v>3800</v>
      </c>
      <c r="I670" s="11" t="s">
        <v>54</v>
      </c>
      <c r="J670" s="12" t="s">
        <v>3801</v>
      </c>
      <c r="K670" s="12" t="s">
        <v>56</v>
      </c>
      <c r="L670" s="17" t="s">
        <v>57</v>
      </c>
      <c r="M670" s="15"/>
      <c r="N670" s="12"/>
      <c r="O670" s="12" t="s">
        <v>3802</v>
      </c>
      <c r="P670" s="12"/>
      <c r="Q670" s="12"/>
      <c r="R670" s="12"/>
      <c r="S670" s="12"/>
      <c r="T670" s="12"/>
      <c r="U670" s="12"/>
      <c r="V670" s="31" t="s">
        <v>3803</v>
      </c>
      <c r="W670" s="13">
        <v>18524000</v>
      </c>
      <c r="X670" s="13">
        <v>18524000</v>
      </c>
      <c r="Y670" s="13">
        <v>0</v>
      </c>
      <c r="Z670" s="13">
        <v>0</v>
      </c>
      <c r="AA670" s="13">
        <v>18524000</v>
      </c>
      <c r="AB670" s="14">
        <v>46263</v>
      </c>
      <c r="AC670" s="10">
        <v>122</v>
      </c>
      <c r="AD670" s="10"/>
      <c r="AE670" s="25">
        <v>46266</v>
      </c>
      <c r="AF670" s="25">
        <v>46387</v>
      </c>
      <c r="AG670" s="17" t="s">
        <v>1676</v>
      </c>
      <c r="AH670" s="12" t="s">
        <v>1677</v>
      </c>
      <c r="AI670" s="17" t="s">
        <v>165</v>
      </c>
      <c r="AJ670" s="35">
        <v>0</v>
      </c>
      <c r="AK670" s="35">
        <v>0</v>
      </c>
      <c r="AL670" s="35">
        <v>0</v>
      </c>
      <c r="AM670" s="35">
        <v>0</v>
      </c>
      <c r="AN670" s="35">
        <v>0</v>
      </c>
      <c r="AO670" s="35">
        <v>0</v>
      </c>
      <c r="AP670" s="35">
        <v>0</v>
      </c>
      <c r="AQ670" s="35">
        <v>0</v>
      </c>
      <c r="AR670" s="18">
        <f t="shared" si="31"/>
        <v>0</v>
      </c>
      <c r="AS670" s="45">
        <f t="shared" si="32"/>
        <v>18524000</v>
      </c>
      <c r="AT670" s="28">
        <f t="shared" si="33"/>
        <v>0</v>
      </c>
      <c r="AU670" s="44"/>
      <c r="AV670" s="44"/>
    </row>
    <row r="671" spans="1:48">
      <c r="A671" s="15">
        <v>667</v>
      </c>
      <c r="B671" s="15" t="s">
        <v>2770</v>
      </c>
      <c r="C671" s="15">
        <v>2026</v>
      </c>
      <c r="D671" s="10" t="s">
        <v>3804</v>
      </c>
      <c r="E671" s="11" t="s">
        <v>50</v>
      </c>
      <c r="F671" s="11" t="s">
        <v>51</v>
      </c>
      <c r="G671" s="16" t="s">
        <v>3805</v>
      </c>
      <c r="H671" s="23" t="s">
        <v>3806</v>
      </c>
      <c r="I671" s="11" t="s">
        <v>54</v>
      </c>
      <c r="J671" s="12" t="s">
        <v>3807</v>
      </c>
      <c r="K671" s="12" t="s">
        <v>56</v>
      </c>
      <c r="L671" s="17" t="s">
        <v>57</v>
      </c>
      <c r="M671" s="15"/>
      <c r="N671" s="12"/>
      <c r="O671" s="12" t="s">
        <v>3808</v>
      </c>
      <c r="P671" s="12"/>
      <c r="Q671" s="12"/>
      <c r="R671" s="12"/>
      <c r="S671" s="12"/>
      <c r="T671" s="12"/>
      <c r="U671" s="12"/>
      <c r="V671" s="31" t="s">
        <v>1694</v>
      </c>
      <c r="W671" s="13">
        <v>31524624</v>
      </c>
      <c r="X671" s="13">
        <v>31524624</v>
      </c>
      <c r="Y671" s="13">
        <v>0</v>
      </c>
      <c r="Z671" s="13">
        <v>0</v>
      </c>
      <c r="AA671" s="13">
        <v>31524624</v>
      </c>
      <c r="AB671" s="14">
        <v>46263</v>
      </c>
      <c r="AC671" s="10">
        <v>122</v>
      </c>
      <c r="AD671" s="10"/>
      <c r="AE671" s="25">
        <v>46266</v>
      </c>
      <c r="AF671" s="25">
        <v>46387</v>
      </c>
      <c r="AG671" s="17" t="s">
        <v>1676</v>
      </c>
      <c r="AH671" s="12" t="s">
        <v>1677</v>
      </c>
      <c r="AI671" s="17" t="s">
        <v>165</v>
      </c>
      <c r="AJ671" s="35">
        <v>0</v>
      </c>
      <c r="AK671" s="35">
        <v>0</v>
      </c>
      <c r="AL671" s="35">
        <v>0</v>
      </c>
      <c r="AM671" s="35">
        <v>0</v>
      </c>
      <c r="AN671" s="35">
        <v>0</v>
      </c>
      <c r="AO671" s="35">
        <v>0</v>
      </c>
      <c r="AP671" s="35">
        <v>0</v>
      </c>
      <c r="AQ671" s="35">
        <v>0</v>
      </c>
      <c r="AR671" s="18">
        <f t="shared" si="31"/>
        <v>0</v>
      </c>
      <c r="AS671" s="45">
        <f t="shared" si="32"/>
        <v>31524624</v>
      </c>
      <c r="AT671" s="28">
        <f t="shared" si="33"/>
        <v>0</v>
      </c>
      <c r="AU671" s="44"/>
      <c r="AV671" s="44"/>
    </row>
    <row r="672" spans="1:48">
      <c r="A672" s="15">
        <v>668</v>
      </c>
      <c r="B672" s="15" t="s">
        <v>2770</v>
      </c>
      <c r="C672" s="15">
        <v>2026</v>
      </c>
      <c r="D672" s="10" t="s">
        <v>3809</v>
      </c>
      <c r="E672" s="11" t="s">
        <v>50</v>
      </c>
      <c r="F672" s="11" t="s">
        <v>51</v>
      </c>
      <c r="G672" s="16" t="s">
        <v>3810</v>
      </c>
      <c r="H672" s="23" t="s">
        <v>3811</v>
      </c>
      <c r="I672" s="11" t="s">
        <v>54</v>
      </c>
      <c r="J672" s="12" t="s">
        <v>3812</v>
      </c>
      <c r="K672" s="12" t="s">
        <v>56</v>
      </c>
      <c r="L672" s="17" t="s">
        <v>57</v>
      </c>
      <c r="M672" s="15"/>
      <c r="N672" s="12"/>
      <c r="O672" s="12" t="s">
        <v>3813</v>
      </c>
      <c r="P672" s="12"/>
      <c r="Q672" s="12"/>
      <c r="R672" s="12"/>
      <c r="S672" s="12"/>
      <c r="T672" s="12"/>
      <c r="U672" s="12"/>
      <c r="V672" s="31" t="s">
        <v>1675</v>
      </c>
      <c r="W672" s="13">
        <v>31524624</v>
      </c>
      <c r="X672" s="13">
        <v>31524624</v>
      </c>
      <c r="Y672" s="13">
        <v>0</v>
      </c>
      <c r="Z672" s="13">
        <v>0</v>
      </c>
      <c r="AA672" s="13">
        <v>31524624</v>
      </c>
      <c r="AB672" s="14">
        <v>46263</v>
      </c>
      <c r="AC672" s="10">
        <v>122</v>
      </c>
      <c r="AD672" s="10"/>
      <c r="AE672" s="25">
        <v>46266</v>
      </c>
      <c r="AF672" s="25">
        <v>46387</v>
      </c>
      <c r="AG672" s="17" t="s">
        <v>1676</v>
      </c>
      <c r="AH672" s="12" t="s">
        <v>1677</v>
      </c>
      <c r="AI672" s="17" t="s">
        <v>165</v>
      </c>
      <c r="AJ672" s="35">
        <v>0</v>
      </c>
      <c r="AK672" s="35">
        <v>0</v>
      </c>
      <c r="AL672" s="35">
        <v>0</v>
      </c>
      <c r="AM672" s="35">
        <v>0</v>
      </c>
      <c r="AN672" s="35">
        <v>0</v>
      </c>
      <c r="AO672" s="35">
        <v>0</v>
      </c>
      <c r="AP672" s="35">
        <v>0</v>
      </c>
      <c r="AQ672" s="35">
        <v>0</v>
      </c>
      <c r="AR672" s="18">
        <f t="shared" si="31"/>
        <v>0</v>
      </c>
      <c r="AS672" s="45">
        <f t="shared" si="32"/>
        <v>31524624</v>
      </c>
      <c r="AT672" s="28">
        <f t="shared" si="33"/>
        <v>0</v>
      </c>
      <c r="AU672" s="44"/>
      <c r="AV672" s="44"/>
    </row>
    <row r="673" spans="1:48">
      <c r="A673" s="15">
        <v>669</v>
      </c>
      <c r="B673" s="15" t="s">
        <v>2770</v>
      </c>
      <c r="C673" s="15">
        <v>2026</v>
      </c>
      <c r="D673" s="10" t="s">
        <v>3814</v>
      </c>
      <c r="E673" s="11" t="s">
        <v>50</v>
      </c>
      <c r="F673" s="11" t="s">
        <v>51</v>
      </c>
      <c r="G673" s="16" t="s">
        <v>3815</v>
      </c>
      <c r="H673" s="23" t="s">
        <v>3816</v>
      </c>
      <c r="I673" s="11" t="s">
        <v>54</v>
      </c>
      <c r="J673" s="12" t="s">
        <v>3817</v>
      </c>
      <c r="K673" s="12" t="s">
        <v>56</v>
      </c>
      <c r="L673" s="17" t="s">
        <v>57</v>
      </c>
      <c r="M673" s="15"/>
      <c r="N673" s="12"/>
      <c r="O673" s="12" t="s">
        <v>3818</v>
      </c>
      <c r="P673" s="12"/>
      <c r="Q673" s="12"/>
      <c r="R673" s="12"/>
      <c r="S673" s="12"/>
      <c r="T673" s="12"/>
      <c r="U673" s="12"/>
      <c r="V673" s="31" t="s">
        <v>2716</v>
      </c>
      <c r="W673" s="13">
        <v>24726096</v>
      </c>
      <c r="X673" s="13">
        <v>24726096</v>
      </c>
      <c r="Y673" s="13">
        <v>0</v>
      </c>
      <c r="Z673" s="13">
        <v>0</v>
      </c>
      <c r="AA673" s="13">
        <v>24726096</v>
      </c>
      <c r="AB673" s="14">
        <v>46263</v>
      </c>
      <c r="AC673" s="10">
        <v>121</v>
      </c>
      <c r="AD673" s="10"/>
      <c r="AE673" s="25">
        <v>46267</v>
      </c>
      <c r="AF673" s="25">
        <v>46387</v>
      </c>
      <c r="AG673" s="17" t="s">
        <v>172</v>
      </c>
      <c r="AH673" s="12" t="s">
        <v>1740</v>
      </c>
      <c r="AI673" s="17" t="s">
        <v>165</v>
      </c>
      <c r="AJ673" s="35">
        <v>0</v>
      </c>
      <c r="AK673" s="35">
        <v>0</v>
      </c>
      <c r="AL673" s="35">
        <v>0</v>
      </c>
      <c r="AM673" s="35">
        <v>0</v>
      </c>
      <c r="AN673" s="35">
        <v>0</v>
      </c>
      <c r="AO673" s="35">
        <v>0</v>
      </c>
      <c r="AP673" s="35">
        <v>0</v>
      </c>
      <c r="AQ673" s="35">
        <v>0</v>
      </c>
      <c r="AR673" s="18">
        <f t="shared" si="31"/>
        <v>0</v>
      </c>
      <c r="AS673" s="45">
        <f t="shared" si="32"/>
        <v>24726096</v>
      </c>
      <c r="AT673" s="28">
        <f t="shared" si="33"/>
        <v>0</v>
      </c>
      <c r="AU673" s="44"/>
      <c r="AV673" s="44"/>
    </row>
    <row r="674" spans="1:48">
      <c r="A674" s="15">
        <v>670</v>
      </c>
      <c r="B674" s="15" t="s">
        <v>2770</v>
      </c>
      <c r="C674" s="15">
        <v>2026</v>
      </c>
      <c r="D674" s="10" t="s">
        <v>3819</v>
      </c>
      <c r="E674" s="11" t="s">
        <v>50</v>
      </c>
      <c r="F674" s="11" t="s">
        <v>51</v>
      </c>
      <c r="G674" s="16" t="s">
        <v>3820</v>
      </c>
      <c r="H674" s="23" t="s">
        <v>3821</v>
      </c>
      <c r="I674" s="11" t="s">
        <v>54</v>
      </c>
      <c r="J674" s="12" t="s">
        <v>3822</v>
      </c>
      <c r="K674" s="12" t="s">
        <v>56</v>
      </c>
      <c r="L674" s="17" t="s">
        <v>57</v>
      </c>
      <c r="M674" s="15"/>
      <c r="N674" s="12"/>
      <c r="O674" s="12" t="s">
        <v>3823</v>
      </c>
      <c r="P674" s="12"/>
      <c r="Q674" s="12"/>
      <c r="R674" s="12"/>
      <c r="S674" s="12"/>
      <c r="T674" s="12"/>
      <c r="U674" s="12"/>
      <c r="V674" s="31" t="s">
        <v>2716</v>
      </c>
      <c r="W674" s="13">
        <v>24726096</v>
      </c>
      <c r="X674" s="13">
        <v>24726096</v>
      </c>
      <c r="Y674" s="13">
        <v>0</v>
      </c>
      <c r="Z674" s="13">
        <v>0</v>
      </c>
      <c r="AA674" s="13">
        <v>24726096</v>
      </c>
      <c r="AB674" s="14">
        <v>46263</v>
      </c>
      <c r="AC674" s="10">
        <v>121</v>
      </c>
      <c r="AD674" s="10"/>
      <c r="AE674" s="25">
        <v>46267</v>
      </c>
      <c r="AF674" s="25">
        <v>46387</v>
      </c>
      <c r="AG674" s="17" t="s">
        <v>172</v>
      </c>
      <c r="AH674" s="12" t="s">
        <v>1740</v>
      </c>
      <c r="AI674" s="17" t="s">
        <v>165</v>
      </c>
      <c r="AJ674" s="35">
        <v>0</v>
      </c>
      <c r="AK674" s="35">
        <v>0</v>
      </c>
      <c r="AL674" s="35">
        <v>0</v>
      </c>
      <c r="AM674" s="35">
        <v>0</v>
      </c>
      <c r="AN674" s="35">
        <v>0</v>
      </c>
      <c r="AO674" s="35">
        <v>0</v>
      </c>
      <c r="AP674" s="35">
        <v>0</v>
      </c>
      <c r="AQ674" s="35">
        <v>0</v>
      </c>
      <c r="AR674" s="18">
        <f t="shared" si="31"/>
        <v>0</v>
      </c>
      <c r="AS674" s="45">
        <f t="shared" si="32"/>
        <v>24726096</v>
      </c>
      <c r="AT674" s="28">
        <f t="shared" si="33"/>
        <v>0</v>
      </c>
      <c r="AU674" s="44"/>
      <c r="AV674" s="44"/>
    </row>
    <row r="675" spans="1:48">
      <c r="A675" s="15">
        <v>671</v>
      </c>
      <c r="B675" s="15" t="s">
        <v>2770</v>
      </c>
      <c r="C675" s="15">
        <v>2026</v>
      </c>
      <c r="D675" s="10" t="s">
        <v>3824</v>
      </c>
      <c r="E675" s="11" t="s">
        <v>50</v>
      </c>
      <c r="F675" s="11" t="s">
        <v>51</v>
      </c>
      <c r="G675" s="16" t="s">
        <v>3825</v>
      </c>
      <c r="H675" s="23" t="s">
        <v>3826</v>
      </c>
      <c r="I675" s="11" t="s">
        <v>54</v>
      </c>
      <c r="J675" s="12" t="s">
        <v>3827</v>
      </c>
      <c r="K675" s="12" t="s">
        <v>56</v>
      </c>
      <c r="L675" s="17" t="s">
        <v>57</v>
      </c>
      <c r="M675" s="15"/>
      <c r="N675" s="12"/>
      <c r="O675" s="12" t="s">
        <v>3828</v>
      </c>
      <c r="P675" s="12"/>
      <c r="Q675" s="12"/>
      <c r="R675" s="12"/>
      <c r="S675" s="12"/>
      <c r="T675" s="12"/>
      <c r="U675" s="12"/>
      <c r="V675" s="31" t="s">
        <v>2631</v>
      </c>
      <c r="W675" s="13">
        <v>26037360</v>
      </c>
      <c r="X675" s="13">
        <v>26037360</v>
      </c>
      <c r="Y675" s="13">
        <v>0</v>
      </c>
      <c r="Z675" s="13">
        <v>0</v>
      </c>
      <c r="AA675" s="13">
        <v>26037360</v>
      </c>
      <c r="AB675" s="14">
        <v>46263</v>
      </c>
      <c r="AC675" s="10">
        <v>121</v>
      </c>
      <c r="AD675" s="10"/>
      <c r="AE675" s="25">
        <v>46267</v>
      </c>
      <c r="AF675" s="25">
        <v>46387</v>
      </c>
      <c r="AG675" s="17" t="s">
        <v>163</v>
      </c>
      <c r="AH675" s="12" t="s">
        <v>3533</v>
      </c>
      <c r="AI675" s="17" t="s">
        <v>165</v>
      </c>
      <c r="AJ675" s="35">
        <v>0</v>
      </c>
      <c r="AK675" s="35">
        <v>0</v>
      </c>
      <c r="AL675" s="35">
        <v>0</v>
      </c>
      <c r="AM675" s="35">
        <v>0</v>
      </c>
      <c r="AN675" s="35">
        <v>0</v>
      </c>
      <c r="AO675" s="35">
        <v>0</v>
      </c>
      <c r="AP675" s="35">
        <v>0</v>
      </c>
      <c r="AQ675" s="35">
        <v>0</v>
      </c>
      <c r="AR675" s="18">
        <f t="shared" si="31"/>
        <v>0</v>
      </c>
      <c r="AS675" s="45">
        <f t="shared" si="32"/>
        <v>26037360</v>
      </c>
      <c r="AT675" s="28">
        <f t="shared" si="33"/>
        <v>0</v>
      </c>
      <c r="AU675" s="44"/>
      <c r="AV675" s="44"/>
    </row>
    <row r="676" spans="1:48">
      <c r="A676" s="15">
        <v>672</v>
      </c>
      <c r="B676" s="15" t="s">
        <v>2770</v>
      </c>
      <c r="C676" s="15">
        <v>2026</v>
      </c>
      <c r="D676" s="10" t="s">
        <v>3829</v>
      </c>
      <c r="E676" s="11" t="s">
        <v>50</v>
      </c>
      <c r="F676" s="11" t="s">
        <v>51</v>
      </c>
      <c r="G676" s="16" t="s">
        <v>3830</v>
      </c>
      <c r="H676" s="23" t="s">
        <v>3831</v>
      </c>
      <c r="I676" s="11" t="s">
        <v>54</v>
      </c>
      <c r="J676" s="12" t="s">
        <v>3832</v>
      </c>
      <c r="K676" s="12" t="s">
        <v>56</v>
      </c>
      <c r="L676" s="17" t="s">
        <v>57</v>
      </c>
      <c r="M676" s="15"/>
      <c r="N676" s="12"/>
      <c r="O676" s="12" t="s">
        <v>3833</v>
      </c>
      <c r="P676" s="12"/>
      <c r="Q676" s="12"/>
      <c r="R676" s="12"/>
      <c r="S676" s="12"/>
      <c r="T676" s="12"/>
      <c r="U676" s="12"/>
      <c r="V676" s="31" t="s">
        <v>2631</v>
      </c>
      <c r="W676" s="13">
        <v>26037360</v>
      </c>
      <c r="X676" s="13">
        <v>26037360</v>
      </c>
      <c r="Y676" s="13">
        <v>0</v>
      </c>
      <c r="Z676" s="13">
        <v>0</v>
      </c>
      <c r="AA676" s="13">
        <v>26037360</v>
      </c>
      <c r="AB676" s="14">
        <v>46263</v>
      </c>
      <c r="AC676" s="10">
        <v>121</v>
      </c>
      <c r="AD676" s="10"/>
      <c r="AE676" s="25">
        <v>46267</v>
      </c>
      <c r="AF676" s="25">
        <v>46387</v>
      </c>
      <c r="AG676" s="17" t="s">
        <v>163</v>
      </c>
      <c r="AH676" s="12" t="s">
        <v>3533</v>
      </c>
      <c r="AI676" s="17" t="s">
        <v>165</v>
      </c>
      <c r="AJ676" s="35">
        <v>0</v>
      </c>
      <c r="AK676" s="35">
        <v>0</v>
      </c>
      <c r="AL676" s="35">
        <v>0</v>
      </c>
      <c r="AM676" s="35">
        <v>0</v>
      </c>
      <c r="AN676" s="35">
        <v>0</v>
      </c>
      <c r="AO676" s="35">
        <v>0</v>
      </c>
      <c r="AP676" s="35">
        <v>0</v>
      </c>
      <c r="AQ676" s="35">
        <v>0</v>
      </c>
      <c r="AR676" s="18">
        <f t="shared" si="31"/>
        <v>0</v>
      </c>
      <c r="AS676" s="45">
        <f t="shared" si="32"/>
        <v>26037360</v>
      </c>
      <c r="AT676" s="28">
        <f t="shared" si="33"/>
        <v>0</v>
      </c>
      <c r="AU676" s="44"/>
      <c r="AV676" s="44"/>
    </row>
    <row r="677" spans="1:48">
      <c r="A677" s="15">
        <v>673</v>
      </c>
      <c r="B677" s="15" t="s">
        <v>2770</v>
      </c>
      <c r="C677" s="15">
        <v>2026</v>
      </c>
      <c r="D677" s="10" t="s">
        <v>3834</v>
      </c>
      <c r="E677" s="11" t="s">
        <v>50</v>
      </c>
      <c r="F677" s="11" t="s">
        <v>51</v>
      </c>
      <c r="G677" s="16" t="s">
        <v>3835</v>
      </c>
      <c r="H677" s="23" t="s">
        <v>3836</v>
      </c>
      <c r="I677" s="11" t="s">
        <v>54</v>
      </c>
      <c r="J677" s="12" t="s">
        <v>3837</v>
      </c>
      <c r="K677" s="12" t="s">
        <v>56</v>
      </c>
      <c r="L677" s="17" t="s">
        <v>57</v>
      </c>
      <c r="M677" s="15"/>
      <c r="N677" s="12"/>
      <c r="O677" s="12" t="s">
        <v>3838</v>
      </c>
      <c r="P677" s="12"/>
      <c r="Q677" s="12"/>
      <c r="R677" s="12"/>
      <c r="S677" s="12"/>
      <c r="T677" s="12"/>
      <c r="U677" s="12"/>
      <c r="V677" s="31" t="s">
        <v>3839</v>
      </c>
      <c r="W677" s="13">
        <v>26037360</v>
      </c>
      <c r="X677" s="13">
        <v>26037360</v>
      </c>
      <c r="Y677" s="13">
        <v>0</v>
      </c>
      <c r="Z677" s="13">
        <v>0</v>
      </c>
      <c r="AA677" s="13">
        <v>26037360</v>
      </c>
      <c r="AB677" s="14">
        <v>46263</v>
      </c>
      <c r="AC677" s="10">
        <v>120</v>
      </c>
      <c r="AD677" s="10"/>
      <c r="AE677" s="25">
        <v>46268</v>
      </c>
      <c r="AF677" s="25">
        <v>46387</v>
      </c>
      <c r="AG677" s="17" t="s">
        <v>163</v>
      </c>
      <c r="AH677" s="12" t="s">
        <v>3533</v>
      </c>
      <c r="AI677" s="17" t="s">
        <v>165</v>
      </c>
      <c r="AJ677" s="35">
        <v>0</v>
      </c>
      <c r="AK677" s="35">
        <v>0</v>
      </c>
      <c r="AL677" s="35">
        <v>0</v>
      </c>
      <c r="AM677" s="35">
        <v>0</v>
      </c>
      <c r="AN677" s="35">
        <v>0</v>
      </c>
      <c r="AO677" s="35">
        <v>0</v>
      </c>
      <c r="AP677" s="35">
        <v>0</v>
      </c>
      <c r="AQ677" s="35">
        <v>0</v>
      </c>
      <c r="AR677" s="18">
        <f t="shared" si="31"/>
        <v>0</v>
      </c>
      <c r="AS677" s="45">
        <f t="shared" si="32"/>
        <v>26037360</v>
      </c>
      <c r="AT677" s="28">
        <f t="shared" si="33"/>
        <v>0</v>
      </c>
      <c r="AU677" s="44"/>
      <c r="AV677" s="44"/>
    </row>
    <row r="678" spans="1:48">
      <c r="A678" s="15">
        <v>674</v>
      </c>
      <c r="B678" s="15" t="s">
        <v>2770</v>
      </c>
      <c r="C678" s="15">
        <v>2026</v>
      </c>
      <c r="D678" s="10" t="s">
        <v>3840</v>
      </c>
      <c r="E678" s="11" t="s">
        <v>50</v>
      </c>
      <c r="F678" s="11" t="s">
        <v>51</v>
      </c>
      <c r="G678" s="16" t="s">
        <v>3841</v>
      </c>
      <c r="H678" s="23" t="s">
        <v>3842</v>
      </c>
      <c r="I678" s="11" t="s">
        <v>54</v>
      </c>
      <c r="J678" s="12" t="s">
        <v>3843</v>
      </c>
      <c r="K678" s="12" t="s">
        <v>56</v>
      </c>
      <c r="L678" s="17" t="s">
        <v>57</v>
      </c>
      <c r="M678" s="15"/>
      <c r="N678" s="12"/>
      <c r="O678" s="12" t="s">
        <v>3844</v>
      </c>
      <c r="P678" s="12"/>
      <c r="Q678" s="12"/>
      <c r="R678" s="12"/>
      <c r="S678" s="12"/>
      <c r="T678" s="12"/>
      <c r="U678" s="12"/>
      <c r="V678" s="31" t="s">
        <v>2631</v>
      </c>
      <c r="W678" s="13">
        <v>26037360</v>
      </c>
      <c r="X678" s="13">
        <v>26037360</v>
      </c>
      <c r="Y678" s="13">
        <v>0</v>
      </c>
      <c r="Z678" s="13">
        <v>0</v>
      </c>
      <c r="AA678" s="13">
        <v>26037360</v>
      </c>
      <c r="AB678" s="14">
        <v>46263</v>
      </c>
      <c r="AC678" s="10">
        <v>121</v>
      </c>
      <c r="AD678" s="10"/>
      <c r="AE678" s="25">
        <v>46267</v>
      </c>
      <c r="AF678" s="25">
        <v>46387</v>
      </c>
      <c r="AG678" s="17" t="s">
        <v>163</v>
      </c>
      <c r="AH678" s="12" t="s">
        <v>3533</v>
      </c>
      <c r="AI678" s="17" t="s">
        <v>165</v>
      </c>
      <c r="AJ678" s="35">
        <v>0</v>
      </c>
      <c r="AK678" s="35">
        <v>0</v>
      </c>
      <c r="AL678" s="35">
        <v>0</v>
      </c>
      <c r="AM678" s="35">
        <v>0</v>
      </c>
      <c r="AN678" s="35">
        <v>0</v>
      </c>
      <c r="AO678" s="35">
        <v>0</v>
      </c>
      <c r="AP678" s="35">
        <v>0</v>
      </c>
      <c r="AQ678" s="35">
        <v>0</v>
      </c>
      <c r="AR678" s="18">
        <f t="shared" si="31"/>
        <v>0</v>
      </c>
      <c r="AS678" s="45">
        <f t="shared" si="32"/>
        <v>26037360</v>
      </c>
      <c r="AT678" s="28">
        <f t="shared" si="33"/>
        <v>0</v>
      </c>
      <c r="AU678" s="44"/>
      <c r="AV678" s="44"/>
    </row>
    <row r="679" spans="1:48">
      <c r="A679" s="15">
        <v>675</v>
      </c>
      <c r="B679" s="15" t="s">
        <v>2770</v>
      </c>
      <c r="C679" s="15">
        <v>2026</v>
      </c>
      <c r="D679" s="10" t="s">
        <v>3845</v>
      </c>
      <c r="E679" s="11" t="s">
        <v>50</v>
      </c>
      <c r="F679" s="11" t="s">
        <v>230</v>
      </c>
      <c r="G679" s="16" t="s">
        <v>3846</v>
      </c>
      <c r="H679" s="23" t="s">
        <v>3847</v>
      </c>
      <c r="I679" s="11" t="s">
        <v>54</v>
      </c>
      <c r="J679" s="12" t="s">
        <v>3848</v>
      </c>
      <c r="K679" s="12" t="s">
        <v>56</v>
      </c>
      <c r="L679" s="17" t="s">
        <v>57</v>
      </c>
      <c r="M679" s="15"/>
      <c r="N679" s="12"/>
      <c r="O679" s="12" t="s">
        <v>3849</v>
      </c>
      <c r="P679" s="12"/>
      <c r="Q679" s="12"/>
      <c r="R679" s="12"/>
      <c r="S679" s="12"/>
      <c r="T679" s="12"/>
      <c r="U679" s="12"/>
      <c r="V679" s="31" t="s">
        <v>3850</v>
      </c>
      <c r="W679" s="13">
        <v>14945152</v>
      </c>
      <c r="X679" s="13">
        <v>14945152</v>
      </c>
      <c r="Y679" s="13">
        <v>0</v>
      </c>
      <c r="Z679" s="13">
        <v>0</v>
      </c>
      <c r="AA679" s="13">
        <v>14945152</v>
      </c>
      <c r="AB679" s="14">
        <v>46265</v>
      </c>
      <c r="AC679" s="10">
        <v>122</v>
      </c>
      <c r="AD679" s="10"/>
      <c r="AE679" s="25">
        <v>46266</v>
      </c>
      <c r="AF679" s="25">
        <v>46387</v>
      </c>
      <c r="AG679" s="17" t="s">
        <v>628</v>
      </c>
      <c r="AH679" s="12" t="s">
        <v>802</v>
      </c>
      <c r="AI679" s="17" t="s">
        <v>63</v>
      </c>
      <c r="AJ679" s="35">
        <v>0</v>
      </c>
      <c r="AK679" s="35">
        <v>0</v>
      </c>
      <c r="AL679" s="35">
        <v>0</v>
      </c>
      <c r="AM679" s="35">
        <v>0</v>
      </c>
      <c r="AN679" s="35">
        <v>0</v>
      </c>
      <c r="AO679" s="35">
        <v>0</v>
      </c>
      <c r="AP679" s="35">
        <v>0</v>
      </c>
      <c r="AQ679" s="35">
        <v>0</v>
      </c>
      <c r="AR679" s="18">
        <f t="shared" si="31"/>
        <v>0</v>
      </c>
      <c r="AS679" s="45">
        <f t="shared" si="32"/>
        <v>14945152</v>
      </c>
      <c r="AT679" s="28">
        <f t="shared" si="33"/>
        <v>0</v>
      </c>
      <c r="AU679" s="44"/>
      <c r="AV679" s="44"/>
    </row>
    <row r="680" spans="1:48">
      <c r="A680" s="15">
        <v>676</v>
      </c>
      <c r="B680" s="15" t="s">
        <v>2770</v>
      </c>
      <c r="C680" s="15">
        <v>2026</v>
      </c>
      <c r="D680" s="10" t="s">
        <v>3851</v>
      </c>
      <c r="E680" s="11" t="s">
        <v>50</v>
      </c>
      <c r="F680" s="11" t="s">
        <v>51</v>
      </c>
      <c r="G680" s="16" t="s">
        <v>3852</v>
      </c>
      <c r="H680" s="23" t="s">
        <v>3853</v>
      </c>
      <c r="I680" s="11" t="s">
        <v>54</v>
      </c>
      <c r="J680" s="12" t="s">
        <v>3854</v>
      </c>
      <c r="K680" s="12" t="s">
        <v>56</v>
      </c>
      <c r="L680" s="17" t="s">
        <v>57</v>
      </c>
      <c r="M680" s="15"/>
      <c r="N680" s="12"/>
      <c r="O680" s="12" t="s">
        <v>3855</v>
      </c>
      <c r="P680" s="12"/>
      <c r="Q680" s="12"/>
      <c r="R680" s="12"/>
      <c r="S680" s="12"/>
      <c r="T680" s="12"/>
      <c r="U680" s="12"/>
      <c r="V680" s="31" t="s">
        <v>3856</v>
      </c>
      <c r="W680" s="13">
        <v>26736500</v>
      </c>
      <c r="X680" s="13">
        <v>26736500</v>
      </c>
      <c r="Y680" s="13">
        <v>0</v>
      </c>
      <c r="Z680" s="13">
        <v>0</v>
      </c>
      <c r="AA680" s="13">
        <v>26736500</v>
      </c>
      <c r="AB680" s="14">
        <v>46265</v>
      </c>
      <c r="AC680" s="10">
        <v>104</v>
      </c>
      <c r="AD680" s="10"/>
      <c r="AE680" s="25">
        <v>46268</v>
      </c>
      <c r="AF680" s="25">
        <v>46371</v>
      </c>
      <c r="AG680" s="17" t="s">
        <v>620</v>
      </c>
      <c r="AH680" s="12" t="s">
        <v>621</v>
      </c>
      <c r="AI680" s="17" t="s">
        <v>88</v>
      </c>
      <c r="AJ680" s="35">
        <v>0</v>
      </c>
      <c r="AK680" s="35">
        <v>0</v>
      </c>
      <c r="AL680" s="35">
        <v>0</v>
      </c>
      <c r="AM680" s="35">
        <v>0</v>
      </c>
      <c r="AN680" s="35">
        <v>0</v>
      </c>
      <c r="AO680" s="35">
        <v>0</v>
      </c>
      <c r="AP680" s="35">
        <v>0</v>
      </c>
      <c r="AQ680" s="35">
        <v>0</v>
      </c>
      <c r="AR680" s="18">
        <f t="shared" si="31"/>
        <v>0</v>
      </c>
      <c r="AS680" s="45">
        <f t="shared" si="32"/>
        <v>26736500</v>
      </c>
      <c r="AT680" s="28">
        <f t="shared" si="33"/>
        <v>0</v>
      </c>
      <c r="AU680" s="44"/>
      <c r="AV680" s="44"/>
    </row>
    <row r="681" spans="1:48">
      <c r="A681" s="15">
        <v>677</v>
      </c>
      <c r="B681" s="15" t="s">
        <v>2770</v>
      </c>
      <c r="C681" s="15">
        <v>2026</v>
      </c>
      <c r="D681" s="10" t="s">
        <v>3857</v>
      </c>
      <c r="E681" s="11" t="s">
        <v>50</v>
      </c>
      <c r="F681" s="11" t="s">
        <v>230</v>
      </c>
      <c r="G681" s="16" t="s">
        <v>3858</v>
      </c>
      <c r="H681" s="23" t="s">
        <v>3859</v>
      </c>
      <c r="I681" s="11" t="s">
        <v>54</v>
      </c>
      <c r="J681" s="12" t="s">
        <v>3860</v>
      </c>
      <c r="K681" s="12" t="s">
        <v>56</v>
      </c>
      <c r="L681" s="17" t="s">
        <v>57</v>
      </c>
      <c r="M681" s="15"/>
      <c r="N681" s="12"/>
      <c r="O681" s="12" t="s">
        <v>3861</v>
      </c>
      <c r="P681" s="12"/>
      <c r="Q681" s="12"/>
      <c r="R681" s="12"/>
      <c r="S681" s="12"/>
      <c r="T681" s="12"/>
      <c r="U681" s="12"/>
      <c r="V681" s="31" t="s">
        <v>3862</v>
      </c>
      <c r="W681" s="13">
        <v>13077008</v>
      </c>
      <c r="X681" s="13">
        <v>13077008</v>
      </c>
      <c r="Y681" s="13">
        <v>0</v>
      </c>
      <c r="Z681" s="13">
        <v>0</v>
      </c>
      <c r="AA681" s="13">
        <v>13077008</v>
      </c>
      <c r="AB681" s="14">
        <v>46265</v>
      </c>
      <c r="AC681" s="10">
        <v>105</v>
      </c>
      <c r="AD681" s="10"/>
      <c r="AE681" s="25">
        <v>46267</v>
      </c>
      <c r="AF681" s="25">
        <v>46371</v>
      </c>
      <c r="AG681" s="17" t="s">
        <v>628</v>
      </c>
      <c r="AH681" s="12" t="s">
        <v>802</v>
      </c>
      <c r="AI681" s="17" t="s">
        <v>63</v>
      </c>
      <c r="AJ681" s="35">
        <v>0</v>
      </c>
      <c r="AK681" s="35">
        <v>0</v>
      </c>
      <c r="AL681" s="35">
        <v>0</v>
      </c>
      <c r="AM681" s="35">
        <v>0</v>
      </c>
      <c r="AN681" s="35">
        <v>0</v>
      </c>
      <c r="AO681" s="35">
        <v>0</v>
      </c>
      <c r="AP681" s="35">
        <v>0</v>
      </c>
      <c r="AQ681" s="35">
        <v>0</v>
      </c>
      <c r="AR681" s="18">
        <f t="shared" si="31"/>
        <v>0</v>
      </c>
      <c r="AS681" s="45">
        <f t="shared" si="32"/>
        <v>13077008</v>
      </c>
      <c r="AT681" s="28">
        <f t="shared" si="33"/>
        <v>0</v>
      </c>
      <c r="AU681" s="44"/>
      <c r="AV681" s="44"/>
    </row>
    <row r="682" spans="1:48">
      <c r="A682" s="15">
        <v>678</v>
      </c>
      <c r="B682" s="15" t="s">
        <v>2770</v>
      </c>
      <c r="C682" s="15">
        <v>2026</v>
      </c>
      <c r="D682" s="10" t="s">
        <v>3863</v>
      </c>
      <c r="E682" s="11" t="s">
        <v>50</v>
      </c>
      <c r="F682" s="11" t="s">
        <v>683</v>
      </c>
      <c r="G682" s="16" t="s">
        <v>3864</v>
      </c>
      <c r="H682" s="23" t="s">
        <v>3865</v>
      </c>
      <c r="I682" s="11" t="s">
        <v>54</v>
      </c>
      <c r="J682" s="12" t="s">
        <v>3866</v>
      </c>
      <c r="K682" s="12" t="s">
        <v>83</v>
      </c>
      <c r="L682" s="17" t="s">
        <v>57</v>
      </c>
      <c r="M682" s="15"/>
      <c r="N682" s="12"/>
      <c r="O682" s="12" t="s">
        <v>3867</v>
      </c>
      <c r="P682" s="12"/>
      <c r="Q682" s="12"/>
      <c r="R682" s="12"/>
      <c r="S682" s="12"/>
      <c r="T682" s="12"/>
      <c r="U682" s="12"/>
      <c r="V682" s="31" t="s">
        <v>3868</v>
      </c>
      <c r="W682" s="13">
        <v>317064924</v>
      </c>
      <c r="X682" s="13">
        <v>317064924</v>
      </c>
      <c r="Y682" s="13">
        <v>0</v>
      </c>
      <c r="Z682" s="13">
        <v>0</v>
      </c>
      <c r="AA682" s="13">
        <v>317064924</v>
      </c>
      <c r="AB682" s="14">
        <v>46265</v>
      </c>
      <c r="AC682" s="10">
        <v>360</v>
      </c>
      <c r="AD682" s="10"/>
      <c r="AE682" s="25"/>
      <c r="AF682" s="25">
        <v>46630</v>
      </c>
      <c r="AG682" s="17" t="s">
        <v>1478</v>
      </c>
      <c r="AH682" s="12" t="s">
        <v>1479</v>
      </c>
      <c r="AI682" s="17" t="s">
        <v>63</v>
      </c>
      <c r="AJ682" s="35">
        <v>0</v>
      </c>
      <c r="AK682" s="35">
        <v>0</v>
      </c>
      <c r="AL682" s="35">
        <v>0</v>
      </c>
      <c r="AM682" s="35">
        <v>0</v>
      </c>
      <c r="AN682" s="35">
        <v>0</v>
      </c>
      <c r="AO682" s="35">
        <v>0</v>
      </c>
      <c r="AP682" s="35">
        <v>0</v>
      </c>
      <c r="AQ682" s="35">
        <v>0</v>
      </c>
      <c r="AR682" s="18">
        <f t="shared" si="31"/>
        <v>0</v>
      </c>
      <c r="AS682" s="45">
        <f t="shared" si="32"/>
        <v>317064924</v>
      </c>
      <c r="AT682" s="28">
        <f t="shared" si="33"/>
        <v>0</v>
      </c>
      <c r="AU682" s="44"/>
      <c r="AV682" s="44"/>
    </row>
    <row r="683" spans="1:48">
      <c r="A683" s="15">
        <v>679</v>
      </c>
      <c r="B683" s="15" t="s">
        <v>2770</v>
      </c>
      <c r="C683" s="15">
        <v>2026</v>
      </c>
      <c r="D683" s="10" t="s">
        <v>3869</v>
      </c>
      <c r="E683" s="11" t="s">
        <v>50</v>
      </c>
      <c r="F683" s="11" t="s">
        <v>230</v>
      </c>
      <c r="G683" s="16" t="s">
        <v>3870</v>
      </c>
      <c r="H683" s="23" t="s">
        <v>3871</v>
      </c>
      <c r="I683" s="11" t="s">
        <v>54</v>
      </c>
      <c r="J683" s="12" t="s">
        <v>3872</v>
      </c>
      <c r="K683" s="12" t="s">
        <v>56</v>
      </c>
      <c r="L683" s="17" t="s">
        <v>57</v>
      </c>
      <c r="M683" s="15"/>
      <c r="N683" s="12"/>
      <c r="O683" s="12" t="s">
        <v>3873</v>
      </c>
      <c r="P683" s="12"/>
      <c r="Q683" s="12"/>
      <c r="R683" s="12"/>
      <c r="S683" s="12"/>
      <c r="T683" s="12"/>
      <c r="U683" s="12"/>
      <c r="V683" s="31" t="s">
        <v>3874</v>
      </c>
      <c r="W683" s="13">
        <v>10000000</v>
      </c>
      <c r="X683" s="13">
        <v>10000000</v>
      </c>
      <c r="Y683" s="13">
        <v>0</v>
      </c>
      <c r="Z683" s="13">
        <v>0</v>
      </c>
      <c r="AA683" s="13">
        <v>10000000</v>
      </c>
      <c r="AB683" s="14">
        <v>46265</v>
      </c>
      <c r="AC683" s="10">
        <v>120</v>
      </c>
      <c r="AD683" s="10"/>
      <c r="AE683" s="25"/>
      <c r="AF683" s="25">
        <v>46265</v>
      </c>
      <c r="AG683" s="17" t="s">
        <v>344</v>
      </c>
      <c r="AH683" s="12" t="s">
        <v>345</v>
      </c>
      <c r="AI683" s="17" t="s">
        <v>63</v>
      </c>
      <c r="AJ683" s="35">
        <v>0</v>
      </c>
      <c r="AK683" s="35">
        <v>0</v>
      </c>
      <c r="AL683" s="35">
        <v>0</v>
      </c>
      <c r="AM683" s="35">
        <v>0</v>
      </c>
      <c r="AN683" s="35">
        <v>0</v>
      </c>
      <c r="AO683" s="35">
        <v>0</v>
      </c>
      <c r="AP683" s="35">
        <v>0</v>
      </c>
      <c r="AQ683" s="35">
        <v>0</v>
      </c>
      <c r="AR683" s="18">
        <f t="shared" si="31"/>
        <v>0</v>
      </c>
      <c r="AS683" s="45">
        <f t="shared" si="32"/>
        <v>10000000</v>
      </c>
      <c r="AT683" s="28">
        <f t="shared" si="33"/>
        <v>0</v>
      </c>
      <c r="AU683" s="44"/>
      <c r="AV683" s="44"/>
    </row>
    <row r="684" spans="1:48">
      <c r="A684" s="15">
        <v>680</v>
      </c>
      <c r="B684" s="15" t="s">
        <v>2770</v>
      </c>
      <c r="C684" s="15">
        <v>2026</v>
      </c>
      <c r="D684" s="10" t="s">
        <v>3875</v>
      </c>
      <c r="E684" s="11" t="s">
        <v>50</v>
      </c>
      <c r="F684" s="11" t="s">
        <v>230</v>
      </c>
      <c r="G684" s="16" t="s">
        <v>3876</v>
      </c>
      <c r="H684" s="23" t="s">
        <v>3877</v>
      </c>
      <c r="I684" s="11" t="s">
        <v>54</v>
      </c>
      <c r="J684" s="12" t="s">
        <v>3878</v>
      </c>
      <c r="K684" s="12" t="s">
        <v>56</v>
      </c>
      <c r="L684" s="17" t="s">
        <v>57</v>
      </c>
      <c r="M684" s="15"/>
      <c r="N684" s="12"/>
      <c r="O684" s="12" t="s">
        <v>3879</v>
      </c>
      <c r="P684" s="12"/>
      <c r="Q684" s="12"/>
      <c r="R684" s="12"/>
      <c r="S684" s="12"/>
      <c r="T684" s="12"/>
      <c r="U684" s="12"/>
      <c r="V684" s="31" t="s">
        <v>3880</v>
      </c>
      <c r="W684" s="13">
        <v>14945152</v>
      </c>
      <c r="X684" s="13">
        <v>14945152</v>
      </c>
      <c r="Y684" s="13">
        <v>0</v>
      </c>
      <c r="Z684" s="13">
        <v>0</v>
      </c>
      <c r="AA684" s="13">
        <v>14945152</v>
      </c>
      <c r="AB684" s="14">
        <v>46265</v>
      </c>
      <c r="AC684" s="10">
        <v>121</v>
      </c>
      <c r="AD684" s="10"/>
      <c r="AE684" s="25">
        <v>46267</v>
      </c>
      <c r="AF684" s="25">
        <v>46387</v>
      </c>
      <c r="AG684" s="17" t="s">
        <v>628</v>
      </c>
      <c r="AH684" s="12" t="s">
        <v>802</v>
      </c>
      <c r="AI684" s="17" t="s">
        <v>63</v>
      </c>
      <c r="AJ684" s="35">
        <v>0</v>
      </c>
      <c r="AK684" s="35">
        <v>0</v>
      </c>
      <c r="AL684" s="35">
        <v>0</v>
      </c>
      <c r="AM684" s="35">
        <v>0</v>
      </c>
      <c r="AN684" s="35">
        <v>0</v>
      </c>
      <c r="AO684" s="35">
        <v>0</v>
      </c>
      <c r="AP684" s="35">
        <v>0</v>
      </c>
      <c r="AQ684" s="35">
        <v>0</v>
      </c>
      <c r="AR684" s="18">
        <f t="shared" si="31"/>
        <v>0</v>
      </c>
      <c r="AS684" s="45">
        <f t="shared" si="32"/>
        <v>14945152</v>
      </c>
      <c r="AT684" s="28">
        <f t="shared" si="33"/>
        <v>0</v>
      </c>
      <c r="AU684" s="44"/>
      <c r="AV684" s="44"/>
    </row>
    <row r="685" spans="1:48">
      <c r="A685" s="15">
        <v>681</v>
      </c>
      <c r="B685" s="15" t="s">
        <v>2770</v>
      </c>
      <c r="C685" s="15">
        <v>2026</v>
      </c>
      <c r="D685" s="10" t="s">
        <v>3881</v>
      </c>
      <c r="E685" s="11" t="s">
        <v>50</v>
      </c>
      <c r="F685" s="11" t="s">
        <v>683</v>
      </c>
      <c r="G685" s="16" t="s">
        <v>3882</v>
      </c>
      <c r="H685" s="23" t="s">
        <v>3883</v>
      </c>
      <c r="I685" s="11" t="s">
        <v>54</v>
      </c>
      <c r="J685" s="12" t="s">
        <v>3543</v>
      </c>
      <c r="K685" s="12" t="s">
        <v>83</v>
      </c>
      <c r="L685" s="17" t="s">
        <v>57</v>
      </c>
      <c r="M685" s="15"/>
      <c r="N685" s="12"/>
      <c r="O685" s="12" t="s">
        <v>3884</v>
      </c>
      <c r="P685" s="12"/>
      <c r="Q685" s="12"/>
      <c r="R685" s="12"/>
      <c r="S685" s="12"/>
      <c r="T685" s="12"/>
      <c r="U685" s="12"/>
      <c r="V685" s="31" t="s">
        <v>3885</v>
      </c>
      <c r="W685" s="13">
        <v>256671604</v>
      </c>
      <c r="X685" s="13">
        <v>256671604</v>
      </c>
      <c r="Y685" s="13">
        <v>0</v>
      </c>
      <c r="Z685" s="13">
        <v>0</v>
      </c>
      <c r="AA685" s="13">
        <v>256671604</v>
      </c>
      <c r="AB685" s="14">
        <v>46265</v>
      </c>
      <c r="AC685" s="10">
        <v>360</v>
      </c>
      <c r="AD685" s="10"/>
      <c r="AE685" s="25"/>
      <c r="AF685" s="25">
        <v>46630</v>
      </c>
      <c r="AG685" s="17" t="s">
        <v>1478</v>
      </c>
      <c r="AH685" s="12" t="s">
        <v>1479</v>
      </c>
      <c r="AI685" s="17" t="s">
        <v>63</v>
      </c>
      <c r="AJ685" s="35">
        <v>0</v>
      </c>
      <c r="AK685" s="35">
        <v>0</v>
      </c>
      <c r="AL685" s="35">
        <v>0</v>
      </c>
      <c r="AM685" s="35">
        <v>0</v>
      </c>
      <c r="AN685" s="35">
        <v>0</v>
      </c>
      <c r="AO685" s="35">
        <v>0</v>
      </c>
      <c r="AP685" s="35">
        <v>0</v>
      </c>
      <c r="AQ685" s="35">
        <v>0</v>
      </c>
      <c r="AR685" s="18">
        <f t="shared" si="31"/>
        <v>0</v>
      </c>
      <c r="AS685" s="45">
        <f t="shared" si="32"/>
        <v>256671604</v>
      </c>
      <c r="AT685" s="28">
        <f t="shared" si="33"/>
        <v>0</v>
      </c>
      <c r="AU685" s="44"/>
      <c r="AV685" s="44"/>
    </row>
    <row r="686" spans="1:48">
      <c r="A686" s="15">
        <v>682</v>
      </c>
      <c r="B686" s="15" t="s">
        <v>2770</v>
      </c>
      <c r="C686" s="15">
        <v>2026</v>
      </c>
      <c r="D686" s="10" t="s">
        <v>3886</v>
      </c>
      <c r="E686" s="11" t="s">
        <v>50</v>
      </c>
      <c r="F686" s="11" t="s">
        <v>230</v>
      </c>
      <c r="G686" s="16" t="s">
        <v>3887</v>
      </c>
      <c r="H686" s="23" t="s">
        <v>3888</v>
      </c>
      <c r="I686" s="11" t="s">
        <v>54</v>
      </c>
      <c r="J686" s="12" t="s">
        <v>3889</v>
      </c>
      <c r="K686" s="12" t="s">
        <v>56</v>
      </c>
      <c r="L686" s="17" t="s">
        <v>57</v>
      </c>
      <c r="M686" s="15"/>
      <c r="N686" s="12"/>
      <c r="O686" s="12" t="s">
        <v>3890</v>
      </c>
      <c r="P686" s="12"/>
      <c r="Q686" s="12"/>
      <c r="R686" s="12"/>
      <c r="S686" s="12"/>
      <c r="T686" s="12"/>
      <c r="U686" s="12"/>
      <c r="V686" s="31" t="s">
        <v>2564</v>
      </c>
      <c r="W686" s="13">
        <v>9510000</v>
      </c>
      <c r="X686" s="13">
        <v>9510000</v>
      </c>
      <c r="Y686" s="13">
        <v>0</v>
      </c>
      <c r="Z686" s="13">
        <v>0</v>
      </c>
      <c r="AA686" s="13">
        <v>9510000</v>
      </c>
      <c r="AB686" s="14">
        <v>46265</v>
      </c>
      <c r="AC686" s="10">
        <v>90</v>
      </c>
      <c r="AD686" s="10"/>
      <c r="AE686" s="25"/>
      <c r="AF686" s="25">
        <v>46387</v>
      </c>
      <c r="AG686" s="17" t="s">
        <v>306</v>
      </c>
      <c r="AH686" s="12" t="s">
        <v>1101</v>
      </c>
      <c r="AI686" s="17" t="s">
        <v>63</v>
      </c>
      <c r="AJ686" s="35">
        <v>0</v>
      </c>
      <c r="AK686" s="35">
        <v>0</v>
      </c>
      <c r="AL686" s="35">
        <v>0</v>
      </c>
      <c r="AM686" s="35">
        <v>0</v>
      </c>
      <c r="AN686" s="35">
        <v>0</v>
      </c>
      <c r="AO686" s="35">
        <v>0</v>
      </c>
      <c r="AP686" s="35">
        <v>0</v>
      </c>
      <c r="AQ686" s="35">
        <v>0</v>
      </c>
      <c r="AR686" s="18">
        <f t="shared" si="31"/>
        <v>0</v>
      </c>
      <c r="AS686" s="45">
        <f t="shared" si="32"/>
        <v>9510000</v>
      </c>
      <c r="AT686" s="28">
        <f t="shared" si="33"/>
        <v>0</v>
      </c>
      <c r="AU686" s="44"/>
      <c r="AV686" s="44"/>
    </row>
    <row r="687" spans="1:48">
      <c r="A687" s="15">
        <v>683</v>
      </c>
      <c r="B687" s="15" t="s">
        <v>2770</v>
      </c>
      <c r="C687" s="15">
        <v>2026</v>
      </c>
      <c r="D687" s="10" t="s">
        <v>3891</v>
      </c>
      <c r="E687" s="11" t="s">
        <v>50</v>
      </c>
      <c r="F687" s="11" t="s">
        <v>51</v>
      </c>
      <c r="G687" s="16" t="s">
        <v>3892</v>
      </c>
      <c r="H687" s="23" t="s">
        <v>3893</v>
      </c>
      <c r="I687" s="11" t="s">
        <v>54</v>
      </c>
      <c r="J687" s="12" t="s">
        <v>3894</v>
      </c>
      <c r="K687" s="12" t="s">
        <v>56</v>
      </c>
      <c r="L687" s="17" t="s">
        <v>57</v>
      </c>
      <c r="M687" s="15"/>
      <c r="N687" s="12"/>
      <c r="O687" s="12" t="s">
        <v>3895</v>
      </c>
      <c r="P687" s="12"/>
      <c r="Q687" s="12"/>
      <c r="R687" s="12"/>
      <c r="S687" s="12"/>
      <c r="T687" s="12"/>
      <c r="U687" s="12"/>
      <c r="V687" s="31" t="s">
        <v>2716</v>
      </c>
      <c r="W687" s="13">
        <v>24726096</v>
      </c>
      <c r="X687" s="13">
        <v>24726096</v>
      </c>
      <c r="Y687" s="13">
        <v>0</v>
      </c>
      <c r="Z687" s="13">
        <v>0</v>
      </c>
      <c r="AA687" s="13">
        <v>24726096</v>
      </c>
      <c r="AB687" s="14">
        <v>46265</v>
      </c>
      <c r="AC687" s="10">
        <v>121</v>
      </c>
      <c r="AD687" s="10"/>
      <c r="AE687" s="25">
        <v>46267</v>
      </c>
      <c r="AF687" s="25">
        <v>46387</v>
      </c>
      <c r="AG687" s="17" t="s">
        <v>172</v>
      </c>
      <c r="AH687" s="12" t="s">
        <v>1740</v>
      </c>
      <c r="AI687" s="17" t="s">
        <v>165</v>
      </c>
      <c r="AJ687" s="35">
        <v>0</v>
      </c>
      <c r="AK687" s="35">
        <v>0</v>
      </c>
      <c r="AL687" s="35">
        <v>0</v>
      </c>
      <c r="AM687" s="35">
        <v>0</v>
      </c>
      <c r="AN687" s="35">
        <v>0</v>
      </c>
      <c r="AO687" s="35">
        <v>0</v>
      </c>
      <c r="AP687" s="35">
        <v>0</v>
      </c>
      <c r="AQ687" s="35">
        <v>0</v>
      </c>
      <c r="AR687" s="18">
        <f t="shared" si="31"/>
        <v>0</v>
      </c>
      <c r="AS687" s="45">
        <f t="shared" si="32"/>
        <v>24726096</v>
      </c>
      <c r="AT687" s="28">
        <f t="shared" si="33"/>
        <v>0</v>
      </c>
      <c r="AU687" s="44"/>
      <c r="AV687" s="44"/>
    </row>
    <row r="688" spans="1:48">
      <c r="A688" s="15">
        <v>684</v>
      </c>
      <c r="B688" s="15" t="s">
        <v>2770</v>
      </c>
      <c r="C688" s="15">
        <v>2026</v>
      </c>
      <c r="D688" s="10" t="s">
        <v>3896</v>
      </c>
      <c r="E688" s="11" t="s">
        <v>50</v>
      </c>
      <c r="F688" s="11" t="s">
        <v>51</v>
      </c>
      <c r="G688" s="16" t="s">
        <v>3897</v>
      </c>
      <c r="H688" s="23" t="s">
        <v>3898</v>
      </c>
      <c r="I688" s="11" t="s">
        <v>54</v>
      </c>
      <c r="J688" s="12" t="s">
        <v>3899</v>
      </c>
      <c r="K688" s="12" t="s">
        <v>56</v>
      </c>
      <c r="L688" s="17" t="s">
        <v>57</v>
      </c>
      <c r="M688" s="15"/>
      <c r="N688" s="12"/>
      <c r="O688" s="12" t="s">
        <v>3900</v>
      </c>
      <c r="P688" s="12"/>
      <c r="Q688" s="12"/>
      <c r="R688" s="12"/>
      <c r="S688" s="12"/>
      <c r="T688" s="12"/>
      <c r="U688" s="12"/>
      <c r="V688" s="31" t="s">
        <v>2758</v>
      </c>
      <c r="W688" s="13">
        <v>33224256</v>
      </c>
      <c r="X688" s="13">
        <v>33224256</v>
      </c>
      <c r="Y688" s="13">
        <v>0</v>
      </c>
      <c r="Z688" s="13">
        <v>0</v>
      </c>
      <c r="AA688" s="13">
        <v>33224256</v>
      </c>
      <c r="AB688" s="14">
        <v>46265</v>
      </c>
      <c r="AC688" s="10">
        <v>120</v>
      </c>
      <c r="AD688" s="10"/>
      <c r="AE688" s="25"/>
      <c r="AF688" s="25">
        <v>46387</v>
      </c>
      <c r="AG688" s="17" t="s">
        <v>172</v>
      </c>
      <c r="AH688" s="12" t="s">
        <v>1740</v>
      </c>
      <c r="AI688" s="17" t="s">
        <v>165</v>
      </c>
      <c r="AJ688" s="35">
        <v>0</v>
      </c>
      <c r="AK688" s="35">
        <v>0</v>
      </c>
      <c r="AL688" s="35">
        <v>0</v>
      </c>
      <c r="AM688" s="35">
        <v>0</v>
      </c>
      <c r="AN688" s="35">
        <v>0</v>
      </c>
      <c r="AO688" s="35">
        <v>0</v>
      </c>
      <c r="AP688" s="35">
        <v>0</v>
      </c>
      <c r="AQ688" s="35">
        <v>0</v>
      </c>
      <c r="AR688" s="18">
        <f t="shared" si="31"/>
        <v>0</v>
      </c>
      <c r="AS688" s="45">
        <f t="shared" si="32"/>
        <v>33224256</v>
      </c>
      <c r="AT688" s="28">
        <f t="shared" si="33"/>
        <v>0</v>
      </c>
      <c r="AU688" s="44"/>
      <c r="AV688" s="44"/>
    </row>
    <row r="689" spans="1:48">
      <c r="A689" s="15">
        <v>685</v>
      </c>
      <c r="B689" s="15" t="s">
        <v>2770</v>
      </c>
      <c r="C689" s="15">
        <v>2026</v>
      </c>
      <c r="D689" s="10" t="s">
        <v>3901</v>
      </c>
      <c r="E689" s="11" t="s">
        <v>50</v>
      </c>
      <c r="F689" s="11" t="s">
        <v>51</v>
      </c>
      <c r="G689" s="16" t="s">
        <v>3902</v>
      </c>
      <c r="H689" s="23" t="s">
        <v>3903</v>
      </c>
      <c r="I689" s="11" t="s">
        <v>54</v>
      </c>
      <c r="J689" s="12" t="s">
        <v>3904</v>
      </c>
      <c r="K689" s="12" t="s">
        <v>56</v>
      </c>
      <c r="L689" s="17" t="s">
        <v>57</v>
      </c>
      <c r="M689" s="15"/>
      <c r="N689" s="12"/>
      <c r="O689" s="12" t="s">
        <v>3905</v>
      </c>
      <c r="P689" s="12"/>
      <c r="Q689" s="12"/>
      <c r="R689" s="12"/>
      <c r="S689" s="12"/>
      <c r="T689" s="12"/>
      <c r="U689" s="12"/>
      <c r="V689" s="31" t="s">
        <v>1658</v>
      </c>
      <c r="W689" s="13">
        <v>31524624</v>
      </c>
      <c r="X689" s="13">
        <v>31524624</v>
      </c>
      <c r="Y689" s="13">
        <v>0</v>
      </c>
      <c r="Z689" s="13">
        <v>0</v>
      </c>
      <c r="AA689" s="13">
        <v>31524624</v>
      </c>
      <c r="AB689" s="14">
        <v>46265</v>
      </c>
      <c r="AC689" s="10">
        <v>121</v>
      </c>
      <c r="AD689" s="10"/>
      <c r="AE689" s="25">
        <v>46267</v>
      </c>
      <c r="AF689" s="25">
        <v>46387</v>
      </c>
      <c r="AG689" s="17" t="s">
        <v>1604</v>
      </c>
      <c r="AH689" s="12" t="s">
        <v>1605</v>
      </c>
      <c r="AI689" s="17" t="s">
        <v>165</v>
      </c>
      <c r="AJ689" s="35">
        <v>0</v>
      </c>
      <c r="AK689" s="35">
        <v>0</v>
      </c>
      <c r="AL689" s="35">
        <v>0</v>
      </c>
      <c r="AM689" s="35">
        <v>0</v>
      </c>
      <c r="AN689" s="35">
        <v>0</v>
      </c>
      <c r="AO689" s="35">
        <v>0</v>
      </c>
      <c r="AP689" s="35">
        <v>0</v>
      </c>
      <c r="AQ689" s="35">
        <v>0</v>
      </c>
      <c r="AR689" s="18">
        <f t="shared" si="31"/>
        <v>0</v>
      </c>
      <c r="AS689" s="45">
        <f t="shared" si="32"/>
        <v>31524624</v>
      </c>
      <c r="AT689" s="28">
        <f t="shared" si="33"/>
        <v>0</v>
      </c>
      <c r="AU689" s="44"/>
      <c r="AV689" s="44"/>
    </row>
    <row r="690" spans="1:48">
      <c r="A690" s="15">
        <v>686</v>
      </c>
      <c r="B690" s="15" t="s">
        <v>2770</v>
      </c>
      <c r="C690" s="15">
        <v>2026</v>
      </c>
      <c r="D690" s="10" t="s">
        <v>3906</v>
      </c>
      <c r="E690" s="11" t="s">
        <v>50</v>
      </c>
      <c r="F690" s="11" t="s">
        <v>51</v>
      </c>
      <c r="G690" s="16" t="s">
        <v>3907</v>
      </c>
      <c r="H690" s="23" t="s">
        <v>3908</v>
      </c>
      <c r="I690" s="11" t="s">
        <v>54</v>
      </c>
      <c r="J690" s="12" t="s">
        <v>3909</v>
      </c>
      <c r="K690" s="12" t="s">
        <v>56</v>
      </c>
      <c r="L690" s="17" t="s">
        <v>57</v>
      </c>
      <c r="M690" s="15"/>
      <c r="N690" s="12"/>
      <c r="O690" s="12" t="s">
        <v>3910</v>
      </c>
      <c r="P690" s="12"/>
      <c r="Q690" s="12"/>
      <c r="R690" s="12"/>
      <c r="S690" s="12"/>
      <c r="T690" s="12"/>
      <c r="U690" s="12"/>
      <c r="V690" s="31" t="s">
        <v>1658</v>
      </c>
      <c r="W690" s="13">
        <v>31524624</v>
      </c>
      <c r="X690" s="13">
        <v>31524624</v>
      </c>
      <c r="Y690" s="13">
        <v>0</v>
      </c>
      <c r="Z690" s="13">
        <v>0</v>
      </c>
      <c r="AA690" s="13">
        <v>31524624</v>
      </c>
      <c r="AB690" s="14">
        <v>46265</v>
      </c>
      <c r="AC690" s="10">
        <v>121</v>
      </c>
      <c r="AD690" s="10"/>
      <c r="AE690" s="25">
        <v>46267</v>
      </c>
      <c r="AF690" s="25">
        <v>46387</v>
      </c>
      <c r="AG690" s="17" t="s">
        <v>1604</v>
      </c>
      <c r="AH690" s="12" t="s">
        <v>1605</v>
      </c>
      <c r="AI690" s="17" t="s">
        <v>165</v>
      </c>
      <c r="AJ690" s="35">
        <v>0</v>
      </c>
      <c r="AK690" s="35">
        <v>0</v>
      </c>
      <c r="AL690" s="35">
        <v>0</v>
      </c>
      <c r="AM690" s="35">
        <v>0</v>
      </c>
      <c r="AN690" s="35">
        <v>0</v>
      </c>
      <c r="AO690" s="35">
        <v>0</v>
      </c>
      <c r="AP690" s="35">
        <v>0</v>
      </c>
      <c r="AQ690" s="35">
        <v>0</v>
      </c>
      <c r="AR690" s="18">
        <f t="shared" si="31"/>
        <v>0</v>
      </c>
      <c r="AS690" s="45">
        <f t="shared" si="32"/>
        <v>31524624</v>
      </c>
      <c r="AT690" s="28">
        <f t="shared" si="33"/>
        <v>0</v>
      </c>
      <c r="AU690" s="44"/>
      <c r="AV690" s="44"/>
    </row>
    <row r="691" spans="1:48">
      <c r="A691" s="15">
        <v>687</v>
      </c>
      <c r="B691" s="15" t="s">
        <v>2770</v>
      </c>
      <c r="C691" s="15">
        <v>2026</v>
      </c>
      <c r="D691" s="10" t="s">
        <v>3911</v>
      </c>
      <c r="E691" s="11" t="s">
        <v>50</v>
      </c>
      <c r="F691" s="11" t="s">
        <v>51</v>
      </c>
      <c r="G691" s="16" t="s">
        <v>3912</v>
      </c>
      <c r="H691" s="23" t="s">
        <v>3913</v>
      </c>
      <c r="I691" s="11" t="s">
        <v>54</v>
      </c>
      <c r="J691" s="12" t="s">
        <v>3914</v>
      </c>
      <c r="K691" s="12" t="s">
        <v>56</v>
      </c>
      <c r="L691" s="17" t="s">
        <v>57</v>
      </c>
      <c r="M691" s="15"/>
      <c r="N691" s="12"/>
      <c r="O691" s="12" t="s">
        <v>3915</v>
      </c>
      <c r="P691" s="12"/>
      <c r="Q691" s="12"/>
      <c r="R691" s="12"/>
      <c r="S691" s="12"/>
      <c r="T691" s="12"/>
      <c r="U691" s="12"/>
      <c r="V691" s="31" t="s">
        <v>2716</v>
      </c>
      <c r="W691" s="13">
        <v>24726096</v>
      </c>
      <c r="X691" s="13">
        <v>24726096</v>
      </c>
      <c r="Y691" s="13">
        <v>0</v>
      </c>
      <c r="Z691" s="13">
        <v>0</v>
      </c>
      <c r="AA691" s="13">
        <v>24726096</v>
      </c>
      <c r="AB691" s="14">
        <v>46265</v>
      </c>
      <c r="AC691" s="10">
        <v>120</v>
      </c>
      <c r="AD691" s="10"/>
      <c r="AE691" s="25"/>
      <c r="AF691" s="25">
        <v>46387</v>
      </c>
      <c r="AG691" s="17" t="s">
        <v>172</v>
      </c>
      <c r="AH691" s="12" t="s">
        <v>1740</v>
      </c>
      <c r="AI691" s="17" t="s">
        <v>165</v>
      </c>
      <c r="AJ691" s="35">
        <v>0</v>
      </c>
      <c r="AK691" s="35">
        <v>0</v>
      </c>
      <c r="AL691" s="35">
        <v>0</v>
      </c>
      <c r="AM691" s="35">
        <v>0</v>
      </c>
      <c r="AN691" s="35">
        <v>0</v>
      </c>
      <c r="AO691" s="35">
        <v>0</v>
      </c>
      <c r="AP691" s="35">
        <v>0</v>
      </c>
      <c r="AQ691" s="35">
        <v>0</v>
      </c>
      <c r="AR691" s="18">
        <f t="shared" si="31"/>
        <v>0</v>
      </c>
      <c r="AS691" s="45">
        <f t="shared" si="32"/>
        <v>24726096</v>
      </c>
      <c r="AT691" s="28">
        <f t="shared" si="33"/>
        <v>0</v>
      </c>
      <c r="AU691" s="44"/>
      <c r="AV691" s="44"/>
    </row>
    <row r="692" spans="1:48">
      <c r="A692" s="15">
        <v>688</v>
      </c>
      <c r="B692" s="15" t="s">
        <v>2770</v>
      </c>
      <c r="C692" s="15">
        <v>2026</v>
      </c>
      <c r="D692" s="10" t="s">
        <v>3916</v>
      </c>
      <c r="E692" s="11" t="s">
        <v>50</v>
      </c>
      <c r="F692" s="11" t="s">
        <v>51</v>
      </c>
      <c r="G692" s="16" t="s">
        <v>3917</v>
      </c>
      <c r="H692" s="23" t="s">
        <v>3918</v>
      </c>
      <c r="I692" s="11" t="s">
        <v>54</v>
      </c>
      <c r="J692" s="12" t="s">
        <v>3919</v>
      </c>
      <c r="K692" s="12" t="s">
        <v>56</v>
      </c>
      <c r="L692" s="17" t="s">
        <v>57</v>
      </c>
      <c r="M692" s="15"/>
      <c r="N692" s="12"/>
      <c r="O692" s="12" t="s">
        <v>3920</v>
      </c>
      <c r="P692" s="12"/>
      <c r="Q692" s="12"/>
      <c r="R692" s="12"/>
      <c r="S692" s="12"/>
      <c r="T692" s="12"/>
      <c r="U692" s="12"/>
      <c r="V692" s="31" t="s">
        <v>1658</v>
      </c>
      <c r="W692" s="13">
        <v>31524624</v>
      </c>
      <c r="X692" s="13">
        <v>31524624</v>
      </c>
      <c r="Y692" s="13">
        <v>0</v>
      </c>
      <c r="Z692" s="13">
        <v>0</v>
      </c>
      <c r="AA692" s="13">
        <v>31524624</v>
      </c>
      <c r="AB692" s="14">
        <v>46265</v>
      </c>
      <c r="AC692" s="10">
        <v>121</v>
      </c>
      <c r="AD692" s="10"/>
      <c r="AE692" s="25">
        <v>46267</v>
      </c>
      <c r="AF692" s="25">
        <v>46387</v>
      </c>
      <c r="AG692" s="17" t="s">
        <v>1374</v>
      </c>
      <c r="AH692" s="12" t="s">
        <v>1375</v>
      </c>
      <c r="AI692" s="17" t="s">
        <v>165</v>
      </c>
      <c r="AJ692" s="35">
        <v>0</v>
      </c>
      <c r="AK692" s="35">
        <v>0</v>
      </c>
      <c r="AL692" s="35">
        <v>0</v>
      </c>
      <c r="AM692" s="35">
        <v>0</v>
      </c>
      <c r="AN692" s="35">
        <v>0</v>
      </c>
      <c r="AO692" s="35">
        <v>0</v>
      </c>
      <c r="AP692" s="35">
        <v>0</v>
      </c>
      <c r="AQ692" s="35">
        <v>0</v>
      </c>
      <c r="AR692" s="18">
        <f t="shared" si="31"/>
        <v>0</v>
      </c>
      <c r="AS692" s="45">
        <f t="shared" si="32"/>
        <v>31524624</v>
      </c>
      <c r="AT692" s="28">
        <f t="shared" si="33"/>
        <v>0</v>
      </c>
      <c r="AU692" s="44"/>
      <c r="AV692" s="44"/>
    </row>
    <row r="693" spans="1:48">
      <c r="A693" s="15">
        <v>689</v>
      </c>
      <c r="B693" s="15" t="s">
        <v>2770</v>
      </c>
      <c r="C693" s="15">
        <v>2026</v>
      </c>
      <c r="D693" s="10" t="s">
        <v>3921</v>
      </c>
      <c r="E693" s="11" t="s">
        <v>50</v>
      </c>
      <c r="F693" s="11" t="s">
        <v>51</v>
      </c>
      <c r="G693" s="16" t="s">
        <v>3922</v>
      </c>
      <c r="H693" s="23" t="s">
        <v>3923</v>
      </c>
      <c r="I693" s="11" t="s">
        <v>54</v>
      </c>
      <c r="J693" s="12" t="s">
        <v>3924</v>
      </c>
      <c r="K693" s="12" t="s">
        <v>56</v>
      </c>
      <c r="L693" s="17" t="s">
        <v>57</v>
      </c>
      <c r="M693" s="15"/>
      <c r="N693" s="12"/>
      <c r="O693" s="12" t="s">
        <v>3925</v>
      </c>
      <c r="P693" s="12"/>
      <c r="Q693" s="12"/>
      <c r="R693" s="12"/>
      <c r="S693" s="12"/>
      <c r="T693" s="12"/>
      <c r="U693" s="12"/>
      <c r="V693" s="31" t="s">
        <v>1658</v>
      </c>
      <c r="W693" s="13">
        <v>31524624</v>
      </c>
      <c r="X693" s="13">
        <v>31524624</v>
      </c>
      <c r="Y693" s="13">
        <v>0</v>
      </c>
      <c r="Z693" s="13">
        <v>0</v>
      </c>
      <c r="AA693" s="13">
        <v>31524624</v>
      </c>
      <c r="AB693" s="14">
        <v>46265</v>
      </c>
      <c r="AC693" s="10">
        <v>121</v>
      </c>
      <c r="AD693" s="10"/>
      <c r="AE693" s="25">
        <v>46267</v>
      </c>
      <c r="AF693" s="25">
        <v>46387</v>
      </c>
      <c r="AG693" s="17" t="s">
        <v>1604</v>
      </c>
      <c r="AH693" s="12" t="s">
        <v>1605</v>
      </c>
      <c r="AI693" s="17" t="s">
        <v>165</v>
      </c>
      <c r="AJ693" s="35">
        <v>0</v>
      </c>
      <c r="AK693" s="35">
        <v>0</v>
      </c>
      <c r="AL693" s="35">
        <v>0</v>
      </c>
      <c r="AM693" s="35">
        <v>0</v>
      </c>
      <c r="AN693" s="35">
        <v>0</v>
      </c>
      <c r="AO693" s="35">
        <v>0</v>
      </c>
      <c r="AP693" s="35">
        <v>0</v>
      </c>
      <c r="AQ693" s="35">
        <v>0</v>
      </c>
      <c r="AR693" s="18">
        <f t="shared" si="31"/>
        <v>0</v>
      </c>
      <c r="AS693" s="45">
        <f t="shared" si="32"/>
        <v>31524624</v>
      </c>
      <c r="AT693" s="28">
        <f t="shared" si="33"/>
        <v>0</v>
      </c>
      <c r="AU693" s="44"/>
      <c r="AV693" s="44"/>
    </row>
    <row r="694" spans="1:48">
      <c r="A694" s="15">
        <v>690</v>
      </c>
      <c r="B694" s="15" t="s">
        <v>2770</v>
      </c>
      <c r="C694" s="15">
        <v>2026</v>
      </c>
      <c r="D694" s="10" t="s">
        <v>3926</v>
      </c>
      <c r="E694" s="11" t="s">
        <v>50</v>
      </c>
      <c r="F694" s="11" t="s">
        <v>51</v>
      </c>
      <c r="G694" s="16" t="s">
        <v>3927</v>
      </c>
      <c r="H694" s="23" t="s">
        <v>3928</v>
      </c>
      <c r="I694" s="11" t="s">
        <v>54</v>
      </c>
      <c r="J694" s="12" t="s">
        <v>3929</v>
      </c>
      <c r="K694" s="12" t="s">
        <v>56</v>
      </c>
      <c r="L694" s="17" t="s">
        <v>57</v>
      </c>
      <c r="M694" s="15"/>
      <c r="N694" s="12"/>
      <c r="O694" s="12" t="s">
        <v>3930</v>
      </c>
      <c r="P694" s="12"/>
      <c r="Q694" s="12"/>
      <c r="R694" s="12"/>
      <c r="S694" s="12"/>
      <c r="T694" s="12"/>
      <c r="U694" s="12"/>
      <c r="V694" s="31" t="s">
        <v>1795</v>
      </c>
      <c r="W694" s="13">
        <v>24726096</v>
      </c>
      <c r="X694" s="13">
        <v>24726096</v>
      </c>
      <c r="Y694" s="13">
        <v>0</v>
      </c>
      <c r="Z694" s="13">
        <v>0</v>
      </c>
      <c r="AA694" s="13">
        <v>24726096</v>
      </c>
      <c r="AB694" s="14">
        <v>46265</v>
      </c>
      <c r="AC694" s="10">
        <v>120</v>
      </c>
      <c r="AD694" s="10"/>
      <c r="AE694" s="25"/>
      <c r="AF694" s="25">
        <v>46387</v>
      </c>
      <c r="AG694" s="17" t="s">
        <v>172</v>
      </c>
      <c r="AH694" s="12" t="s">
        <v>1740</v>
      </c>
      <c r="AI694" s="17" t="s">
        <v>165</v>
      </c>
      <c r="AJ694" s="35">
        <v>0</v>
      </c>
      <c r="AK694" s="35">
        <v>0</v>
      </c>
      <c r="AL694" s="35">
        <v>0</v>
      </c>
      <c r="AM694" s="35">
        <v>0</v>
      </c>
      <c r="AN694" s="35">
        <v>0</v>
      </c>
      <c r="AO694" s="35">
        <v>0</v>
      </c>
      <c r="AP694" s="35">
        <v>0</v>
      </c>
      <c r="AQ694" s="35">
        <v>0</v>
      </c>
      <c r="AR694" s="18">
        <f t="shared" si="31"/>
        <v>0</v>
      </c>
      <c r="AS694" s="45">
        <f t="shared" si="32"/>
        <v>24726096</v>
      </c>
      <c r="AT694" s="28">
        <f t="shared" si="33"/>
        <v>0</v>
      </c>
      <c r="AU694" s="44"/>
      <c r="AV694" s="44"/>
    </row>
    <row r="695" spans="1:48">
      <c r="A695" s="15">
        <v>691</v>
      </c>
      <c r="B695" s="15" t="s">
        <v>2770</v>
      </c>
      <c r="C695" s="15">
        <v>2026</v>
      </c>
      <c r="D695" s="10" t="s">
        <v>3931</v>
      </c>
      <c r="E695" s="11" t="s">
        <v>50</v>
      </c>
      <c r="F695" s="11" t="s">
        <v>51</v>
      </c>
      <c r="G695" s="16" t="s">
        <v>3932</v>
      </c>
      <c r="H695" s="23" t="s">
        <v>3933</v>
      </c>
      <c r="I695" s="11" t="s">
        <v>54</v>
      </c>
      <c r="J695" s="12" t="s">
        <v>3934</v>
      </c>
      <c r="K695" s="12" t="s">
        <v>56</v>
      </c>
      <c r="L695" s="17" t="s">
        <v>57</v>
      </c>
      <c r="M695" s="15"/>
      <c r="N695" s="12"/>
      <c r="O695" s="12" t="s">
        <v>3935</v>
      </c>
      <c r="P695" s="12"/>
      <c r="Q695" s="12"/>
      <c r="R695" s="12"/>
      <c r="S695" s="12"/>
      <c r="T695" s="12"/>
      <c r="U695" s="12"/>
      <c r="V695" s="31" t="s">
        <v>3936</v>
      </c>
      <c r="W695" s="13">
        <v>28000000</v>
      </c>
      <c r="X695" s="13">
        <v>28000000</v>
      </c>
      <c r="Y695" s="13">
        <v>0</v>
      </c>
      <c r="Z695" s="13">
        <v>0</v>
      </c>
      <c r="AA695" s="13">
        <v>28000000</v>
      </c>
      <c r="AB695" s="14">
        <v>46265</v>
      </c>
      <c r="AC695" s="10">
        <v>120</v>
      </c>
      <c r="AD695" s="10"/>
      <c r="AE695" s="25"/>
      <c r="AF695" s="25">
        <v>46387</v>
      </c>
      <c r="AG695" s="17" t="s">
        <v>172</v>
      </c>
      <c r="AH695" s="12" t="s">
        <v>1740</v>
      </c>
      <c r="AI695" s="17" t="s">
        <v>165</v>
      </c>
      <c r="AJ695" s="35">
        <v>0</v>
      </c>
      <c r="AK695" s="35">
        <v>0</v>
      </c>
      <c r="AL695" s="35">
        <v>0</v>
      </c>
      <c r="AM695" s="35">
        <v>0</v>
      </c>
      <c r="AN695" s="35">
        <v>0</v>
      </c>
      <c r="AO695" s="35">
        <v>0</v>
      </c>
      <c r="AP695" s="35">
        <v>0</v>
      </c>
      <c r="AQ695" s="35">
        <v>0</v>
      </c>
      <c r="AR695" s="18">
        <f t="shared" si="31"/>
        <v>0</v>
      </c>
      <c r="AS695" s="45">
        <f t="shared" si="32"/>
        <v>28000000</v>
      </c>
      <c r="AT695" s="28">
        <f t="shared" si="33"/>
        <v>0</v>
      </c>
      <c r="AU695" s="44"/>
      <c r="AV695" s="44"/>
    </row>
    <row r="696" spans="1:48">
      <c r="A696" s="15">
        <v>692</v>
      </c>
      <c r="B696" s="15" t="s">
        <v>2770</v>
      </c>
      <c r="C696" s="15">
        <v>2026</v>
      </c>
      <c r="D696" s="10" t="s">
        <v>3937</v>
      </c>
      <c r="E696" s="11" t="s">
        <v>50</v>
      </c>
      <c r="F696" s="11" t="s">
        <v>51</v>
      </c>
      <c r="G696" s="16" t="s">
        <v>3938</v>
      </c>
      <c r="H696" s="23" t="s">
        <v>3939</v>
      </c>
      <c r="I696" s="11" t="s">
        <v>54</v>
      </c>
      <c r="J696" s="12" t="s">
        <v>3940</v>
      </c>
      <c r="K696" s="12" t="s">
        <v>56</v>
      </c>
      <c r="L696" s="17" t="s">
        <v>57</v>
      </c>
      <c r="M696" s="15"/>
      <c r="N696" s="12"/>
      <c r="O696" s="12" t="s">
        <v>3941</v>
      </c>
      <c r="P696" s="12"/>
      <c r="Q696" s="12"/>
      <c r="R696" s="12"/>
      <c r="S696" s="12"/>
      <c r="T696" s="12"/>
      <c r="U696" s="12"/>
      <c r="V696" s="31" t="s">
        <v>2611</v>
      </c>
      <c r="W696" s="13">
        <v>29273760</v>
      </c>
      <c r="X696" s="13">
        <v>29273760</v>
      </c>
      <c r="Y696" s="13">
        <v>0</v>
      </c>
      <c r="Z696" s="13">
        <v>0</v>
      </c>
      <c r="AA696" s="13">
        <v>29273760</v>
      </c>
      <c r="AB696" s="14">
        <v>46265</v>
      </c>
      <c r="AC696" s="10">
        <v>121</v>
      </c>
      <c r="AD696" s="10"/>
      <c r="AE696" s="25">
        <v>46267</v>
      </c>
      <c r="AF696" s="25">
        <v>46387</v>
      </c>
      <c r="AG696" s="17" t="s">
        <v>172</v>
      </c>
      <c r="AH696" s="12" t="s">
        <v>1740</v>
      </c>
      <c r="AI696" s="17" t="s">
        <v>165</v>
      </c>
      <c r="AJ696" s="35">
        <v>0</v>
      </c>
      <c r="AK696" s="35">
        <v>0</v>
      </c>
      <c r="AL696" s="35">
        <v>0</v>
      </c>
      <c r="AM696" s="35">
        <v>0</v>
      </c>
      <c r="AN696" s="35">
        <v>0</v>
      </c>
      <c r="AO696" s="35">
        <v>0</v>
      </c>
      <c r="AP696" s="35">
        <v>0</v>
      </c>
      <c r="AQ696" s="35">
        <v>0</v>
      </c>
      <c r="AR696" s="18">
        <f t="shared" si="31"/>
        <v>0</v>
      </c>
      <c r="AS696" s="45">
        <f t="shared" si="32"/>
        <v>29273760</v>
      </c>
      <c r="AT696" s="28">
        <f t="shared" si="33"/>
        <v>0</v>
      </c>
      <c r="AU696" s="44"/>
      <c r="AV696" s="44"/>
    </row>
    <row r="697" spans="1:48">
      <c r="A697" s="15">
        <v>693</v>
      </c>
      <c r="B697" s="15" t="s">
        <v>2770</v>
      </c>
      <c r="C697" s="15">
        <v>2026</v>
      </c>
      <c r="D697" s="10" t="s">
        <v>3942</v>
      </c>
      <c r="E697" s="11" t="s">
        <v>50</v>
      </c>
      <c r="F697" s="11" t="s">
        <v>230</v>
      </c>
      <c r="G697" s="16" t="s">
        <v>3943</v>
      </c>
      <c r="H697" s="23" t="s">
        <v>3944</v>
      </c>
      <c r="I697" s="11" t="s">
        <v>54</v>
      </c>
      <c r="J697" s="12" t="s">
        <v>3945</v>
      </c>
      <c r="K697" s="12" t="s">
        <v>56</v>
      </c>
      <c r="L697" s="17" t="s">
        <v>57</v>
      </c>
      <c r="M697" s="15"/>
      <c r="N697" s="12"/>
      <c r="O697" s="12" t="s">
        <v>3946</v>
      </c>
      <c r="P697" s="12"/>
      <c r="Q697" s="12"/>
      <c r="R697" s="12"/>
      <c r="S697" s="12"/>
      <c r="T697" s="12"/>
      <c r="U697" s="12"/>
      <c r="V697" s="31" t="s">
        <v>3947</v>
      </c>
      <c r="W697" s="13">
        <v>15200000</v>
      </c>
      <c r="X697" s="13">
        <v>15200000</v>
      </c>
      <c r="Y697" s="13">
        <v>0</v>
      </c>
      <c r="Z697" s="13">
        <v>0</v>
      </c>
      <c r="AA697" s="13">
        <v>15200000</v>
      </c>
      <c r="AB697" s="14">
        <v>46265</v>
      </c>
      <c r="AC697" s="10">
        <v>120</v>
      </c>
      <c r="AD697" s="10"/>
      <c r="AE697" s="25"/>
      <c r="AF697" s="25">
        <v>46387</v>
      </c>
      <c r="AG697" s="17" t="s">
        <v>172</v>
      </c>
      <c r="AH697" s="12" t="s">
        <v>1740</v>
      </c>
      <c r="AI697" s="17" t="s">
        <v>165</v>
      </c>
      <c r="AJ697" s="35">
        <v>0</v>
      </c>
      <c r="AK697" s="35">
        <v>0</v>
      </c>
      <c r="AL697" s="35">
        <v>0</v>
      </c>
      <c r="AM697" s="35">
        <v>0</v>
      </c>
      <c r="AN697" s="35">
        <v>0</v>
      </c>
      <c r="AO697" s="35">
        <v>0</v>
      </c>
      <c r="AP697" s="35">
        <v>0</v>
      </c>
      <c r="AQ697" s="35">
        <v>0</v>
      </c>
      <c r="AR697" s="18">
        <f t="shared" si="31"/>
        <v>0</v>
      </c>
      <c r="AS697" s="45">
        <f t="shared" si="32"/>
        <v>15200000</v>
      </c>
      <c r="AT697" s="28">
        <f t="shared" si="33"/>
        <v>0</v>
      </c>
      <c r="AU697" s="44"/>
      <c r="AV697" s="44"/>
    </row>
    <row r="698" spans="1:48">
      <c r="A698" s="15">
        <v>694</v>
      </c>
      <c r="B698" s="15" t="s">
        <v>2770</v>
      </c>
      <c r="C698" s="15">
        <v>2026</v>
      </c>
      <c r="D698" s="10" t="s">
        <v>3948</v>
      </c>
      <c r="E698" s="11" t="s">
        <v>50</v>
      </c>
      <c r="F698" s="11" t="s">
        <v>51</v>
      </c>
      <c r="G698" s="16" t="s">
        <v>3949</v>
      </c>
      <c r="H698" s="23" t="s">
        <v>3950</v>
      </c>
      <c r="I698" s="11" t="s">
        <v>54</v>
      </c>
      <c r="J698" s="12" t="s">
        <v>3951</v>
      </c>
      <c r="K698" s="12" t="s">
        <v>56</v>
      </c>
      <c r="L698" s="17" t="s">
        <v>57</v>
      </c>
      <c r="M698" s="15"/>
      <c r="N698" s="12"/>
      <c r="O698" s="12" t="s">
        <v>3952</v>
      </c>
      <c r="P698" s="12"/>
      <c r="Q698" s="12"/>
      <c r="R698" s="12"/>
      <c r="S698" s="12"/>
      <c r="T698" s="12"/>
      <c r="U698" s="12"/>
      <c r="V698" s="31" t="s">
        <v>2668</v>
      </c>
      <c r="W698" s="13">
        <v>28000000</v>
      </c>
      <c r="X698" s="13">
        <v>28000000</v>
      </c>
      <c r="Y698" s="13">
        <v>0</v>
      </c>
      <c r="Z698" s="13">
        <v>0</v>
      </c>
      <c r="AA698" s="13">
        <v>28000000</v>
      </c>
      <c r="AB698" s="14">
        <v>46265</v>
      </c>
      <c r="AC698" s="10">
        <v>121</v>
      </c>
      <c r="AD698" s="10"/>
      <c r="AE698" s="25">
        <v>46267</v>
      </c>
      <c r="AF698" s="25">
        <v>46387</v>
      </c>
      <c r="AG698" s="17" t="s">
        <v>172</v>
      </c>
      <c r="AH698" s="12" t="s">
        <v>1740</v>
      </c>
      <c r="AI698" s="17" t="s">
        <v>165</v>
      </c>
      <c r="AJ698" s="35">
        <v>0</v>
      </c>
      <c r="AK698" s="35">
        <v>0</v>
      </c>
      <c r="AL698" s="35">
        <v>0</v>
      </c>
      <c r="AM698" s="35">
        <v>0</v>
      </c>
      <c r="AN698" s="35">
        <v>0</v>
      </c>
      <c r="AO698" s="35">
        <v>0</v>
      </c>
      <c r="AP698" s="35">
        <v>0</v>
      </c>
      <c r="AQ698" s="35">
        <v>0</v>
      </c>
      <c r="AR698" s="18">
        <f t="shared" si="31"/>
        <v>0</v>
      </c>
      <c r="AS698" s="45">
        <f t="shared" si="32"/>
        <v>28000000</v>
      </c>
      <c r="AT698" s="28">
        <f t="shared" si="33"/>
        <v>0</v>
      </c>
      <c r="AU698" s="44"/>
      <c r="AV698" s="44"/>
    </row>
    <row r="699" spans="1:48">
      <c r="A699" s="15">
        <v>695</v>
      </c>
      <c r="B699" s="15" t="s">
        <v>2770</v>
      </c>
      <c r="C699" s="15">
        <v>2026</v>
      </c>
      <c r="D699" s="10" t="s">
        <v>3953</v>
      </c>
      <c r="E699" s="11" t="s">
        <v>50</v>
      </c>
      <c r="F699" s="11" t="s">
        <v>51</v>
      </c>
      <c r="G699" s="16" t="s">
        <v>3954</v>
      </c>
      <c r="H699" s="23" t="s">
        <v>3955</v>
      </c>
      <c r="I699" s="11" t="s">
        <v>54</v>
      </c>
      <c r="J699" s="12" t="s">
        <v>3956</v>
      </c>
      <c r="K699" s="12" t="s">
        <v>56</v>
      </c>
      <c r="L699" s="17" t="s">
        <v>57</v>
      </c>
      <c r="M699" s="15"/>
      <c r="N699" s="12"/>
      <c r="O699" s="12" t="s">
        <v>3957</v>
      </c>
      <c r="P699" s="12"/>
      <c r="Q699" s="12"/>
      <c r="R699" s="12"/>
      <c r="S699" s="12"/>
      <c r="T699" s="12"/>
      <c r="U699" s="12"/>
      <c r="V699" s="31" t="s">
        <v>3958</v>
      </c>
      <c r="W699" s="13">
        <v>50112000</v>
      </c>
      <c r="X699" s="13">
        <v>50112000</v>
      </c>
      <c r="Y699" s="13">
        <v>0</v>
      </c>
      <c r="Z699" s="13">
        <v>0</v>
      </c>
      <c r="AA699" s="13">
        <v>50112000</v>
      </c>
      <c r="AB699" s="14">
        <v>46265</v>
      </c>
      <c r="AC699" s="10">
        <v>121</v>
      </c>
      <c r="AD699" s="10"/>
      <c r="AE699" s="25">
        <v>46267</v>
      </c>
      <c r="AF699" s="25">
        <v>46387</v>
      </c>
      <c r="AG699" s="17" t="s">
        <v>172</v>
      </c>
      <c r="AH699" s="12" t="s">
        <v>1740</v>
      </c>
      <c r="AI699" s="17" t="s">
        <v>165</v>
      </c>
      <c r="AJ699" s="35">
        <v>0</v>
      </c>
      <c r="AK699" s="35">
        <v>0</v>
      </c>
      <c r="AL699" s="35">
        <v>0</v>
      </c>
      <c r="AM699" s="35">
        <v>0</v>
      </c>
      <c r="AN699" s="35">
        <v>0</v>
      </c>
      <c r="AO699" s="35">
        <v>0</v>
      </c>
      <c r="AP699" s="35">
        <v>0</v>
      </c>
      <c r="AQ699" s="35">
        <v>0</v>
      </c>
      <c r="AR699" s="18">
        <f t="shared" si="31"/>
        <v>0</v>
      </c>
      <c r="AS699" s="45">
        <f t="shared" si="32"/>
        <v>50112000</v>
      </c>
      <c r="AT699" s="28">
        <f t="shared" si="33"/>
        <v>0</v>
      </c>
      <c r="AU699" s="44"/>
      <c r="AV699" s="44"/>
    </row>
    <row r="700" spans="1:48">
      <c r="A700" s="15">
        <v>696</v>
      </c>
      <c r="B700" s="15" t="s">
        <v>2770</v>
      </c>
      <c r="C700" s="15">
        <v>2026</v>
      </c>
      <c r="D700" s="10" t="s">
        <v>3959</v>
      </c>
      <c r="E700" s="11" t="s">
        <v>50</v>
      </c>
      <c r="F700" s="11" t="s">
        <v>51</v>
      </c>
      <c r="G700" s="16" t="s">
        <v>3960</v>
      </c>
      <c r="H700" s="23" t="s">
        <v>3961</v>
      </c>
      <c r="I700" s="11" t="s">
        <v>54</v>
      </c>
      <c r="J700" s="12" t="s">
        <v>3962</v>
      </c>
      <c r="K700" s="12" t="s">
        <v>56</v>
      </c>
      <c r="L700" s="17" t="s">
        <v>57</v>
      </c>
      <c r="M700" s="15"/>
      <c r="N700" s="12"/>
      <c r="O700" s="12" t="s">
        <v>3963</v>
      </c>
      <c r="P700" s="12"/>
      <c r="Q700" s="12"/>
      <c r="R700" s="12"/>
      <c r="S700" s="12"/>
      <c r="T700" s="12"/>
      <c r="U700" s="12"/>
      <c r="V700" s="31" t="s">
        <v>3839</v>
      </c>
      <c r="W700" s="13">
        <v>26037360</v>
      </c>
      <c r="X700" s="13">
        <v>26037360</v>
      </c>
      <c r="Y700" s="13">
        <v>0</v>
      </c>
      <c r="Z700" s="13">
        <v>0</v>
      </c>
      <c r="AA700" s="13">
        <v>26037360</v>
      </c>
      <c r="AB700" s="14">
        <v>46265</v>
      </c>
      <c r="AC700" s="10">
        <v>121</v>
      </c>
      <c r="AD700" s="10"/>
      <c r="AE700" s="25">
        <v>46267</v>
      </c>
      <c r="AF700" s="25">
        <v>46387</v>
      </c>
      <c r="AG700" s="17" t="s">
        <v>163</v>
      </c>
      <c r="AH700" s="12" t="s">
        <v>3533</v>
      </c>
      <c r="AI700" s="17" t="s">
        <v>165</v>
      </c>
      <c r="AJ700" s="35">
        <v>0</v>
      </c>
      <c r="AK700" s="35">
        <v>0</v>
      </c>
      <c r="AL700" s="35">
        <v>0</v>
      </c>
      <c r="AM700" s="35">
        <v>0</v>
      </c>
      <c r="AN700" s="35">
        <v>0</v>
      </c>
      <c r="AO700" s="35">
        <v>0</v>
      </c>
      <c r="AP700" s="35">
        <v>0</v>
      </c>
      <c r="AQ700" s="35">
        <v>0</v>
      </c>
      <c r="AR700" s="18">
        <f t="shared" si="31"/>
        <v>0</v>
      </c>
      <c r="AS700" s="45">
        <f t="shared" si="32"/>
        <v>26037360</v>
      </c>
      <c r="AT700" s="28">
        <f t="shared" si="33"/>
        <v>0</v>
      </c>
      <c r="AU700" s="44"/>
      <c r="AV700" s="44"/>
    </row>
    <row r="701" spans="1:48">
      <c r="A701" s="15">
        <v>697</v>
      </c>
      <c r="B701" s="15" t="s">
        <v>2770</v>
      </c>
      <c r="C701" s="15">
        <v>2026</v>
      </c>
      <c r="D701" s="10" t="s">
        <v>3964</v>
      </c>
      <c r="E701" s="11" t="s">
        <v>50</v>
      </c>
      <c r="F701" s="11" t="s">
        <v>51</v>
      </c>
      <c r="G701" s="16" t="s">
        <v>3965</v>
      </c>
      <c r="H701" s="23" t="s">
        <v>3966</v>
      </c>
      <c r="I701" s="11" t="s">
        <v>54</v>
      </c>
      <c r="J701" s="12" t="s">
        <v>3967</v>
      </c>
      <c r="K701" s="12" t="s">
        <v>56</v>
      </c>
      <c r="L701" s="17" t="s">
        <v>57</v>
      </c>
      <c r="M701" s="15"/>
      <c r="N701" s="12"/>
      <c r="O701" s="12" t="s">
        <v>3968</v>
      </c>
      <c r="P701" s="12"/>
      <c r="Q701" s="12"/>
      <c r="R701" s="12"/>
      <c r="S701" s="12"/>
      <c r="T701" s="12"/>
      <c r="U701" s="12"/>
      <c r="V701" s="31" t="s">
        <v>1711</v>
      </c>
      <c r="W701" s="13">
        <v>26037360</v>
      </c>
      <c r="X701" s="13">
        <v>26037360</v>
      </c>
      <c r="Y701" s="13">
        <v>0</v>
      </c>
      <c r="Z701" s="13">
        <v>0</v>
      </c>
      <c r="AA701" s="13">
        <v>26037360</v>
      </c>
      <c r="AB701" s="14">
        <v>46265</v>
      </c>
      <c r="AC701" s="10">
        <v>121</v>
      </c>
      <c r="AD701" s="10"/>
      <c r="AE701" s="25">
        <v>46267</v>
      </c>
      <c r="AF701" s="25">
        <v>46387</v>
      </c>
      <c r="AG701" s="17" t="s">
        <v>163</v>
      </c>
      <c r="AH701" s="12" t="s">
        <v>3533</v>
      </c>
      <c r="AI701" s="17" t="s">
        <v>165</v>
      </c>
      <c r="AJ701" s="35">
        <v>0</v>
      </c>
      <c r="AK701" s="35">
        <v>0</v>
      </c>
      <c r="AL701" s="35">
        <v>0</v>
      </c>
      <c r="AM701" s="35">
        <v>0</v>
      </c>
      <c r="AN701" s="35">
        <v>0</v>
      </c>
      <c r="AO701" s="35">
        <v>0</v>
      </c>
      <c r="AP701" s="35">
        <v>0</v>
      </c>
      <c r="AQ701" s="35">
        <v>0</v>
      </c>
      <c r="AR701" s="18">
        <f t="shared" si="31"/>
        <v>0</v>
      </c>
      <c r="AS701" s="45">
        <f t="shared" si="32"/>
        <v>26037360</v>
      </c>
      <c r="AT701" s="28">
        <f t="shared" si="33"/>
        <v>0</v>
      </c>
      <c r="AU701" s="44"/>
      <c r="AV701" s="44"/>
    </row>
    <row r="702" spans="1:48">
      <c r="A702" s="15">
        <v>698</v>
      </c>
      <c r="B702" s="15" t="s">
        <v>2770</v>
      </c>
      <c r="C702" s="15">
        <v>2026</v>
      </c>
      <c r="D702" s="10" t="s">
        <v>3969</v>
      </c>
      <c r="E702" s="11" t="s">
        <v>50</v>
      </c>
      <c r="F702" s="11" t="s">
        <v>51</v>
      </c>
      <c r="G702" s="16" t="s">
        <v>3970</v>
      </c>
      <c r="H702" s="23" t="s">
        <v>3971</v>
      </c>
      <c r="I702" s="11" t="s">
        <v>54</v>
      </c>
      <c r="J702" s="12" t="s">
        <v>3972</v>
      </c>
      <c r="K702" s="12" t="s">
        <v>56</v>
      </c>
      <c r="L702" s="17" t="s">
        <v>57</v>
      </c>
      <c r="M702" s="15"/>
      <c r="N702" s="12"/>
      <c r="O702" s="12" t="s">
        <v>3973</v>
      </c>
      <c r="P702" s="12"/>
      <c r="Q702" s="12"/>
      <c r="R702" s="12"/>
      <c r="S702" s="12"/>
      <c r="T702" s="12"/>
      <c r="U702" s="12"/>
      <c r="V702" s="31" t="s">
        <v>2631</v>
      </c>
      <c r="W702" s="13">
        <v>26037360</v>
      </c>
      <c r="X702" s="13">
        <v>26037360</v>
      </c>
      <c r="Y702" s="13">
        <v>0</v>
      </c>
      <c r="Z702" s="13">
        <v>0</v>
      </c>
      <c r="AA702" s="13">
        <v>26037360</v>
      </c>
      <c r="AB702" s="14">
        <v>46265</v>
      </c>
      <c r="AC702" s="10">
        <v>121</v>
      </c>
      <c r="AD702" s="10"/>
      <c r="AE702" s="25">
        <v>46267</v>
      </c>
      <c r="AF702" s="25">
        <v>46387</v>
      </c>
      <c r="AG702" s="17" t="s">
        <v>163</v>
      </c>
      <c r="AH702" s="12" t="s">
        <v>3533</v>
      </c>
      <c r="AI702" s="17" t="s">
        <v>165</v>
      </c>
      <c r="AJ702" s="35">
        <v>0</v>
      </c>
      <c r="AK702" s="35">
        <v>0</v>
      </c>
      <c r="AL702" s="35">
        <v>0</v>
      </c>
      <c r="AM702" s="35">
        <v>0</v>
      </c>
      <c r="AN702" s="35">
        <v>0</v>
      </c>
      <c r="AO702" s="35">
        <v>0</v>
      </c>
      <c r="AP702" s="35">
        <v>0</v>
      </c>
      <c r="AQ702" s="35">
        <v>0</v>
      </c>
      <c r="AR702" s="18">
        <f t="shared" si="31"/>
        <v>0</v>
      </c>
      <c r="AS702" s="45">
        <f t="shared" si="32"/>
        <v>26037360</v>
      </c>
      <c r="AT702" s="28">
        <f t="shared" si="33"/>
        <v>0</v>
      </c>
      <c r="AU702" s="44"/>
      <c r="AV702" s="44"/>
    </row>
    <row r="703" spans="1:48">
      <c r="A703" s="15">
        <v>699</v>
      </c>
      <c r="B703" s="15" t="s">
        <v>2770</v>
      </c>
      <c r="C703" s="15">
        <v>2026</v>
      </c>
      <c r="D703" s="10" t="s">
        <v>3974</v>
      </c>
      <c r="E703" s="11" t="s">
        <v>50</v>
      </c>
      <c r="F703" s="11" t="s">
        <v>51</v>
      </c>
      <c r="G703" s="16" t="s">
        <v>3975</v>
      </c>
      <c r="H703" s="23" t="s">
        <v>3976</v>
      </c>
      <c r="I703" s="11" t="s">
        <v>54</v>
      </c>
      <c r="J703" s="12" t="s">
        <v>3977</v>
      </c>
      <c r="K703" s="12" t="s">
        <v>56</v>
      </c>
      <c r="L703" s="17" t="s">
        <v>57</v>
      </c>
      <c r="M703" s="15"/>
      <c r="N703" s="12"/>
      <c r="O703" s="12" t="s">
        <v>3978</v>
      </c>
      <c r="P703" s="12"/>
      <c r="Q703" s="12"/>
      <c r="R703" s="12"/>
      <c r="S703" s="12"/>
      <c r="T703" s="12"/>
      <c r="U703" s="12"/>
      <c r="V703" s="31" t="s">
        <v>1711</v>
      </c>
      <c r="W703" s="13">
        <v>26037360</v>
      </c>
      <c r="X703" s="13">
        <v>26037360</v>
      </c>
      <c r="Y703" s="13">
        <v>0</v>
      </c>
      <c r="Z703" s="13">
        <v>0</v>
      </c>
      <c r="AA703" s="13">
        <v>26037360</v>
      </c>
      <c r="AB703" s="14">
        <v>46265</v>
      </c>
      <c r="AC703" s="10">
        <v>121</v>
      </c>
      <c r="AD703" s="10"/>
      <c r="AE703" s="25">
        <v>46267</v>
      </c>
      <c r="AF703" s="25">
        <v>46387</v>
      </c>
      <c r="AG703" s="17" t="s">
        <v>163</v>
      </c>
      <c r="AH703" s="12" t="s">
        <v>3533</v>
      </c>
      <c r="AI703" s="17" t="s">
        <v>165</v>
      </c>
      <c r="AJ703" s="35">
        <v>0</v>
      </c>
      <c r="AK703" s="35">
        <v>0</v>
      </c>
      <c r="AL703" s="35">
        <v>0</v>
      </c>
      <c r="AM703" s="35">
        <v>0</v>
      </c>
      <c r="AN703" s="35">
        <v>0</v>
      </c>
      <c r="AO703" s="35">
        <v>0</v>
      </c>
      <c r="AP703" s="35">
        <v>0</v>
      </c>
      <c r="AQ703" s="35">
        <v>0</v>
      </c>
      <c r="AR703" s="18">
        <f t="shared" si="31"/>
        <v>0</v>
      </c>
      <c r="AS703" s="45">
        <f t="shared" si="32"/>
        <v>26037360</v>
      </c>
      <c r="AT703" s="28">
        <f t="shared" si="33"/>
        <v>0</v>
      </c>
      <c r="AU703" s="44"/>
      <c r="AV703" s="44"/>
    </row>
    <row r="704" spans="1:48">
      <c r="A704" s="15">
        <v>700</v>
      </c>
      <c r="B704" s="15" t="s">
        <v>2770</v>
      </c>
      <c r="C704" s="15">
        <v>2026</v>
      </c>
      <c r="D704" s="10" t="s">
        <v>3979</v>
      </c>
      <c r="E704" s="11" t="s">
        <v>50</v>
      </c>
      <c r="F704" s="11" t="s">
        <v>51</v>
      </c>
      <c r="G704" s="16" t="s">
        <v>3980</v>
      </c>
      <c r="H704" s="23" t="s">
        <v>3981</v>
      </c>
      <c r="I704" s="11" t="s">
        <v>54</v>
      </c>
      <c r="J704" s="12" t="s">
        <v>3982</v>
      </c>
      <c r="K704" s="12" t="s">
        <v>56</v>
      </c>
      <c r="L704" s="17" t="s">
        <v>57</v>
      </c>
      <c r="M704" s="15"/>
      <c r="N704" s="12"/>
      <c r="O704" s="12" t="s">
        <v>3983</v>
      </c>
      <c r="P704" s="12"/>
      <c r="Q704" s="12"/>
      <c r="R704" s="12"/>
      <c r="S704" s="12"/>
      <c r="T704" s="12"/>
      <c r="U704" s="12"/>
      <c r="V704" s="31" t="s">
        <v>1711</v>
      </c>
      <c r="W704" s="13">
        <v>26037360</v>
      </c>
      <c r="X704" s="13">
        <v>26037360</v>
      </c>
      <c r="Y704" s="13">
        <v>0</v>
      </c>
      <c r="Z704" s="13">
        <v>0</v>
      </c>
      <c r="AA704" s="13">
        <v>26037360</v>
      </c>
      <c r="AB704" s="14">
        <v>46265</v>
      </c>
      <c r="AC704" s="10">
        <v>121</v>
      </c>
      <c r="AD704" s="10"/>
      <c r="AE704" s="25">
        <v>46267</v>
      </c>
      <c r="AF704" s="25">
        <v>46387</v>
      </c>
      <c r="AG704" s="17" t="s">
        <v>163</v>
      </c>
      <c r="AH704" s="12" t="s">
        <v>3533</v>
      </c>
      <c r="AI704" s="17" t="s">
        <v>165</v>
      </c>
      <c r="AJ704" s="35">
        <v>0</v>
      </c>
      <c r="AK704" s="35">
        <v>0</v>
      </c>
      <c r="AL704" s="35">
        <v>0</v>
      </c>
      <c r="AM704" s="35">
        <v>0</v>
      </c>
      <c r="AN704" s="35">
        <v>0</v>
      </c>
      <c r="AO704" s="35">
        <v>0</v>
      </c>
      <c r="AP704" s="35">
        <v>0</v>
      </c>
      <c r="AQ704" s="35">
        <v>0</v>
      </c>
      <c r="AR704" s="18">
        <f>AJ704+AK704+AL704+AM704+AN704+AO704+AP704+AQ704</f>
        <v>0</v>
      </c>
      <c r="AS704" s="45">
        <f t="shared" si="32"/>
        <v>26037360</v>
      </c>
      <c r="AT704" s="28">
        <f t="shared" si="33"/>
        <v>0</v>
      </c>
      <c r="AU704" s="44"/>
      <c r="AV704" s="44"/>
    </row>
    <row r="705" spans="1:48">
      <c r="A705" s="15">
        <v>701</v>
      </c>
      <c r="B705" s="15" t="s">
        <v>2770</v>
      </c>
      <c r="C705" s="15">
        <v>2026</v>
      </c>
      <c r="D705" s="10" t="s">
        <v>3984</v>
      </c>
      <c r="E705" s="11" t="s">
        <v>50</v>
      </c>
      <c r="F705" s="11" t="s">
        <v>51</v>
      </c>
      <c r="G705" s="16" t="s">
        <v>3985</v>
      </c>
      <c r="H705" s="23" t="s">
        <v>3986</v>
      </c>
      <c r="I705" s="11" t="s">
        <v>54</v>
      </c>
      <c r="J705" s="12" t="s">
        <v>3987</v>
      </c>
      <c r="K705" s="12" t="s">
        <v>56</v>
      </c>
      <c r="L705" s="17" t="s">
        <v>57</v>
      </c>
      <c r="M705" s="15"/>
      <c r="N705" s="12"/>
      <c r="O705" s="12" t="s">
        <v>3988</v>
      </c>
      <c r="P705" s="12"/>
      <c r="Q705" s="12"/>
      <c r="R705" s="12"/>
      <c r="S705" s="12"/>
      <c r="T705" s="12"/>
      <c r="U705" s="12"/>
      <c r="V705" s="31" t="s">
        <v>2631</v>
      </c>
      <c r="W705" s="13">
        <v>26037360</v>
      </c>
      <c r="X705" s="13">
        <v>26037360</v>
      </c>
      <c r="Y705" s="13">
        <v>0</v>
      </c>
      <c r="Z705" s="13">
        <v>0</v>
      </c>
      <c r="AA705" s="13">
        <v>26037360</v>
      </c>
      <c r="AB705" s="14">
        <v>46265</v>
      </c>
      <c r="AC705" s="10">
        <v>121</v>
      </c>
      <c r="AD705" s="10"/>
      <c r="AE705" s="25">
        <v>46267</v>
      </c>
      <c r="AF705" s="25">
        <v>46387</v>
      </c>
      <c r="AG705" s="17" t="s">
        <v>163</v>
      </c>
      <c r="AH705" s="12" t="s">
        <v>3533</v>
      </c>
      <c r="AI705" s="17" t="s">
        <v>165</v>
      </c>
      <c r="AJ705" s="35">
        <v>0</v>
      </c>
      <c r="AK705" s="35">
        <v>0</v>
      </c>
      <c r="AL705" s="35">
        <v>0</v>
      </c>
      <c r="AM705" s="35">
        <v>0</v>
      </c>
      <c r="AN705" s="35">
        <v>0</v>
      </c>
      <c r="AO705" s="35">
        <v>0</v>
      </c>
      <c r="AP705" s="35">
        <v>0</v>
      </c>
      <c r="AQ705" s="35">
        <v>0</v>
      </c>
      <c r="AR705" s="18">
        <f t="shared" ref="AR705:AR706" si="34">AJ705+AK705+AL705+AM705+AN705+AO705+AP705+AQ705</f>
        <v>0</v>
      </c>
      <c r="AS705" s="45">
        <f t="shared" si="32"/>
        <v>26037360</v>
      </c>
      <c r="AT705" s="28">
        <f t="shared" si="33"/>
        <v>0</v>
      </c>
      <c r="AU705" s="44"/>
      <c r="AV705" s="44"/>
    </row>
    <row r="706" spans="1:48">
      <c r="A706" s="15">
        <v>702</v>
      </c>
      <c r="B706" s="15" t="s">
        <v>2770</v>
      </c>
      <c r="C706" s="15">
        <v>2026</v>
      </c>
      <c r="D706" s="10" t="s">
        <v>3989</v>
      </c>
      <c r="E706" s="11" t="s">
        <v>50</v>
      </c>
      <c r="F706" s="11" t="s">
        <v>51</v>
      </c>
      <c r="G706" s="16" t="s">
        <v>3990</v>
      </c>
      <c r="H706" s="23" t="s">
        <v>3991</v>
      </c>
      <c r="I706" s="11" t="s">
        <v>54</v>
      </c>
      <c r="J706" s="12" t="s">
        <v>3992</v>
      </c>
      <c r="K706" s="12" t="s">
        <v>56</v>
      </c>
      <c r="L706" s="17" t="s">
        <v>57</v>
      </c>
      <c r="M706" s="15"/>
      <c r="N706" s="12"/>
      <c r="O706" s="12" t="s">
        <v>3605</v>
      </c>
      <c r="P706" s="12"/>
      <c r="Q706" s="12"/>
      <c r="R706" s="12"/>
      <c r="S706" s="12"/>
      <c r="T706" s="12"/>
      <c r="U706" s="12"/>
      <c r="V706" s="31" t="s">
        <v>3606</v>
      </c>
      <c r="W706" s="13">
        <v>50112000</v>
      </c>
      <c r="X706" s="13">
        <v>50112000</v>
      </c>
      <c r="Y706" s="13">
        <v>0</v>
      </c>
      <c r="Z706" s="13">
        <v>0</v>
      </c>
      <c r="AA706" s="13">
        <v>50112000</v>
      </c>
      <c r="AB706" s="14">
        <v>46265</v>
      </c>
      <c r="AC706" s="10">
        <v>121</v>
      </c>
      <c r="AD706" s="10"/>
      <c r="AE706" s="25">
        <v>46267</v>
      </c>
      <c r="AF706" s="25">
        <v>46387</v>
      </c>
      <c r="AG706" s="17" t="s">
        <v>172</v>
      </c>
      <c r="AH706" s="12" t="s">
        <v>1740</v>
      </c>
      <c r="AI706" s="17" t="s">
        <v>165</v>
      </c>
      <c r="AJ706" s="35">
        <v>0</v>
      </c>
      <c r="AK706" s="35">
        <v>0</v>
      </c>
      <c r="AL706" s="35">
        <v>0</v>
      </c>
      <c r="AM706" s="35">
        <v>0</v>
      </c>
      <c r="AN706" s="35">
        <v>0</v>
      </c>
      <c r="AO706" s="35">
        <v>0</v>
      </c>
      <c r="AP706" s="35">
        <v>0</v>
      </c>
      <c r="AQ706" s="35">
        <v>0</v>
      </c>
      <c r="AR706" s="18">
        <f t="shared" si="34"/>
        <v>0</v>
      </c>
      <c r="AS706" s="45">
        <f t="shared" si="32"/>
        <v>50112000</v>
      </c>
      <c r="AT706" s="28">
        <f t="shared" si="33"/>
        <v>0</v>
      </c>
      <c r="AU706" s="44"/>
      <c r="AV706" s="44"/>
    </row>
    <row r="707" spans="1:48">
      <c r="AJ707" s="35"/>
      <c r="AK707" s="35"/>
      <c r="AL707" s="35"/>
      <c r="AM707" s="35"/>
      <c r="AN707" s="35"/>
      <c r="AO707" s="35"/>
      <c r="AP707" s="35"/>
      <c r="AQ707" s="35"/>
    </row>
  </sheetData>
  <mergeCells count="3">
    <mergeCell ref="A1:G1"/>
    <mergeCell ref="B2:AK2"/>
    <mergeCell ref="B3:AK3"/>
  </mergeCells>
  <phoneticPr fontId="3" type="noConversion"/>
  <conditionalFormatting sqref="B2 D4:D706">
    <cfRule type="duplicateValues" dxfId="3" priority="166"/>
  </conditionalFormatting>
  <conditionalFormatting sqref="D1 B2 D4:D706">
    <cfRule type="duplicateValues" dxfId="2" priority="169"/>
    <cfRule type="duplicateValues" dxfId="1" priority="170"/>
    <cfRule type="duplicateValues" dxfId="0" priority="171"/>
  </conditionalFormatting>
  <dataValidations count="1">
    <dataValidation type="list" allowBlank="1" showInputMessage="1" showErrorMessage="1" sqref="E144 E146:F146 E148:F149 E254:F254 E202:F203 E629:F629" xr:uid="{4E1B016A-F90B-48A2-ACF1-C0F01CA029F7}">
      <formula1>#REF!</formula1>
    </dataValidation>
  </dataValidations>
  <hyperlinks>
    <hyperlink ref="H623" r:id="rId1" xr:uid="{4CE1C9A8-BA44-45E4-B3F8-AAE74CAAC7EC}"/>
    <hyperlink ref="H706" r:id="rId2" xr:uid="{71E4C123-40EE-438F-A7A0-630E02D88403}"/>
    <hyperlink ref="H676" r:id="rId3" xr:uid="{7BC8527F-E790-4CA4-B058-38F26F683A7F}"/>
    <hyperlink ref="H656" r:id="rId4" xr:uid="{5DE10EBF-1CBA-4E9D-A371-9EA49D241123}"/>
    <hyperlink ref="H665" r:id="rId5" xr:uid="{06AF96D9-CCE9-41F2-B8F1-C61042CA0EA7}"/>
    <hyperlink ref="H629" r:id="rId6" xr:uid="{7009F20A-4022-45F4-A8E1-4EF62A7CF40C}"/>
    <hyperlink ref="H553" r:id="rId7" xr:uid="{61520ED0-3E9E-4F4C-AF13-690F985813A8}"/>
    <hyperlink ref="H571" r:id="rId8" xr:uid="{BEF4CA66-3518-4E4E-9D26-56C938C1B4BE}"/>
    <hyperlink ref="H501" r:id="rId9" xr:uid="{A18785C5-B7E7-41C6-98ED-4C94A30841BF}"/>
    <hyperlink ref="H491" r:id="rId10" xr:uid="{7C1AC5C9-8ADB-4137-8073-B04DB3497045}"/>
    <hyperlink ref="H5" r:id="rId11" xr:uid="{1EAEC6E4-4B2A-49BD-A825-5253291AC157}"/>
    <hyperlink ref="H210" r:id="rId12" xr:uid="{3681520D-C0B0-408C-937C-1F1BE34712F6}"/>
    <hyperlink ref="H306" r:id="rId13" xr:uid="{14E9CC41-A33D-44F9-A3B1-049839ED1F34}"/>
    <hyperlink ref="H446" r:id="rId14" xr:uid="{654A3D4B-4643-4648-A044-A9391735A47D}"/>
    <hyperlink ref="H465" r:id="rId15" xr:uid="{379CC7ED-18C5-4E31-BA8A-75D379E7A8C4}"/>
    <hyperlink ref="H468" r:id="rId16" xr:uid="{742F59F7-3053-49B6-93E5-C619AB29662E}"/>
    <hyperlink ref="H476" r:id="rId17" xr:uid="{A10175B4-4550-4E76-A7B6-64CA5E5CB1A7}"/>
    <hyperlink ref="H377" r:id="rId18" xr:uid="{37C9D810-2A06-4307-9561-6E6CE9CE4022}"/>
    <hyperlink ref="H254" r:id="rId19" xr:uid="{83B23648-A146-4431-9882-3A1FD871EAEA}"/>
    <hyperlink ref="H253" r:id="rId20" xr:uid="{46F413CE-15D4-4957-A7CD-F70EEB3D2564}"/>
    <hyperlink ref="H252" r:id="rId21" xr:uid="{3FB76CC1-6C05-43AC-A497-27EF30170060}"/>
    <hyperlink ref="H251" r:id="rId22" xr:uid="{0A85DE05-0AE1-4B60-95A3-AD9DDD3305C4}"/>
    <hyperlink ref="H250" r:id="rId23" xr:uid="{FECE7518-B425-40F0-8B8F-E44F4C502EB9}"/>
    <hyperlink ref="H249" r:id="rId24" xr:uid="{CB45B8DF-0A65-4877-88FC-DAE3BC47D946}"/>
    <hyperlink ref="H248" r:id="rId25" xr:uid="{A7B77D39-DFF9-40D3-A975-51E30E5D7155}"/>
    <hyperlink ref="H247" r:id="rId26" xr:uid="{8FEE3E06-17E7-401A-B642-AAAE4C43B491}"/>
    <hyperlink ref="H246" r:id="rId27" xr:uid="{C638A69B-5082-4090-8FD3-14A1E11AB0D0}"/>
    <hyperlink ref="H245" r:id="rId28" xr:uid="{82610E2C-9282-4D72-B68B-5404253070BB}"/>
    <hyperlink ref="H244" r:id="rId29" xr:uid="{9D01F978-6BE9-426D-B761-E88216A5E7D4}"/>
    <hyperlink ref="H47" r:id="rId30" xr:uid="{05E14505-BBB9-4951-9B46-0AC5CFA76B11}"/>
    <hyperlink ref="H189" r:id="rId31" display="https://community.secop.gov.co/Public/Tendering/OpportunityDetail/Index?noticeUID=CO1.NTC.10429188&amp;isFromPublicArea=True&amp;isModal=False" xr:uid="{A0298711-0B15-4A82-AA96-6ED1960838D8}"/>
    <hyperlink ref="H188" r:id="rId32" display="https://community.secop.gov.co/Public/Tendering/OpportunityDetail/Index?noticeUID=CO1.NTC.10428380&amp;isFromPublicArea=True&amp;isModal=False" xr:uid="{2AC11FC9-79A4-4CB6-9F89-1733EEA7E202}"/>
    <hyperlink ref="H164:H178" r:id="rId33" display="https://operaciones.colombiacompra.gov.co/tienda-virtual-del-estado-colombiano/ordenes-compra/166088" xr:uid="{84E7C7C9-5A29-4561-AFD5-559FEBA8C96C}"/>
    <hyperlink ref="H155" r:id="rId34" xr:uid="{36480B0A-4C09-4625-8C52-AB92D7F3AF01}"/>
    <hyperlink ref="H156" r:id="rId35" display="https://community.secop.gov.co/Public/Tendering/OpportunityDetail/Index?noticeUID=CO1.NTC.10295806&amp;isFromPublicArea=True&amp;isModal=False" xr:uid="{A4993446-C665-4B68-AC78-48B66C9E4BBF}"/>
    <hyperlink ref="H163" r:id="rId36" display="https://community.secop.gov.co/Public/Tendering/OpportunityDetail/Index?noticeUID=CO1.NTC.10405262&amp;isFromPublicArea=True&amp;isModal=False" xr:uid="{63854753-66DC-4D3F-BEE1-22650FDCD59B}"/>
    <hyperlink ref="H162" r:id="rId37" xr:uid="{012FC70F-28FE-45BA-8B20-1EDDF2F68D5C}"/>
    <hyperlink ref="H161" r:id="rId38" xr:uid="{3E6A3EFE-A1AB-4FBB-B9AE-DC6A784FB845}"/>
    <hyperlink ref="H160" r:id="rId39" xr:uid="{7D0DE9C4-FBEE-421E-B0A0-556F8B8DCE5D}"/>
    <hyperlink ref="H159" r:id="rId40" xr:uid="{507639FC-B17C-4715-A3E4-3B42310F00E9}"/>
    <hyperlink ref="H158" r:id="rId41" xr:uid="{1E2F3B18-6032-4627-A80F-5C2A5E94AD5D}"/>
    <hyperlink ref="H157" r:id="rId42" xr:uid="{148414BE-7C12-4261-9DC3-3DF49EF48488}"/>
    <hyperlink ref="H154" r:id="rId43" display="https://community.secop.gov.co/Public/Tendering/OpportunityDetail/Index?noticeUID=CO1.NTC.10287391&amp;isFromPublicArea=True&amp;isModal=False" xr:uid="{E870BE43-3EED-44DF-9148-4EBC20BCB790}"/>
    <hyperlink ref="H153" r:id="rId44" xr:uid="{B10F1E4C-C94A-4D2A-BDA4-BC7E39DFDFFA}"/>
    <hyperlink ref="H152" r:id="rId45" xr:uid="{1196E69F-117A-4EB4-8E99-0708C2C5761A}"/>
    <hyperlink ref="H127" r:id="rId46" xr:uid="{AF9405C2-671B-4FC3-A513-B13F345103C2}"/>
    <hyperlink ref="H136" r:id="rId47" xr:uid="{9903F776-B0E3-443E-B814-22A9AE167860}"/>
    <hyperlink ref="H146" r:id="rId48" xr:uid="{B2B50264-A387-434E-BDC9-510CAAD56EDA}"/>
    <hyperlink ref="H151" r:id="rId49" xr:uid="{F84B657C-FD05-45AD-B878-1E89EAF559DF}"/>
    <hyperlink ref="H150" r:id="rId50" xr:uid="{E2748F2C-9217-40D6-BC3D-D0CFCC4029D3}"/>
    <hyperlink ref="H149" r:id="rId51" xr:uid="{13FFA433-4F7F-44DB-B01C-C56820A7B825}"/>
    <hyperlink ref="H148" r:id="rId52" xr:uid="{49473C47-17A6-4C2F-AE86-25FCC44D165F}"/>
    <hyperlink ref="H141" r:id="rId53" xr:uid="{2D9F79FF-0609-4C0F-AA32-62300D19C690}"/>
    <hyperlink ref="H67" r:id="rId54" xr:uid="{F0B4D210-2D9B-4C63-A0C9-BD42DB8FF60A}"/>
    <hyperlink ref="H218" r:id="rId55" xr:uid="{AAE746AF-BB89-48AB-AB3D-280D74C16244}"/>
    <hyperlink ref="H11" r:id="rId56" xr:uid="{B6E04790-2172-42F4-AF3B-77138D8B3BB3}"/>
    <hyperlink ref="H34" r:id="rId57" xr:uid="{8BD0C939-6E64-4866-A40A-521546977B87}"/>
    <hyperlink ref="H39" r:id="rId58" xr:uid="{CADC07E1-12C0-4847-A678-18ADD524F896}"/>
    <hyperlink ref="H528" r:id="rId59" xr:uid="{3E6FEAF3-7DD2-4790-8CF3-34B25FD7FBA1}"/>
    <hyperlink ref="H79" r:id="rId60" xr:uid="{38BB1B15-E952-42AC-94E1-B2518AF53974}"/>
  </hyperlinks>
  <pageMargins left="0.7" right="0.7" top="0.75" bottom="0.75" header="0.3" footer="0.3"/>
  <pageSetup scale="10" orientation="portrait" r:id="rId61"/>
  <drawing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AE58E-1335-475E-A499-00D739DE0D34}">
  <dimension ref="A1"/>
  <sheetViews>
    <sheetView workbookViewId="0">
      <selection activeCell="E19" sqref="E19"/>
    </sheetView>
  </sheetViews>
  <sheetFormatPr defaultColWidth="11.42578125"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EEDD6E-BFBA-4EF3-BA0B-49D531A59AE0}"/>
</file>

<file path=customXml/itemProps2.xml><?xml version="1.0" encoding="utf-8"?>
<ds:datastoreItem xmlns:ds="http://schemas.openxmlformats.org/officeDocument/2006/customXml" ds:itemID="{ECAE9BD3-9EEC-4886-AAF5-957BFFE7D8BB}"/>
</file>

<file path=customXml/itemProps3.xml><?xml version="1.0" encoding="utf-8"?>
<ds:datastoreItem xmlns:ds="http://schemas.openxmlformats.org/officeDocument/2006/customXml" ds:itemID="{6A171393-5614-4237-99FA-9A8E00D12D1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
  <cp:revision/>
  <dcterms:created xsi:type="dcterms:W3CDTF">2015-03-24T18:21:30Z</dcterms:created>
  <dcterms:modified xsi:type="dcterms:W3CDTF">2026-09-09T15:09:24Z</dcterms:modified>
  <cp:category/>
  <cp:contentStatus/>
</cp:coreProperties>
</file>