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C:\Users\ASUS\Documents\Documentos\SED\Plan Anticorrupcion\2022\Tercer seguimiento\Ejecucion\"/>
    </mc:Choice>
  </mc:AlternateContent>
  <xr:revisionPtr revIDLastSave="0" documentId="13_ncr:1_{EF259693-679D-42EA-A807-DA4A95DF3C26}" xr6:coauthVersionLast="47" xr6:coauthVersionMax="47" xr10:uidLastSave="{00000000-0000-0000-0000-000000000000}"/>
  <bookViews>
    <workbookView xWindow="-120" yWindow="-120" windowWidth="20730" windowHeight="11160" activeTab="1" xr2:uid="{00000000-000D-0000-FFFF-FFFF00000000}"/>
  </bookViews>
  <sheets>
    <sheet name="1. SEGUIMIENTO MRC " sheetId="1" r:id="rId1"/>
    <sheet name="1. RIESGO CORRUPCIÓN " sheetId="2" r:id="rId2"/>
    <sheet name="2.RACIONALIZACIÓN DE TRAMITES " sheetId="6" r:id="rId3"/>
    <sheet name="3. RENDICIÓN DE CUENTAS" sheetId="7" r:id="rId4"/>
    <sheet name="4.MM ATENCIÓN CIUDADANO" sheetId="3" r:id="rId5"/>
    <sheet name="5.TRANSPARENCIA" sheetId="4" r:id="rId6"/>
    <sheet name="6. PLAN GEST INTEGR " sheetId="5" r:id="rId7"/>
  </sheets>
  <externalReferences>
    <externalReference r:id="rId8"/>
    <externalReference r:id="rId9"/>
  </externalReferences>
  <definedNames>
    <definedName name="_xlnm._FilterDatabase" localSheetId="1" hidden="1">'1. RIESGO CORRUPCIÓN '!$P$16:$AM$55</definedName>
    <definedName name="_xlnm._FilterDatabase" localSheetId="2" hidden="1">'2.RACIONALIZACIÓN DE TRAMITES '!$A$4:$X$4</definedName>
    <definedName name="_xlnm._FilterDatabase" localSheetId="3" hidden="1">'3. RENDICIÓN DE CUENTAS'!$B$4:$J$14</definedName>
    <definedName name="_xlnm._FilterDatabase" localSheetId="4" hidden="1">'4.MM ATENCIÓN CIUDADANO'!$A$1:$J$14</definedName>
    <definedName name="_xlnm._FilterDatabase" localSheetId="5" hidden="1">'5.TRANSPARENCIA'!$A$1:$J$15</definedName>
    <definedName name="_xlnm.Print_Area" localSheetId="1">'1. RIESGO CORRUPCIÓN '!$A$1:$AO$59</definedName>
    <definedName name="_xlnm.Print_Area" localSheetId="2">'2.RACIONALIZACIÓN DE TRAMITES '!$A$1:$X$5</definedName>
    <definedName name="_xlnm.Print_Area" localSheetId="3">'3. RENDICIÓN DE CUENTAS'!$A$1:$O$14</definedName>
    <definedName name="_xlnm.Print_Area" localSheetId="4">'4.MM ATENCIÓN CIUDADANO'!$A$1:$O$14</definedName>
    <definedName name="_xlnm.Print_Area" localSheetId="5">'5.TRANSPARENCIA'!$A$1:$O$15</definedName>
    <definedName name="_xlnm.Print_Area" localSheetId="6">'6. PLAN GEST INTEGR '!#REF!</definedName>
    <definedName name="Estado" localSheetId="2">'2.RACIONALIZACIÓN DE TRAMITES '!#REF!</definedName>
    <definedName name="Estado" localSheetId="3">#REF!</definedName>
    <definedName name="Estado" localSheetId="4">'[1]2.RACIONALIZACIÓN DE TRAMITES '!$P$10:$P$39</definedName>
    <definedName name="Estado" localSheetId="5">'[2]2.RACIONALIZACIÓN DE TRAMITES '!$Q$10:$Q$62</definedName>
    <definedName name="Estado" localSheetId="6">#REF!</definedName>
    <definedName name="Estado">#REF!</definedName>
    <definedName name="INTEGRIDAD" localSheetId="4">#REF!</definedName>
    <definedName name="INTEGRIDAD" localSheetId="6">#REF!</definedName>
    <definedName name="INTEGRIDAD">#REF!</definedName>
    <definedName name="_xlnm.Print_Titles" localSheetId="2">'2.RACIONALIZACIÓN DE TRAMITES '!$1:$4</definedName>
    <definedName name="_xlnm.Print_Titles" localSheetId="3">'3. RENDICIÓN DE CUENTAS'!$1:$4</definedName>
    <definedName name="_xlnm.Print_Titles" localSheetId="4">'4.MM ATENCIÓN CIUDADANO'!$1:$4</definedName>
    <definedName name="_xlnm.Print_Titles" localSheetId="5">'5.TRANSPARENCIA'!$1:$4</definedName>
    <definedName name="_xlnm.Print_Titles" localSheetId="6">'6. PLAN GEST INTEGR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4" i="1" l="1"/>
  <c r="L15" i="1"/>
  <c r="L9" i="1"/>
  <c r="L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pipe</author>
  </authors>
  <commentList>
    <comment ref="J4" authorId="0" shapeId="0" xr:uid="{00000000-0006-0000-0200-000001000000}">
      <text>
        <r>
          <rPr>
            <b/>
            <sz val="9"/>
            <color indexed="81"/>
            <rFont val="Tahoma"/>
            <family val="2"/>
          </rPr>
          <t>Identifique el tipo de racionalización:
1. Normativa.
2. Administrativa.
3. Tecnológica.</t>
        </r>
        <r>
          <rPr>
            <sz val="9"/>
            <color indexed="81"/>
            <rFont val="Tahoma"/>
            <family val="2"/>
          </rPr>
          <t xml:space="preserve">
</t>
        </r>
      </text>
    </comment>
  </commentList>
</comments>
</file>

<file path=xl/sharedStrings.xml><?xml version="1.0" encoding="utf-8"?>
<sst xmlns="http://schemas.openxmlformats.org/spreadsheetml/2006/main" count="1173" uniqueCount="616">
  <si>
    <t>COMPONENTE  1: SEGUIMIENTO COMPONENTE  - MAPA DE RIESGOS DE CORRUPCIÓN 2022
 SEGUIMIENTO OFICINA DE CONTROL INTERNO</t>
  </si>
  <si>
    <t>Entidad: SECRETARIA DE EDUCACIÓN DEL DISTRITO</t>
  </si>
  <si>
    <t>Responsable: JEFE DE LA OFICINA DE CONTROL INTERNO</t>
  </si>
  <si>
    <t>COMPONENTE  1. SEGUIMIENTO COMPONENTE  - MAPA DE RIESGOS DE CORRUPCIÓN 2022
 SEGUIMIENTO OFICINA DE CONTROL INTERNO</t>
  </si>
  <si>
    <t>SUBCOMPONENTE</t>
  </si>
  <si>
    <t>ACTIVIDADES</t>
  </si>
  <si>
    <t>META O PRODUCTO</t>
  </si>
  <si>
    <t>TIPO DE META (Sumatoria o Porcentaje de ejecución por cuatrimestre (Demanda)</t>
  </si>
  <si>
    <t>META 1er CUATRIMESTRE</t>
  </si>
  <si>
    <t>META 2do CUATRIMESTRE</t>
  </si>
  <si>
    <t>META 3er CUATRIMESTRE</t>
  </si>
  <si>
    <t>INDICADOR</t>
  </si>
  <si>
    <t>RESPONSABLE</t>
  </si>
  <si>
    <t>% AVANCE</t>
  </si>
  <si>
    <t>OBSERVACIÓN</t>
  </si>
  <si>
    <t>Subcomponente
/proceso 1
Política de Administración de Riesgos</t>
  </si>
  <si>
    <t xml:space="preserve">
1.1</t>
  </si>
  <si>
    <t>Difundir la política de administración de riesgos</t>
  </si>
  <si>
    <t>Dos (2) Comunicaciones internas para difundir política de administración de riesgos.</t>
  </si>
  <si>
    <t>Sumatoria</t>
  </si>
  <si>
    <t>Nombre: Comunicaciones internas para difundir polìtica de administración de riesgos. 
Formula: Sumatoria de comunicaciones internas para difundir política de administración de riesgos.</t>
  </si>
  <si>
    <t>Jefe Oficina Asesora de Planeación y
Líderes de procesos</t>
  </si>
  <si>
    <t>Subcomponente
/proceso 2
Construcción del Mapa de Riesgos de Corrupción</t>
  </si>
  <si>
    <t>2.1</t>
  </si>
  <si>
    <t>Realizar taller con funcionarios y contratistas de los procesos para la construcción del  mapa de riesgos de corrupción 2023</t>
  </si>
  <si>
    <t>Un  (1) taller con orientaciones para la construcción del mapa de riesgos de corrupción 2023</t>
  </si>
  <si>
    <t>Nombre: Taller realizado sobre mapa de riesgos de corrupción 2023
Fórmula: taller realizado</t>
  </si>
  <si>
    <t>Jefe oficina asesora de Planeación
Procesos SED</t>
  </si>
  <si>
    <t>2.2</t>
  </si>
  <si>
    <t>Consolidar el borrador mapa de riesgo de corrupción 2023</t>
  </si>
  <si>
    <t>Un (1) Documento con borrador mapa de riesgos de corrupción 2023 consolidado</t>
  </si>
  <si>
    <t>Nombre : Mapa de riesgos de corrupción 2023 consolidado
Fórmula: Un Documento Mapa de riesgos de corrupción 2023 consolidado</t>
  </si>
  <si>
    <t>Jefe Oficina Asesora 
Planeación
Líderes de procesos</t>
  </si>
  <si>
    <t>Subcomponente
/proceso 3
Consulta y divulgación</t>
  </si>
  <si>
    <t>3.1</t>
  </si>
  <si>
    <t>Socializar la publicación  del borrador del Mapa de Riesgos de Corrupción 2023 en página web SED</t>
  </si>
  <si>
    <t>Una (1) socialización de la publicación del borrador del Mapa de Riesgos de Corrupción 2023 en página web SED</t>
  </si>
  <si>
    <t>Nombre: Socializacion  de la publicación del borrador del Mapa de Riesgos de Corrupción 2023  en la página de la SED
Fórmula: Un  documento Mapa de riesgos de corrupción 2023 borrador socializado en página web SED</t>
  </si>
  <si>
    <t>Jefe oficina Asesora de Planeación y Jefe de Oficina Asesora de Comunicación
y Prensa</t>
  </si>
  <si>
    <t>3.2</t>
  </si>
  <si>
    <t>Publicar el Mapa de Riesgos de Corrupción definitivo 2022 en la página web de la SED</t>
  </si>
  <si>
    <t>Un (1) Mapa de Riesgos de Corrupción 2022 definitivo publicado</t>
  </si>
  <si>
    <t>Nombre: Publicación mapa de riesgos de corrupción 2022
Fórmula: Mapa de Riesgos de Corrupción 2022 definitivo Publicado en la Página de la SED</t>
  </si>
  <si>
    <t>Jefe oficina asesora de planeación y Jefe de Oficina Asesora de Comunicación y Prensa</t>
  </si>
  <si>
    <t>Se evidenció que mediante correo electrónico del 31 de enero de 2022 se solicitó la Publicación en la página web de la Entidad del Mapa de riesgo de corrupción de la SED y mediante el enlace https://www.educacionbogota.edu.co/portal_institucional/transparencia-politicas-lineamientos-manuales-plan-anticorrupcion-atencion-ciudadano-paac, se puede observar que el documento quedo públicado en la página web el 31 de enero de 2022.</t>
  </si>
  <si>
    <t>3.3</t>
  </si>
  <si>
    <t>Divulgar   por diferentes medios el Plan Anticorrupción y de Atención al Ciudadano 2022 a sus grupos de valor y a la ciudadanía. Se va a realizar minimo una divulgación por cada versión del PAAC.</t>
  </si>
  <si>
    <t>Utilizar diferentes medios de comunicación  como (web, intranet, correo electrónico o comunicaciones) para divulgar el PACC 2022</t>
  </si>
  <si>
    <t xml:space="preserve">Nombre: acciones de divulgación realizadas 
Formula: Número de acciones de divulgacion  realizadas </t>
  </si>
  <si>
    <t>Jefe Oficina Asesora de Planeación/Oficina Asesora de Comunicación y Prensa</t>
  </si>
  <si>
    <r>
      <rPr>
        <b/>
        <sz val="10"/>
        <rFont val="Arial"/>
        <family val="2"/>
      </rPr>
      <t xml:space="preserve">Subcomponente
/proceso 4
</t>
    </r>
    <r>
      <rPr>
        <sz val="10"/>
        <rFont val="Arial"/>
        <family val="2"/>
      </rPr>
      <t>Monitoreo o revisión</t>
    </r>
  </si>
  <si>
    <t>4.1</t>
  </si>
  <si>
    <t xml:space="preserve">Realizar monitoreo al riesgo de
corrupción </t>
  </si>
  <si>
    <t>Tres (3) monitoreos anuales a los riesgos de
corrupción</t>
  </si>
  <si>
    <t>Nombre: Monitoreo llevados a cabo
Fórmula: cantidad de monitoreos realizados al mapa de riesgos de corrupción</t>
  </si>
  <si>
    <t>Líder de cada proceso</t>
  </si>
  <si>
    <r>
      <rPr>
        <b/>
        <sz val="10"/>
        <rFont val="Arial"/>
        <family val="2"/>
      </rPr>
      <t xml:space="preserve">Subcomponente
/proceso 5
 </t>
    </r>
    <r>
      <rPr>
        <sz val="10"/>
        <rFont val="Arial"/>
        <family val="2"/>
      </rPr>
      <t>Seguimiento</t>
    </r>
  </si>
  <si>
    <t>5.1.</t>
  </si>
  <si>
    <t xml:space="preserve">Efectuar seguimiento al Mapa de Riesgos de Corrupción </t>
  </si>
  <si>
    <t>Tres (3) seguimientos anuales realizados al Mapa de Riesgos de Corrupción</t>
  </si>
  <si>
    <t>Nombre: Seguimientos anuales realizados al mapa de corrupción.
Fórmula: 
Número de Seguimientos anuales realizados al mapa de corrupción.</t>
  </si>
  <si>
    <t>Oficina de Control Interno</t>
  </si>
  <si>
    <t>COMPONENTE 1. MAPA DE RIESGOS DE CORRUPCÓN SED 2022
MATRIZ SEGUIMIENTO MAPA DE RIESGOS DE CORRUPCIÓN</t>
  </si>
  <si>
    <t>¿Se adelantó seguimiento al Mapa de Riesgos de Corrupción?</t>
  </si>
  <si>
    <t>SI</t>
  </si>
  <si>
    <t>NO</t>
  </si>
  <si>
    <t>x</t>
  </si>
  <si>
    <t>MAPA DE RIESGOS DE CORRUPCIÓN</t>
  </si>
  <si>
    <t>CONTROLES DEBILES</t>
  </si>
  <si>
    <t>No.</t>
  </si>
  <si>
    <t>Riesgos de Corrupción</t>
  </si>
  <si>
    <r>
      <rPr>
        <b/>
        <sz val="10"/>
        <color theme="1"/>
        <rFont val="Arial"/>
        <family val="2"/>
      </rPr>
      <t>Riesgos de Corrupción</t>
    </r>
    <r>
      <rPr>
        <sz val="10"/>
        <color theme="1"/>
        <rFont val="Arial"/>
        <family val="2"/>
      </rPr>
      <t xml:space="preserve"> (Señale con un X en la columna 2 si el riesgo es  claro y preciso y cumple con los parámetros para determinar que es de corrupción)</t>
    </r>
  </si>
  <si>
    <t>Proceso</t>
  </si>
  <si>
    <r>
      <rPr>
        <b/>
        <sz val="10"/>
        <color theme="1"/>
        <rFont val="Arial"/>
        <family val="2"/>
      </rPr>
      <t xml:space="preserve">Causa
</t>
    </r>
    <r>
      <rPr>
        <sz val="10"/>
        <color theme="1"/>
        <rFont val="Arial"/>
        <family val="2"/>
      </rPr>
      <t>( Señale con una X si la causa principal del riesgo de corrupción se encuentra claramente identificada).</t>
    </r>
  </si>
  <si>
    <t>Actividad de Control</t>
  </si>
  <si>
    <t>¿Se analizaron los controles?</t>
  </si>
  <si>
    <t xml:space="preserve">Efectividad de los controles: ¿Previenen  o detectan  las causas, son  confiables para la mitigación del riesgo?
</t>
  </si>
  <si>
    <t xml:space="preserve">Responsable de los controles: ¿Cuentan con responsables para ejercer la actividad? </t>
  </si>
  <si>
    <t>Periodicidad de los controles:  ¿Son  oportunos para la mitigación del riesgo?</t>
  </si>
  <si>
    <t>Evidencias de los controles: ¿Se cuenta con pruebas del control?</t>
  </si>
  <si>
    <t>Si la respuesta en alguna de las preguntas de control es NO.   Informe si propuso alguna acción</t>
  </si>
  <si>
    <t xml:space="preserve">¿Se enunciaron acciones de mejora? </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</si>
  <si>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</si>
  <si>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</si>
  <si>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</si>
  <si>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</si>
  <si>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Apoyo</t>
  </si>
  <si>
    <t>Misional</t>
  </si>
  <si>
    <t>Estratégico</t>
  </si>
  <si>
    <t>De Evaluación</t>
  </si>
  <si>
    <t>Descripción causa</t>
  </si>
  <si>
    <t>Contratación</t>
  </si>
  <si>
    <t>Talento humano</t>
  </si>
  <si>
    <t>Financiero</t>
  </si>
  <si>
    <t>Archivo</t>
  </si>
  <si>
    <t>Jurídico</t>
  </si>
  <si>
    <t>Otro (Cuál)</t>
  </si>
  <si>
    <t>No tiene controles</t>
  </si>
  <si>
    <t>No tiene controle</t>
  </si>
  <si>
    <t>Posibilidad de favorecimientos en el pago de las nóminas y manipulación de éstas por parte de los funcionarios y contratistas para beneficio propio o de otros.</t>
  </si>
  <si>
    <t>GESTIÓN DEL TALENTO HUMANO</t>
  </si>
  <si>
    <t>Toma de decisiones por parte de los funcionarios y/o contratistas de la Oficina de Nómina, basadas en intereses particulares, dádivas, presiones indebidas o amenazas por parte de terceros</t>
  </si>
  <si>
    <t>X</t>
  </si>
  <si>
    <t>No reportan</t>
  </si>
  <si>
    <t>Posibilidad de recibir o solicitar cualquier dádiva o beneficio  con el fin de tramitar prestaciones sociales en pro de favorecer un tercero</t>
  </si>
  <si>
    <t xml:space="preserve">Ofrecer dadivas o cobrar por el tramite  de las prestaciones sociales de los docentes o sus beneficiarios, por parte del servidor público en el ejercicio de sus funciones.    </t>
  </si>
  <si>
    <t>Posibilidad de favorecer el nombramiento de  docentes provisionales  en el ejercicio de las funciones del cargo,  que no cumplan con los requisitos, en beneficio propio y/o de un tercero.</t>
  </si>
  <si>
    <t>Posibilidad de la expedición del acto administrativo de inscripción, ascenso o mejoramiento salarial, sin el lleno de los requisitos, para favorecer a un tercero (docente).</t>
  </si>
  <si>
    <t>Posibilidad de recibir o solicitar cualquier dadiva o beneficio en nombre propio o de un tercero con el fin de atender las solicitudes de trámites y servicios fuera de los lineamientos establecidos.</t>
  </si>
  <si>
    <t>SERVICIO INTEGRAL A LA CIUDADANÍA</t>
  </si>
  <si>
    <t>Existencia de intermediarios que exigen dádivas para gestionar los trámites y servicios de la Entidad.</t>
  </si>
  <si>
    <t>Control 1: El jefe (a) de la Oficina de Servicio al Ciudadano y su equipo de trabajo programan trimestralmente capacitaciones y socializaciones con los responsables de los trámites y servicios requeridos en el marco de la Ley de Transparencia y Código de Ética de la entidad, con el fin de promover las buenas prácticas y la transparencia en la prestación del servicio a través de los canales de atención de la SED (presencial, virtual y telefónico). En caso de no realizar las capacitaciones y socializaciones, el jefe (a) de la Oficina de Servicio al Ciudadano convocará a su equipo para cumplir con lo programado. Como evidencia de la ejecución del control quedan listados de asistencia, material del desarrollo de las socializaciones y capacitaciones, así como actas de trabajo de ser necesario.</t>
  </si>
  <si>
    <t xml:space="preserve">
Posibilidad de generar el trámite de legalización de documentos con destino al Exterior sin el cumplimiento de los requisitos, en beneficio propio o de un tercero.</t>
  </si>
  <si>
    <t xml:space="preserve">Causa 1: Ofrecimiento de dadivas para gestionar el trámite,
presentación de documentos presuntamente falsos para el trámite de legalización de documentos para estudios en el Exterior.
</t>
  </si>
  <si>
    <t>Control 1: El jefe (a) de la Oficina de Servicio al Ciudadano y su equipo de trabajo trimestralmente programan capacitaciones y socializaciones con los responsables de los trámites y servicios requeridos en el marco de la Ley de Transparencia y Código de Ética de la entidad, con el fin de promover las buenas prácticas y la transparencia en la prestación del servicio a través de los canales de atención de la SED (presencial, virtual y telefónico). En caso de no realizar las capacitaciones y socializaciones, el jefe (a) de la Oficina de Servicio al Ciudadano convocará a su equipo para cumplir con lo programado. Como evidencia de la ejecución del control quedan listados de asistencia, material del desarrollo de las socializaciones y capacitaciones, así como actas de trabajo de ser necesario.</t>
  </si>
  <si>
    <t>Causa 2: Presentación de documentos falsos para trámite de legalización de documentos para estudios en el Exterior por parte del solicitante.</t>
  </si>
  <si>
    <t>Posibilidad de manipular indebidamente los sistemas de información por parte de los funcionarios y contratistas, que inciden en la debida ejecución para beneficio propio o de un tercero en acciones como alterar resultados  o anticipar pagos a un tercero.</t>
  </si>
  <si>
    <t>GOBIERNO Y SEGURIDAD DIGITAL</t>
  </si>
  <si>
    <t>Intrusión no autorizada a los sistemas de información, aplicativos y bases de datos</t>
  </si>
  <si>
    <t>Control 1: Los administradores de claves y usuarios de los sistemas de información, de acuerdo a la demanda, validan que la solicitud esté debidamente diligenciada en el formato “Reporte de novedades para acceso a medios de procesamiento de información”, aprobada por el jefe inmediato y sea acorde al perfil del usuario, rol y competencia requeridos para el cargo del usuario solicitante para garantizar el acceso seguro a los sistemas de información. En caso de presentarse inconsistencias se devuelve la solicitud a través de correo electrónico y ticket. Como evidencia del control está el formato mencionado y el registro de la solicitud, en la Herramienta de gestión de servicios TIC.</t>
  </si>
  <si>
    <t>Control 2: Los profesionales encargados de la seguridad de la información, realizan una auditoria semestralmente a los sistemas de información con el fin de detectar manipulaciones indebidas de los datos o accesos no autorizados a los sistemas de información. En caso de detectar un uso indebido se debe reportar al líder funcional del sistema, al jefe inmediato del funcionario o al supervisor del contratista. Con cada auditoría, se genera el informe respectivo.</t>
  </si>
  <si>
    <t>ACCESO Y PERMANENCIA</t>
  </si>
  <si>
    <t>Ofrecimiento de Dádivas
Trafico de Influencias
Abuso de Autoridad
Amiguismo</t>
  </si>
  <si>
    <t xml:space="preserve">La directora de Dotaciones Escolares,  y el equipo de calidad de la Dirección de Dotaciones Escolares realizarán 60  visitas aleatorias en total durante el año, para verificar la calidad de los bienes muebles a adquirir y entregar. En caso de evidenciar que los bienes no cumplen con la calidad exigida en las fichas técnicas, éstos no se recibirán y se exigirá al contratista el cambio. Esto se evidencia a través de actas de visita.  </t>
  </si>
  <si>
    <r>
      <t>Se evidenció mediante actas de reunión que se realizaron 20 visitas a los proveedores de diferentes contratos, donde se verificaron aspectos técnicos y de calidad de los productos que se están recibiendo.</t>
    </r>
    <r>
      <rPr>
        <b/>
        <sz val="10"/>
        <color rgb="FF000000"/>
        <rFont val="Arial"/>
        <family val="2"/>
      </rPr>
      <t xml:space="preserve"> Con lo anterior, dando cumplimiento con la actividad de control en el periodo</t>
    </r>
    <r>
      <rPr>
        <sz val="10"/>
        <color rgb="FF000000"/>
        <rFont val="Arial"/>
        <family val="2"/>
      </rPr>
      <t xml:space="preserve">. </t>
    </r>
  </si>
  <si>
    <t>Posibilidad de recibir o solicitar dádivas o beneficio en nombre propio o de un tercero, con el fin de obtener provecho  en la  selección de proveedores para la atención de siniestros</t>
  </si>
  <si>
    <t>Ofrecimiento de Dádivas
Trafico de Influencias</t>
  </si>
  <si>
    <t xml:space="preserve"> La Directora de Dotaciones Escolares, realizará la verificación  aleatoria de los siniestros que se encuentren registrados en   la  base de seguros, bimestralmente  validando que se cumpla con el procedimiento establecido para seguros para garantizar el cumplimiento de cada siniestro desde el inicio hasta el cierre del mismo, como evidencia se tendrá un acta con la verificación.</t>
  </si>
  <si>
    <t>Posibilidad de recibir o solicitar dádivas o beneficio en nombre propio o de un tercero, con el fin de obtener provecho de la manipulación del inventario</t>
  </si>
  <si>
    <t xml:space="preserve">Desconocimiento de la normativa y procedimiento para administración de bienes a cargo de la SED (inventario) </t>
  </si>
  <si>
    <t>Control 1: La  Directora de Dotaciones Escolares y su equipo de trabajo realizarán un total de 12 sesiones de capacitación durante el año  sobre la administración de bienes muebles en los niveles central, local e institucional. En caso de evidenciar la inasistencia de los invitados, se informará al jefe inmediato, a la Dirección Local de Educación y a la Dirección de Colegios.  Con el fin de dar a conocer la normatividad vigente y el cuidado de los bienes al personal a cargo del inventario de nivel institucional. Como evidencia se tendrán en cuenta los listados de asistencia</t>
  </si>
  <si>
    <t xml:space="preserve">Causa 1: Desconocimiento de la normativa y procedimiento para administración de bienes a cargo de la SED (inventario) </t>
  </si>
  <si>
    <t>Posibilidad de recibir o solicitar dádivas o beneficio en nombre propio o de terceros en cualquiera de las fases del proceso contractual de un proyecto de obra de infraestructura.</t>
  </si>
  <si>
    <t>Causa 1: Debilidades en la etapa de planeación que facilitan la inclusión en los estudios previos y/o pliegos de condiciones de requisitos orientados a favorecer a un proponente.</t>
  </si>
  <si>
    <t xml:space="preserve">Causa 2 ( si existe): Productos y/o servicios recibidos que no cumplen con lo requerido contractualmente </t>
  </si>
  <si>
    <t>Control 2:
El Director de Construcciones y su equipo de trabajo realiza una revisión cuatrimestral sobre una muestra aleatoria de autocontrol sobre los informes de supervisión de los contratos de obras, con el fin de corroborar que se esté cumpliendo un adecuado ejercicio de la supervisión.  En caso que el supervisor y/o apoyo a la supervisión no esté cumpliendo con el diligenciamiento del total de los aspectos evaluados en los informes, deberá realizar la respectiva justificación y solicitud de corrección. Como evidencia quedará el informe de revisión firmado, realizado por un miembro del equipo que no ejerza labores de supervisión de contratos, donde se detalle que proyecto hacen parte de la muestra y que aspectos fueron evaluados.</t>
  </si>
  <si>
    <t>Posibilidad de recibir o solicitar cualquier dádiva o beneficio  a nombre propio o de terceros para ejercer  la representación y defensa de la entidad de forma indebida.</t>
  </si>
  <si>
    <t>GESTIÓN JURÍDICA</t>
  </si>
  <si>
    <t>Debilidades en la revisión de las actuaciones procesales  repordas  en los informes mensuales presentados por las firmas  de abogados externos.</t>
  </si>
  <si>
    <t>Control 1 Los funcionarios designados por el jefe de la Oficina Asesora Jurídica, realizan la revisión mensual de los informes presentados por los apoderados externos de la Secretaría de Educación del Distrito mes vencido , validando que las actuaciones procesales reportadas se encuentren actualizadas en el Sistema de Información de los Procesos Judiciales SIPROJ WEB, así como el cumplimiento de los términos de ley en la defensa judicial de la entidad. En caso de encontrarse algún incumplimiento o inconsistencia, el Jefe de la Oficina solicita informe al apoderado y de ser necesario se convoca a reunión. Como evidencia quedan los informes presentados, las comunicaciones remitidas o correos electrónicos de revisión de informes.</t>
  </si>
  <si>
    <t xml:space="preserve">Vencimiento de términos legales en el ejercicio de defensa de la Secretaría de Educación del Distrito. . </t>
  </si>
  <si>
    <t xml:space="preserve">Posibilidad de recibir o solicitar cualquier dádiva o beneficio a nombre propio o de terceros, con el fin de manipular la información o documentación para beneficio privado </t>
  </si>
  <si>
    <t>CALIDAD EDUCATIVA INTEGRAL</t>
  </si>
  <si>
    <t>Control 1:  Las Direcciones de la Subsecretaría de Calidad y Pertinencia, con una periodicidad cuatrimestral, realizarán mesas de trabajo virtuales y/o presenciales, conformadas por los Directores, abogado(s), financiero(s) y lideres del equipo técnico de las Direcciones, en las que se verificará el cumplimiento de los requisitos de orden técnico, jurídico y financiero de los contratos y/o convenios que hayan suscrito o vayan a suscribir las Direcciones, y cuyo análisis  se considere necesario. En caso de encontrar inconsistencias se verificara la trazabilidad de las actividades que hicieron parte del proceso precontractual, contractual y/o poscontractual y se tomaran las acciones pertinentes, dejando como evidencia actas de las mesas de trabajo realizadas.</t>
  </si>
  <si>
    <r>
      <t xml:space="preserve">Se evidenció mediante seis (6) actas de reunión que se realizaron mesas de trabajo con las Direcciones de la Subsecretaría de Calidad y pertinencia donde se verificó cumplimiento de los requisitos de orden técnico, jurídico y financiero de los contratos y/o convenios suscritos. </t>
    </r>
    <r>
      <rPr>
        <b/>
        <sz val="10"/>
        <color rgb="FF000000"/>
        <rFont val="Arial"/>
        <family val="2"/>
      </rPr>
      <t>Con lo anterior, evidenciando el cumplimiento de la actividad de control en el periodo.</t>
    </r>
  </si>
  <si>
    <t xml:space="preserve">Causa 2 ( si existe):  Posibilidad de alteración, manipulación o pérdida de documentos de la gestión contractual para beneficio propio o de un tercero.   </t>
  </si>
  <si>
    <t>Esta actividad se cumplió en el primer cuatrimestre de la vigencia, de acuerdo con la periodicidad definida.</t>
  </si>
  <si>
    <t>GESTIÓN DOCUMENTAL</t>
  </si>
  <si>
    <t>Causa 1:Desconocimiento en la implementación de las tablas de retención documental de la Entidad.</t>
  </si>
  <si>
    <t>Control 1:  La Directora de Servicios Administrativos con el apoyo del equipo de gestión documental y según lo definido en el Plan Institucional de Capacitaciones – PIC, efectúa las sesiones y estrategias definidas para la apropiación de los conceptos y lineamientos del proceso de Gestión Documental de acuerdo con los tiempos establecido en dicho plan, con el objetivo de sensibilizar e instruir a los funcionarios y contratistas en temas como: Política de Gestión Documental, Reglamento Interno de Archivo, implementación de instrumentos archivísticos, procedimiento e instructivos del proceso de gestión documental, aplicación de las Tablas de Retención Documental de la SED, entre otros. En el caso que el funcionario o contratista no participa en la sesión programada, la Dirección de Servicios Administrativos informara al servidor público la próxima sesión. Como evidencia de las capacitaciones se encuentra el material presentado y las listas de asistencia.</t>
  </si>
  <si>
    <t>Control 2: La Directora de Servicios Administrativos con el apoyo del equipo de gestión documental, brinda asistencia técnica y seguimiento en la implementación de procedimientos e instructivos mediante los acompañamientos técnicos una vez al mes a cada una de las dependencias del nivel central y local, con el propósito de socializar lineamientos para la administración, organización, conservación y preservación de la documentación. En el caso de que el referente del archivo gestión no participe en los acompañamientos programados, se reprogramara dicho acompañamiento. El cual se puede evidenciar en las actas de acompañamiento, actas de legalización de transferencia primarias e inventarios documentales.</t>
  </si>
  <si>
    <t>Posibilidad de recibir o solicitar cualquier dádiva o beneficio  a nombre propio o de terceros con el fin de  modificar las condiciones de los pliegos y  favorecer a un oferente en particular</t>
  </si>
  <si>
    <t>GESTIÓN ADMINISTRATIVA</t>
  </si>
  <si>
    <t>Control 1:
El(la) Director(a)  de Servicios Administrativos  y el profesional asignado revisará con las áreas involucradas, cada vez que se adelante un proceso de selección, los requisitos y condiciones técnicas contenidas en los documentos que soportan cada proceso contractual,  permitiendo la pluralidad de oferentes y la objetividad del proceso. Como soporte se suscribirán las actas de las mesas de trabajo que se lleven a cabo entre la Oficina de Apoyo Precontractual y los responsables técnicos del proceso de la DSA, en las cuales se dejará evidencia de la verificación de los requisitos y condiciones de cada proceso.</t>
  </si>
  <si>
    <t xml:space="preserve">Posibilidad de manipular las decisiones de los procesos disciplinarios para beneficio particular o de un tercero </t>
  </si>
  <si>
    <t>INTEGRIDAD Y CONTROL DISCIPLINARIO</t>
  </si>
  <si>
    <t>Trafico de influencias 
Ofrecimiento de Dádivas
Amiguismo</t>
  </si>
  <si>
    <t>Control 1: 
El Jefe de la Oficina de Control Disciplinario y las profesionales asignadas programan revisión cuatrimestral aleatoria de procesos disciplinarios registrados en el sistema de información disciplinaria (SID) a cargo de los abogados con el fin de procurar la celeridad en los procesos. De acuerdo a la revisión se reasignan los procesos. En caso de encontrar alguna irregularidad se comunicará a las instancias correspondientes. Como evidencia de la ejecución del control se cuenta con informes, actas de revisión.</t>
  </si>
  <si>
    <t>Posibilidad de recibir o solicitar cualquier dádiva o beneficio  a nombre propio o de terceros durante cualquier etapa del proceso de la gestión contractual con el fin de celebrar un contrato o durante su ejecución.</t>
  </si>
  <si>
    <t>GESTIÓN CONTRACTUAL</t>
  </si>
  <si>
    <t>Causa 1:
Debilidad y/o desconocimiento de las responsabilidades en el ejercicio de la supervisión de contratos.</t>
  </si>
  <si>
    <t>Control 1: La Directora de Contratación con la Jefe de la Oficina de Contratos realiza jornadas de capacitación y  sensibilización a los supervisores y a quienes ejercen apoyo a la supervisión de acuerdo con el cronograma definido semestralmente, con el fin de afianzar sus conocimientos respecto de su rol y responsabilidades. Como evidencia se tomarán listas de asistencia y las presentaciones utilizadas para difundir los contenidos desarrollados. En caso de presentarse  desviaciones en el cronograma o baja asistencia, se reprogramará una nueva sesión.</t>
  </si>
  <si>
    <t>Causa 2 ( si existe):
Debilidades en la etapa de planeación, estructuración de los estudios previos y/o pliegos de condiciones de requisitos orientados a  favorecer a un proponente.</t>
  </si>
  <si>
    <t>Control 2: La Jefe de la Oficina de Apoyo  Precontractual con el equipo de trabajo realiza la verificación cuatrimestral de la suscripción del pacto de probidad y el compromiso anticorrupción en los formatos disponibles en ISOLUCION, en la etapa precontractual para los procesos que adelante la Entidad, con el fin de evidenciar o identificar conflictos de interés por parte del equipo estructurador y evaluador, así como los oferentes de no ejercer practicas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</si>
  <si>
    <t>Control 3: Las Jefes de las Oficinas de Apoyo Precontractual y de Contratos con su equipo de trabajo realizan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</si>
  <si>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t xml:space="preserve">Posibilidad de existencia de colusión o fraude por parte de los interesados en los procesos de selección con el fin de resultar adjudicatario de un contrato </t>
  </si>
  <si>
    <t>Causa 1:
Acuerdos fraudulentos entre dos o más proponentes con el fin de lograr que un proponente sea seleccionado</t>
  </si>
  <si>
    <t>Control 1: La Jefe de la Oficina de Apoyo precontractual con su equipo de trabajo  desarrollará una capacitación anual (en 2 grupos de dependencias) en  temas de colusión, dirigida a quienes participan en los comités técnicos evaluadores, con la finalidad de dar a conocer los posibles hechos de colusión y evitar que se presenten en la Entidad. En caso de presentarse  desviaciones en el cronograma o baja asistencia, se reprogramará una nueva sesión.
Como evidencia se tomarán listas de asistencia y las presentaciones utilizadas para difundir los contenidos desarrollados.</t>
  </si>
  <si>
    <t>Causa 2 ( si existe):
Presentación de documentación Falsa  por parte de los proponentes y posibles contratistas</t>
  </si>
  <si>
    <t>Control 2: Las Jefes de las Oficinas de Apoyo Precontractual y de Contratos, proyectarán semestralmente a sus equipos de trabajo  un  memorando sobre buenas prácticas para la validación de documentos presentados por los oferentes y posibles contratistas, con el propósito de brindar herramientas que coadyuven a la identificación de documentos falsos,  Como evidencia se presentará los memorandos emitidos.   En caso de evidenciar la no proyección del memorando la Directora requerirá a las respectivas Jefes para subsanar dicha omisión.</t>
  </si>
  <si>
    <t>Posibilidad de recibir o solicitar cualquier dadiva o beneficio en nombre propio o de un tercero con el fin de obtener un cupo escolar,  incumpliendo la norma.</t>
  </si>
  <si>
    <t>Control 1: La Directora de cobertura y su equipo de trabajo programan la verificación y seguimiento semestral a las instituciones educativas pertenecientes a la matrícula oficial del Distrito. Se realiza el seguimiento y actualización de datos en los sistemas  de información de acuerdo con lo establecido en la Resolución Distrital 1913 de 2021 , con el fin de garantizar la veracidad, oportunidad y calidad de la información registrada por las Instituciones Educativas Distritales en el SIMAT.  En caso de que se encuentren novedades de matrícula de estudiantes por fuera de los conductos y procedimientos regulares, se toman las medidas pertinentes de notificación e información a las Direcciones locales e instituciones educativas para que realicen los ajustes y en caso de  gravedad calificada, se notifica a las instancias de control a que haya lugar para las respectivas investigaciones. Las evidencias de la actividad de control son los diferentes insumos como el instructivo del proceso, actas de verificación e informes con los resultados.</t>
  </si>
  <si>
    <r>
      <t xml:space="preserve">Se evidenció mediante base de datos que se está realizando una validación de los usuarios registrados en el SIMAT y que los mismos cuenten con los respectivos formatos de "Compromiso ético y de confidencialidad en el manejo de los sistemas SIMAT Y/O SIMPADE por parte de los usuarios" firmados. </t>
    </r>
    <r>
      <rPr>
        <b/>
        <sz val="10"/>
        <color rgb="FF000000"/>
        <rFont val="Arial"/>
        <family val="2"/>
      </rPr>
      <t>Con lo anterior, evidenciando el cumplimiento de la actividad de control para el periodo.</t>
    </r>
  </si>
  <si>
    <t xml:space="preserve">Posibilidad de divulgar información incompleta, confusa e inoportuna a través de los medios y canales de competencia de la Oficina Asesora de Comunicación y Prensa-OACP- para beneficio de un tercero o para intereses particulares.
</t>
  </si>
  <si>
    <t>COMUNICACIÓN INSTITUCIONAL.</t>
  </si>
  <si>
    <t>Posibilidad de divulgar información incompleta, confusa e inoportuna a través de los medios y canales de competencia de la Oficina Asesora de Comunicación y Prensa-OACP- para beneficio de un tercero o para intereses particulares.</t>
  </si>
  <si>
    <t>Control 2: El jefe de la OACP  y su equipo de trabajo  define e implementa una estrategia de comunicación relacionada con los diferentes lineamientos (manuales, protocolos etc.) que definen  el  manejo adecuado  de la información,  los  canales y medios de comunicación  en la entidad  así mismo sobre  la importancia de  mantener comportamientos íntegros en la gestión de la información y las consecuencias de su manejo indebido, con acciones de divulgación cuatrimestral a los colaboradores de la oficina y colaboradores de las áreas técnicas  interesadas. En caso de que se identifiquen servidores de la OACP que no apliquen los lineamientos y procedimientos divulgados, manipulando la información para beneficio de un tercero o interés particular, se notifica a las instancias de control a que haya lugar para las respectivas investigaciones. Como evidencias están, presentaciones o  lista de asistencia o actas de reunión o talleres diseñados o notas de prensa internas o el oficio de notificación a la instancia de control que haya lugar.</t>
  </si>
  <si>
    <t xml:space="preserve">Probabilidad de que el encargado del área registre inadecuadamente la información que se genera y procesa desde la oficina de Presupuesto para el beneficio de un tercero. </t>
  </si>
  <si>
    <t>GESTIÓN FINANCIERA</t>
  </si>
  <si>
    <t xml:space="preserve">Causa 1:Tráfico de influencias y ofrecimiento / aceptación de dádivas o intercambio de favores. </t>
  </si>
  <si>
    <t>Control 1:El jefe de la Oficina de Presupuesto y su equipo de trabajo programara los cruces   para que  se realicen mensualmente estos entre las solicitudes de Registros Presupuestales - RP´s remitidas por las áreas contra los sistemas de información presupuestales existentes, con el propósito de que todos los RP´s estén acordes a lo solicitado por los ordenadores del gasto; de existir diferencias se analiza si se presenta porque los sistemas no se encuentran conciliados para hacerlo debidamente.
Como evidencia se generarán cruces de información.</t>
  </si>
  <si>
    <r>
      <t xml:space="preserve">Se evidenció mediante matriz en Excel que mensualmente se realizó cruce de información en relación con  las solicitudes de Registros Presupuestales - RP´s remitidas por las áreas contra los sistemas de información presupuestales existentes. </t>
    </r>
    <r>
      <rPr>
        <b/>
        <sz val="10"/>
        <color theme="1"/>
        <rFont val="Arial"/>
        <family val="2"/>
      </rPr>
      <t>Con lo anterior, evidenciando el cumplimiento de la acción.</t>
    </r>
  </si>
  <si>
    <t>Probabilidad de gestionar el pago de una Cuenta por Pagar a favor de un tercero incumpliendo los requisitos legales y /o los procedimientos vigentes, mediante el uso del poder por acción u omisión.</t>
  </si>
  <si>
    <r>
      <t>Se evidenció mediante matriz en Excel que mensualmente se realizó revisión de la información registrada en el formato y sus soportes, identificando las novedades presentadas.</t>
    </r>
    <r>
      <rPr>
        <b/>
        <sz val="10"/>
        <color theme="1"/>
        <rFont val="Arial"/>
        <family val="2"/>
      </rPr>
      <t xml:space="preserve"> Con lo anterior, dando cumplimiento con la actividad de control en el periodo.</t>
    </r>
  </si>
  <si>
    <t>Posibilidad de recibir o solicitar cualquier dadiva o beneficio en nombre propio o de un tercero con el fin de  asignar beneficios del Programa Reto a la U para favorecer a un tercero.</t>
  </si>
  <si>
    <t>PROCESO DE ARTICULACIÓN INTERINSTITUCIONAL</t>
  </si>
  <si>
    <t>Causa 1: 
Uso indebido de la información de calificación para favorecer a terceros con beneficios sin el lleno total de requisitos.</t>
  </si>
  <si>
    <t>Posibilidad de recibir o solicitar cualquier dádiva o beneficio en nombre propio o de un tercero con el fin de destinar recursos de las experiencias en Justicia Escolar restaurativa -JER- , en procesos diferentes en las Instituciones Educativas Distritales seleccionadas, para beneficio propio o de un tercero.</t>
  </si>
  <si>
    <t>Posibilidad de dilación y/o uso indebido de las decisiones en los procesos administrativos sancionatorios para beneficio de un particular y/o tercero</t>
  </si>
  <si>
    <t>INSPECCIÓN Y VIGILANCIA DEL SERVICIO EDUCATIVO</t>
  </si>
  <si>
    <t>Causa 1:
Tráfico de influencias e intereses particulares y/o Políticos</t>
  </si>
  <si>
    <t>Control 1:
El Director de Inspección y Vigilancia y Líder de grupo de Procesos Administrativos Sancionatorios, 1) realiza reuniones mensuales de seguimiento con los abogados encargados de los procesos a fin priorizar e impulsar los mismos y evitar demoras injustificadas, 2) revisa los actos administrativos que se sustancian con el objeto de evitar decisiones contrarias a derecho. En caso de presentarse desviaciones se solicita al abogado a cargo del proceso su actuación inmediata. De todo lo anterior, se dejaran evidencias tales como correos y/o actas y listados de actos administrativos.</t>
  </si>
  <si>
    <t>Posibilidad de recibir o solicitar cualquier dádiva o beneficio  con el fin de   manipular  la Información evidenciada en el proceso auditor para  favorecer un tercero</t>
  </si>
  <si>
    <t>EVALUACIÓN INDEPENDIENTE</t>
  </si>
  <si>
    <t>Causa 1:
Ofrecimiento de Dádivas
Trafico de Influencias
Abuso de Autoridad
Amiguismo</t>
  </si>
  <si>
    <t>Control 1:
El Jefe de Control Interno o profesional asignado adelantará revisión de los papeles de trabajo para cada  auditoria y verificará la consistencia de  la información con los objetivos de la auditoria  con el informe preliminar cada  vez que se presente, dejando constancia con la firma por los que intervienen y dejando las observaciones del cumplimiento dentro del informe preliminar;  en caso de encontrar alguna irregularidad se comunicará a las instancias correspondientes.</t>
  </si>
  <si>
    <r>
      <t xml:space="preserve">Se evidenció mediante informes preliminares de las auditorías realizadas firmados por el Jefe de la Oficina de Control Interno, </t>
    </r>
    <r>
      <rPr>
        <b/>
        <sz val="10"/>
        <color theme="1"/>
        <rFont val="Arial"/>
        <family val="2"/>
      </rPr>
      <t>que se dio cumplimiento con la actividad de control propuesta.</t>
    </r>
  </si>
  <si>
    <t>Posibilidad de recibir o solicitar cualquier dadiva o beneficio a nombre propio o de terceros, o desidia en el seguimiento de la ejecución de los programas de alimentación escolar, movilidad y/o bienestar, viabilizando pagos por bienes o servicios no entregados o prestados</t>
  </si>
  <si>
    <t>Causa 1.  Intervención de funcionarios y/o contratistas de la SED con funciones de supervisión u apoyo a la supervisión, que avalen pagos o aprueben informes, sin el cumplimientos de los requisitos mínimos de bienes y servicios, propios en la misionalidad de la DBE, para favorecer intereses particulares</t>
  </si>
  <si>
    <r>
      <t xml:space="preserve">Se evidenció mediante actas de reunión mensuales que se realizó seguimiento a los informes de interventoría del Programa de Alimentación Escolar y Movilidad Escolar. Igualmente, se observaron los respectivos informes mensuales de Interventoría. </t>
    </r>
    <r>
      <rPr>
        <b/>
        <sz val="10"/>
        <color theme="1"/>
        <rFont val="Arial"/>
        <family val="2"/>
      </rPr>
      <t>Con lo anterior, evidenciando la actividad de control para el periodo.</t>
    </r>
  </si>
  <si>
    <t>¿Las acciones que propuso sirvieron para proteger a la entidad?</t>
  </si>
  <si>
    <t xml:space="preserve">Observaciones </t>
  </si>
  <si>
    <t>Tener en cuenta las recomendaciones dadas a cada uno de los riesgos y actividades de control evaluadas.</t>
  </si>
  <si>
    <t/>
  </si>
  <si>
    <t>PLAN ANTICORRUPCIÓN Y DE ATENCIÓN LA CIUDADANO SED 2022
COMPONENTE 2. RACIONALIZACIÓN DE TRÁMITES</t>
  </si>
  <si>
    <t>COMPONENTE 2. RACIONALIZACIÓN DE TRAMITES 2022</t>
  </si>
  <si>
    <t>DATOS TRÁMITES A RACIONALIZAR</t>
  </si>
  <si>
    <t>ACCIONES DE RACIONALIZACIÓN A DESARROLLAR</t>
  </si>
  <si>
    <t>PLAN DE EJECUCIÓN</t>
  </si>
  <si>
    <t>TIPO</t>
  </si>
  <si>
    <t>NÚMERO</t>
  </si>
  <si>
    <t>NOMBRE DEL TRÁMITE</t>
  </si>
  <si>
    <t>ESTADO
SUIT</t>
  </si>
  <si>
    <t>SITUACIÓN ANTERIOR</t>
  </si>
  <si>
    <t>SITUACIÓN ACTUAL</t>
  </si>
  <si>
    <t>MEJORA POR IMPLEMENTAR</t>
  </si>
  <si>
    <t>BENEFICIO AL CIUDADANO O ENTIDAD</t>
  </si>
  <si>
    <t>TIPO RACIONALIZACIÓN</t>
  </si>
  <si>
    <t>ACCIONES DE RACIONALIZACIÓN</t>
  </si>
  <si>
    <r>
      <t xml:space="preserve">TIPO DE META          </t>
    </r>
    <r>
      <rPr>
        <b/>
        <sz val="8"/>
        <color rgb="FF000000"/>
        <rFont val="Arial"/>
        <family val="2"/>
      </rPr>
      <t>(Sumatoria o Porcentaje de ejecución por cuatrimestre (Demanda))</t>
    </r>
  </si>
  <si>
    <t>INDICADORES</t>
  </si>
  <si>
    <t>FECHA INICIO</t>
  </si>
  <si>
    <t>FECHA FINAL RACIONALIZACIÓN</t>
  </si>
  <si>
    <t>ACTIVIDADES ADELANTADAS</t>
  </si>
  <si>
    <t>EFECTOS LOGRADOS</t>
  </si>
  <si>
    <t>DESCRIPCIÓN DE LAS EVIDENCIAS</t>
  </si>
  <si>
    <t>Trámite</t>
  </si>
  <si>
    <t>Legalización de documentos para estudiar en el exterior</t>
  </si>
  <si>
    <t>Inscrito</t>
  </si>
  <si>
    <t>Se realiza la validación de la legalidad de la institución educativa que acredita el diploma, acta de grado o certificado</t>
  </si>
  <si>
    <t>Verificación de la legalidad de la institución educativa que acredita el diploma, acta de grado o certificación, así como la veracidad de la información allí consignada a través de la verificación de los actos administrativos expedidos por la Secretaría de Educación del Distrito, los cursos o programas académicos realizados y certificados, consulta en bases de datos como SIMAT, registro del diploma y fuentes como la Institución Educativa y la Dirección Local y su coincidencia con la información consignada en el diploma, acta de grado, certificación o constancia a legalizar.</t>
  </si>
  <si>
    <t>Actualización del procedimiento y las actividades de verificación allí estipuladas</t>
  </si>
  <si>
    <t>El ciudadano podrá contar con una constancia de legalización de su documento que certifique más variables aparte de la legalidad de la institución y por lo tanto sea más confiable para la entidad que realiza la convalidación</t>
  </si>
  <si>
    <t>Administrativa</t>
  </si>
  <si>
    <t>Mejora del procedimiento asociado al trámite</t>
  </si>
  <si>
    <t>Porcentaje</t>
  </si>
  <si>
    <t>% de avance en la actualización del procedimiento/ 100% del procedimiento actualizado</t>
  </si>
  <si>
    <t>Oficina de Servicio al Ciudadano</t>
  </si>
  <si>
    <t>PLAN ANTICORRUPCIÓN Y DE ATENCIÓN LA CIUDADANO SED 2022</t>
  </si>
  <si>
    <t>COMPONENTE 3. RENDICIÓN DE CUENTAS 2022</t>
  </si>
  <si>
    <t>TIPO DE META (Sumatoria o Porcentaje de ejecución por cuatrimestre (Demanda))</t>
  </si>
  <si>
    <t xml:space="preserve">1. Incentivos para
motivar la cultura
de la petición y
rendición de
cuentas
</t>
  </si>
  <si>
    <t>1.1</t>
  </si>
  <si>
    <t>Capacitación en rendición de cuentas y acceso a la información a Cabildantes, Contralores y Personeros estudiantiles</t>
  </si>
  <si>
    <t>Una (1) sesión de capacitación con Cabildantes, Contralores y Personeros estudiantiles</t>
  </si>
  <si>
    <t>Sesión de capacitación realizada con Cabildantes, Contralores y Personeros estudiantiles del Distrito</t>
  </si>
  <si>
    <t>Dirección de Participación y Relaciones Interinstitucionales</t>
  </si>
  <si>
    <t>1.2</t>
  </si>
  <si>
    <t xml:space="preserve">Capacitación a funcionarios y servidores públicos en temas relacionados con transparencia, rendición de cuentas y/o participación ciudadana </t>
  </si>
  <si>
    <t>Una (1) sesión de capacitación con funcionarios y servidores públicos</t>
  </si>
  <si>
    <t>Número de sesiones de capacitación realizada con funcionarios y servidores públicos</t>
  </si>
  <si>
    <t>Dirección de Talento Humano</t>
  </si>
  <si>
    <t>2. Información de calidad y lenguaje comprensible</t>
  </si>
  <si>
    <t>Publicar informes en diferentes formatos y documentos orientados al balance de la gestión en el botón de transparencia.</t>
  </si>
  <si>
    <t>100% de Informes de gestión y documentos publicados en el botón de transparencia.</t>
  </si>
  <si>
    <t>Número de informes publicados/ Número de informes remitidos para publicación en el botón de transparencia</t>
  </si>
  <si>
    <t>Oficina Asesora de Comunicaciones y Prensa</t>
  </si>
  <si>
    <t>Elaborar y publicar el documento correspondiente a la estrategia de Rendición de Cuentas de la entidad</t>
  </si>
  <si>
    <t>Un (1) documento correspondiente a la Estrategia de Rendición de Cuentas de la entidad</t>
  </si>
  <si>
    <t>Estrategia de Rendición de Cuentas  elaborada y publicada</t>
  </si>
  <si>
    <t>Oficina Asesora de Planeación</t>
  </si>
  <si>
    <t>2.3</t>
  </si>
  <si>
    <t>Productos periodísticos orientados a los resultados de la gestión institucional  publicados  / Productos periodísticos orientados a los resultados de la gestión institucional  solicitados por las diferentes áreas o realizados por la OACP</t>
  </si>
  <si>
    <t>Oficina Asesora de Comunicación y Prensa</t>
  </si>
  <si>
    <t>3 Diálogo de doble vía con la ciudadanía 
y sus organizaciones</t>
  </si>
  <si>
    <t>Desarrollar el Foro Educativo Distrital</t>
  </si>
  <si>
    <t xml:space="preserve">Un (1) Foro educativo distrital </t>
  </si>
  <si>
    <t>Foro educativo distrital desarrollado</t>
  </si>
  <si>
    <t>Subsecretaría de Calidad y Pertinencia</t>
  </si>
  <si>
    <t>Realizar diálogos ciudadanos con diferentes grupos de interés y ciudadanía en general</t>
  </si>
  <si>
    <t xml:space="preserve">
Dos (2) Diálogos ciudadanos</t>
  </si>
  <si>
    <t>Diálogos ciudadanos realizados</t>
  </si>
  <si>
    <t>Realizar una audiencia pública de rendición de cuentas para mostrar a la ciudadanía la información pertinente sobre la gestión de la SED en 2021</t>
  </si>
  <si>
    <t>Una (1) audiencia pública de rendición de cuentas</t>
  </si>
  <si>
    <t>Audiencia pública de rendición de cuentas realizada</t>
  </si>
  <si>
    <t xml:space="preserve">
Se observó evidencia de realización de la audiencia pública de rendición de cuentas a la ciudadanía el 18 de marzo de 2022, se recomienda visibilizar estos espacios haciendo uso de los medios audiovisuales, que, aunque se trasmite en los diferentes canales digitales de la SED no se encuentra visible en las lista de reproducción lo que dificulta su búsqueda. </t>
  </si>
  <si>
    <t>4. Evaluación y Retroalimentación a la Gestión Institucional</t>
  </si>
  <si>
    <t>Realizar seguimiento a la rendición de cuentas de la entidad siguiendo los lineamientos establecidos por la Veeduría Distrital, dando cumplimiento al marco normativo y de política vigente.</t>
  </si>
  <si>
    <t>Un (1) documento correspondiente al Informe de seguimiento vigencia 2022</t>
  </si>
  <si>
    <t>Informe de seguimiento de la rendición de cuentas de la SED  expedido y publicado</t>
  </si>
  <si>
    <t>4.2</t>
  </si>
  <si>
    <t>Elaborar y publicar el informe de los Espacios realizados para la implementación de la estrategia de la Rendición de Cuentas de la entidad.</t>
  </si>
  <si>
    <t>Un (1) Informe de los espacios realizados para la estrategia de Rendición de Cuentas de la entidad</t>
  </si>
  <si>
    <t>Informe de los Espacios para la implementación de la estrategia de Rendición de Cuentas de la entidad publicado</t>
  </si>
  <si>
    <t>COMPONENTE 4. MECANISMOS PARA MEJORAR LA ATENCIÓN AL CIUDADANO 2022</t>
  </si>
  <si>
    <t>1. Estructura Administrativa y Direccionamiento estratégico</t>
  </si>
  <si>
    <t>Socializar en el equipo Técnico de la Política de Servicio al Ciudadano  y web institucional los resultados de la gestión del proceso Servicio Integral a la Ciudadanía.</t>
  </si>
  <si>
    <t>Resultados socializados en las sesiones programadas del equipo Técnico de la política de servicio al ciudadano y página web institucional.</t>
  </si>
  <si>
    <t>Actividades socializadas en las sesiones técnicas/sesiones técnicas programadas</t>
  </si>
  <si>
    <t>Oficina de Servicio al Ciudadano.</t>
  </si>
  <si>
    <t>2. Fortalecimiento de los Canales de Atención</t>
  </si>
  <si>
    <t>Realizar informes de la operación en los tres canales de atención de la SED (Presencial, Telefónico y Virtual)  donde se establecen las acciones de mejora correspondientes.</t>
  </si>
  <si>
    <t xml:space="preserve">Realizar  12 informes de la operación por los tres (3) canales de atención de la SED durante la vigencia, los cuales se reportarán desde diciembre de la vigencia anterior a noviembre del año en curso.
Cumplir el indicador del Nivel de servicio como mínimo en el 90% </t>
  </si>
  <si>
    <t>Número de informes  realizados durante la vigencia/número de informes programados.
Número de atenciones efectivas en los canales gestionados por el centro de contacto) / Número total de atenciones del centro de contacto</t>
  </si>
  <si>
    <t xml:space="preserve">Informes de operaciones. </t>
  </si>
  <si>
    <t>Mejoramiento de la infraestructura física de los puntos de atención o la revisión de los canales de atención y su accesibilidad.</t>
  </si>
  <si>
    <t>El 100% en el cumplimiento del plan de mejoramiento de infraestructura física</t>
  </si>
  <si>
    <t>(Actividades realizadas en el plan de mejoramiento/actividades planeadas en el plan de mejoramiento)*100.</t>
  </si>
  <si>
    <t>Oficina de Servicio al Ciudadano/Dirección de Servicios Administrativos/Construcciones</t>
  </si>
  <si>
    <t>Adecuación de Instalaciones acorde a los Lineamientos Arquitectónicos de la Veeduría Distrital.</t>
  </si>
  <si>
    <t>Fortalecer la atención incluyente en los canales de atención presencial, telefónico y virtual</t>
  </si>
  <si>
    <t>El 100% de las acciones planteadas para la implementación de la Política de Servicio al Ciudadano</t>
  </si>
  <si>
    <t>Oficina de Servicio al Ciudadano/Dependencias competentes</t>
  </si>
  <si>
    <t>Mayor conocimiento de la ciudadanía respecto a la atención incluyente por cualquiera de nuestros canales de atención</t>
  </si>
  <si>
    <t>2.4</t>
  </si>
  <si>
    <t xml:space="preserve">Realizar la evaluación de calidad y de servicio en los tres canales de atención de la SED, generando las acciones de mejora requeridas. </t>
  </si>
  <si>
    <t xml:space="preserve">Incrementar en un 6 puntos porcentuales el nivel de satisfacción del servicio prestado en los canales de atención de la Oficina de Servicio al Ciudadano, respecto al año anterior que fue del 78%. </t>
  </si>
  <si>
    <t>3. Talento Humano</t>
  </si>
  <si>
    <t>Desarrollar actividades de sensibilización para el fortalecimiento y uso del lenguaje claro e incluyente en la entidad.</t>
  </si>
  <si>
    <t xml:space="preserve">Realizar 2 actividades de sensibilización que promuevan el uso del lenguaje claro e incluyente en la comunicación con la ciudadanía </t>
  </si>
  <si>
    <t>Oficina de Servicio al Ciudadano/ Dirección de Talento Humano/Oficina Asesora de Comunicación y Prensa</t>
  </si>
  <si>
    <t>Realizar 4 actividades de acompañamiento en cualificación relacionadas con la prestación del servicio al personal de Nivel Central,  local e institucional de la SED</t>
  </si>
  <si>
    <t>Número de acompañamientos realizados  a la ejecución de los temas de servicio al ciudadano/ Numero actividades programadas en el Plan de Capacitación Institucional -PIC</t>
  </si>
  <si>
    <t>Oficina de Servicio al Ciudadano o Talento Humano</t>
  </si>
  <si>
    <t>4. Normativo y procedimental</t>
  </si>
  <si>
    <t>Realizar y socializar un Informe mensual  del Sistema Bogotá Te Escucha - SDQS, para la toma de decisiones que fortalezcan el Servicio Ciudadano, por parte de las dependencias de la SED.</t>
  </si>
  <si>
    <t>Realizar y socializar un informe mensual  de la  medición de calidad en las respuestas del Sistema Distrital de Quejas y Soluciones SDQS, identificando las acciones de mejora requeridas.</t>
  </si>
  <si>
    <t>Realizar  12 informes  durante la vigencia que fortalezcan el Servicio  al Ciudadano. Los cuales se reportarán desde diciembre de la vigencia anterior a noviembre del año en curso.</t>
  </si>
  <si>
    <t>(Número de Informes realizados / Número de Informes Programados)*100</t>
  </si>
  <si>
    <t>5. Relacionamiento con el Ciudadano</t>
  </si>
  <si>
    <t>5.1</t>
  </si>
  <si>
    <t>Generación e implementación de una estrategia de comunicación que sensibilice al público interno y externo de la carta de Trato Digno.</t>
  </si>
  <si>
    <t>Realizar 2 actividades comunicativas interna y externa en el año para sensibilizar y socializar al público objetivo la carta de Trato Digno.</t>
  </si>
  <si>
    <t>Número de sensibilizaciones y socializaciones realizadas/sensibilizaciones y socializaciones programadas</t>
  </si>
  <si>
    <t>Oficina de Servicio al Ciudadano/Oficina Asesora de Comunicación y Prensa</t>
  </si>
  <si>
    <t>COMPONENTE 5. TRANSPARENCIA Y ACCESO A LA INFORMACIÓN PÚBLICA 2022</t>
  </si>
  <si>
    <t>META Y PRODUCTO</t>
  </si>
  <si>
    <r>
      <t xml:space="preserve">TIPO DE META          </t>
    </r>
    <r>
      <rPr>
        <b/>
        <sz val="10"/>
        <color rgb="FF000000"/>
        <rFont val="Arial"/>
        <family val="2"/>
      </rPr>
      <t>(Sumatoria o Porcentaje de ejecución por cuatrimestre (Demanda))</t>
    </r>
  </si>
  <si>
    <t>1. Lineamientos de transparencia activa</t>
  </si>
  <si>
    <t>Cada área, en lo que le corresponda, debe revisar y actualizar permanentemente la información en el Botón de Transparencia y Acceso a Información Pública en el portal web de la Entidad, de acuerdo con lo estipulado en la Ley 1712 de 2014, la resolución reglamentaria 1519 de 2020 y las recomendaciones de la Oficina de Control Interno.</t>
  </si>
  <si>
    <t>Botón de Transparencia y acceso a la información actualizado al 100%</t>
  </si>
  <si>
    <t xml:space="preserve">Oficina Asesora de Planeación  </t>
  </si>
  <si>
    <t>Se han venido revisando los compromisos adquiridos por la entidad a través de las distintas dependencias y se han registrado en la plataforma Colibrí. 
El 6 de julio se realizó la solicitud a todas las áreas (I-2022-69414) de remitir los compromisos con la ciudadanía y se presentaron los buenos resultados adquiridos este año por la entidad según el último informe de la Veeduría en este tema (E-2022-102722).</t>
  </si>
  <si>
    <t>El registro de compromisos en la plataforma permite a la ciudadanía realizar un seguimiento cercano a las promesas realizadas por el Distrito y a su vez ayuda a llevar un seguimiento al Distrito de su deber con los ciudadanos. La estrategia además permite seguir incrementando la confianza de la ciudadanía hacia sus instituciones.</t>
  </si>
  <si>
    <t>En la página de la Veeduría se pueden encontrar los compromisos registrados y cumplidos.
http://colibri.veeduriadistrital.gov.co/compromisos?sector=46&amp;entidad=All&amp;localidad=All&amp;instancia=All&amp;field_nombre_instancia_no_reglam_value=All&amp;titulo=&amp;estado1=All&amp;tipo_instancia=All&amp;origen_solicitud=All&amp;tipo_solicitud=All&amp;temas=All&amp;fecha_suscripcion=&amp;fecha_cumplimiento=&amp;page=1</t>
  </si>
  <si>
    <t>1.3</t>
  </si>
  <si>
    <t>Publicación de datos geográficos y espaciales en el portal de Mapas Bogotá y portal de Datos Abiertos de Bogotá y Colombia</t>
  </si>
  <si>
    <t>23 conjuntos de datos actualizados y publicados en el portal de Datos Abiertos de Bogotá y Mapas Bogotá - IDECA.</t>
  </si>
  <si>
    <t>Número de conjuntos de datos actualizados y publicados en el portal de Datos Abiertos de Bogotá y Mapas Bogotá - IDECA.</t>
  </si>
  <si>
    <t>1.4</t>
  </si>
  <si>
    <t>Efectuar convocatoria interna a las áreas para la identificación, procesamiento y apertura de datos abiertos de la SED desde sus sistemas de información, a fin de facilitar su uso y aplicación, según Guía Datos Abiertos SED.</t>
  </si>
  <si>
    <t>100% Datos abiertos identificados en la entidad publicados en el Link transparencia institucional y portales de datos abiertos Nacional y Distrital</t>
  </si>
  <si>
    <t>Número de set de datos publicados en página Web institucional y portales Distrital y Nacional / Número de set de datos identificados en la SED</t>
  </si>
  <si>
    <t>Oficina Administrativa de REDP</t>
  </si>
  <si>
    <t>N/A</t>
  </si>
  <si>
    <t>2. Lineamientos de transparencia pasiva</t>
  </si>
  <si>
    <t>Realizar seguimiento mensual al nivel de oportunidad en la respuesta a las solicitudes. (mes vencido)</t>
  </si>
  <si>
    <t>Realizar 12  informes  durante la vigencia que fortalezca el Servicio al Ciudadano, los cuales se reportarán desde diciembre de la vigencia anterior a noviembre del año en curso.</t>
  </si>
  <si>
    <t xml:space="preserve">
Número de informes del nivel de oportunidad en las respuestas publicados </t>
  </si>
  <si>
    <t> Medir mensualmente la calidad en las respuestas del Sistema Distrital de Quejas y Soluciones SDQS. (mes vencido)</t>
  </si>
  <si>
    <t>Número de informes de Calidad en la respuesta publicados</t>
  </si>
  <si>
    <t>Se mejoro el proceso de evaluación de calidad en las respuestas realizando evaluaciones semanales, ampliando la muestra por dependencia y generando el informe de manera oportuna a corte de cada mes</t>
  </si>
  <si>
    <t>3. Instrumentos de Gestión de Información</t>
  </si>
  <si>
    <t>Publicar en el Portal Institucional el Esquema de Publicación de Información.</t>
  </si>
  <si>
    <t>Realizar una actualización del Esquema de Publicación .</t>
  </si>
  <si>
    <t>Número de esquemas de Publicación publicados</t>
  </si>
  <si>
    <t>4. Criterio diferencial de accesibilidad</t>
  </si>
  <si>
    <t xml:space="preserve">Elaborar autodiagnóstico  de los principios de Accesibilidad Web en los niveles de conformidad A, AA y AAA (NTC 5854) y establecer plan de trabajo para efectuar mejoras </t>
  </si>
  <si>
    <t>Lista de chequeo diligenciado con los Criterios de accesibilidad web del portal institucional de la SED.
Plan de mejoras en accesibilidad web</t>
  </si>
  <si>
    <t>Autodiagnóstico  de los principios de Accesibilidad Web del portal institucional de la SED e informe de mejoras ejecutadas</t>
  </si>
  <si>
    <t>Oficina Administrativa de RedP</t>
  </si>
  <si>
    <t>Se logra un cumplimiento del 98% en los principios de accesibilidad aplicables a la SED</t>
  </si>
  <si>
    <t>Autodiagnóstico de accesibilidad Web 2022 - II</t>
  </si>
  <si>
    <t>5. Monitoreo del acceso a la información pública</t>
  </si>
  <si>
    <t>Publicar los reportes de conformidad con lo citado en el artículo 52 del decreto reglamentario 103/2015. (mes vencido)</t>
  </si>
  <si>
    <t>Número de informes de acceso a la información publicados</t>
  </si>
  <si>
    <t>Cumplimiento del Decreto 103 del 2015</t>
  </si>
  <si>
    <t>5.2</t>
  </si>
  <si>
    <t>Adelantar seguimiento a la implementación de la normatividad vigente en transparencia y acceso a la información pública.</t>
  </si>
  <si>
    <t>Tres (3) Informes de Transparencia y Acceso a la Información Pública</t>
  </si>
  <si>
    <t> Número de informes de seguimiento elaborados y publicados</t>
  </si>
  <si>
    <t> Oficina de Control Interno</t>
  </si>
  <si>
    <t>5.3</t>
  </si>
  <si>
    <t>Documentar el seguimiento periódico de solicitudes de acceso a la información y Presentación de resultados de seguimiento de solicitudes de acceso a la Alta Dirección</t>
  </si>
  <si>
    <t>Seguimiento incluido en el informe semestral de PQRS.</t>
  </si>
  <si>
    <t>Número de seguimientos  en el informe semestral de PQRS.</t>
  </si>
  <si>
    <t>COMPONENTE 6. INICIATIVAS ADICIONALES: PLAN DE GESTIÓN DE INTEGRIDAD 2022</t>
  </si>
  <si>
    <t>TIPO DE META          
(Sumatoria o Porcentaje de ejecución por cuatrimestre (Demanda))</t>
  </si>
  <si>
    <t xml:space="preserve">1. Consolidación, fortalecimiento y robustecimiento del equipo transformador integro.  </t>
  </si>
  <si>
    <t xml:space="preserve">Garantizar la participación de  minimo 50 funcionarios Administratrivos, Directivos Docentes y Docentes de los tres niveles de la Entidad dentro del Grupo de Gestión Ética SED </t>
  </si>
  <si>
    <t>Número de Gestores Éticos Vinculados</t>
  </si>
  <si>
    <t xml:space="preserve">
Garantizar la divulgación de invitaciones de actividades de capacitación propuestas por las entidades competentes (Secretaría de Transparencia de la presidencia de la República, Secretaría General de la Alcaldía Mayor, Veeduría Distrital) a los Gestores de Integridad y servidores de la SED a quien se dirigen.</t>
  </si>
  <si>
    <t xml:space="preserve">
Número de divulgaciones a capacitaciones a las que se convoca
/ Número de capacitaciones programadas 
</t>
  </si>
  <si>
    <t>Fortalecer Habilidades del  Equipo de los gestores íntegros a través de 5 Jornadas de trabajo y  formación</t>
  </si>
  <si>
    <t>Capacitaciones y reuniones ejecutadas /
Capacitaciones y reuniones programadas (5)</t>
  </si>
  <si>
    <t>2. Apropiación del código de integridad: el código de  integridad SED</t>
  </si>
  <si>
    <t>Garantizar   la inclusión  del tema de principios y valores SED en el 100%  de las jornadas  Inducción y Reinducción programados para la vigencia</t>
  </si>
  <si>
    <t xml:space="preserve">Número de Socializaciones de Código de integridad SED dentro de Inducciones y Reinducciones / Número de jornadas colectivas proceso de inducción y reinducción de los servidores de la SED programadas  </t>
  </si>
  <si>
    <t>Promover la Socialización del Código de Integridad SED dentro de (6) mesas de participación</t>
  </si>
  <si>
    <t xml:space="preserve">
Socializaciones de Código de Integridad SED dentro de Mesas de Participación a Rectores (2), Coordinadores (2) y Orientadores (2)  realizadas durante la vigencia</t>
  </si>
  <si>
    <t xml:space="preserve">
Socializaciones de Código de Integridad SED a (3) Grupos de Interés.</t>
  </si>
  <si>
    <t xml:space="preserve">Fortalecimiento Cultura Íntegra SED, mediante la divulgacion para  apropiación del Código de Integridad de la Secretaría de Educación del Distrito en los servidores Administrativos de 10 Direcciones Locales de la SED </t>
  </si>
  <si>
    <t>Número de jornadas locales de prácticas íntegras realizadas / Número de Jornadas Íntegras en Localidades programadas</t>
  </si>
  <si>
    <t>3.  Medición de la apropiación de la Cultura Íntegra SED</t>
  </si>
  <si>
    <t xml:space="preserve"> Realizar  una medicion  mediante la aplicación de un instrumento a los servidores de manera que se evidencie el avance de la apropiación del Código de Integridad reflejado en la Cultura de Valores SED</t>
  </si>
  <si>
    <t xml:space="preserve">Nivel de apropiación de la Cultura Integra SED 2022 / Nivel alcanzado en el periodo 2021. </t>
  </si>
  <si>
    <t xml:space="preserve">4. Promover la realizacion de la  declaración de conflictos de interés en la SED
</t>
  </si>
  <si>
    <t>Socializar una vez por semestre la Circular No.12 de 2021 por la cual la SED define los lineamientos para que servidores públicos realicen la declaración proactiva de bienes y rentas, el registro de conflictos de interés y publicación de declaración de renta en el marco de la Ley 2013 de 2019.</t>
  </si>
  <si>
    <t xml:space="preserve">Número socializaciones de circular realizadas /Número socialización de circular programadas </t>
  </si>
  <si>
    <t xml:space="preserve"> Socializar una vez por semestre el modulo para gestion de conflicto de Interés dispuesto por el DASCD a través del SIDEAP para que los servidores realicen la declaración de los conflictos de interés como requisito para la posesión, actualización anual y retiro del servicio.</t>
  </si>
  <si>
    <t xml:space="preserve">Número de Socializaciones del módulo para la Gestión de Conflictos realizados/Número de Socializaciones del módulo para la Gestión de Conflictos programados </t>
  </si>
  <si>
    <t xml:space="preserve">Sensibilización sobre la tipificación del conflicto de interés y su identificación por parte de los servidores de la SED, una vez por semestre </t>
  </si>
  <si>
    <t>Número de talleres realizados /Número de talleres programados</t>
  </si>
  <si>
    <t>Fortalecimiento en conceptos, identificación y reconocimiento de las diferentes tipologías de los conflictos y reconocer que reportarlos hace parte del deber como servidores de acuerdo con lo descrito en el código único disciplinario.</t>
  </si>
  <si>
    <t>Listas de asistencia y 
evaluación de impacto.</t>
  </si>
  <si>
    <r>
      <t xml:space="preserve">Promover la Socialización del Código de Integridad SED a Comunidad Educativa, </t>
    </r>
    <r>
      <rPr>
        <sz val="8"/>
        <color theme="1"/>
        <rFont val="Arial"/>
        <family val="2"/>
      </rPr>
      <t xml:space="preserve"> específicamente a tres grupos de interés, dentro de las Escuelas de Padres </t>
    </r>
    <r>
      <rPr>
        <sz val="8"/>
        <rFont val="Arial"/>
        <family val="2"/>
      </rPr>
      <t xml:space="preserve">y Consejos Directivos </t>
    </r>
    <r>
      <rPr>
        <sz val="8"/>
        <color theme="1"/>
        <rFont val="Arial"/>
        <family val="2"/>
      </rPr>
      <t>y demás instancias en las que se cuente con la participación de Padres de Familia</t>
    </r>
    <r>
      <rPr>
        <sz val="8"/>
        <color theme="7" tint="-0.249977111117893"/>
        <rFont val="Arial"/>
        <family val="2"/>
      </rPr>
      <t xml:space="preserve">
</t>
    </r>
  </si>
  <si>
    <t xml:space="preserve">(Número de Informes realizados / Número de Informes Programados)*100
</t>
  </si>
  <si>
    <t>Seguimiento N°:  03</t>
  </si>
  <si>
    <t>SEGUIMIENTO DE LA OFICINA DE CONTROL INTERNO- 31 DE DICIE MBRE DE 2022</t>
  </si>
  <si>
    <t>Se realizó el 09 de noviembre de 2022 la III Sesión del Equipo Técnico de la Política de Servicio al Ciudadano y Racionalización de Trámites, espacio en el que se presentaron los avances del sistema, el cierre de no conformidades, el desempeño de los procesos, resultado auditoría externa otorgamiento de certificación, entre otros.</t>
  </si>
  <si>
    <t xml:space="preserve">Acta revisión por la Dirección
https://www.educacionbogota.edu.co/portal_institucional/sistema-gestion-calidad-servicio-Ciudadania
</t>
  </si>
  <si>
    <t>La evidencia presentada da cuenta de la realización de la actividad  en los términos establecidos en la planeación.</t>
  </si>
  <si>
    <t xml:space="preserve">Atención al 96% de las atenciones recibidas por los diferentes canales de atención.
Creación del grupo de Punto de Atención a Cartas, que permite la gestión de ampliación de información, traslados por no competencia, con oportunidad y seguimiento correspondiente.
Creación del canal Soluciones OSC, que permite la gestión outbound (llamadas salientes) a la ciudadanía. </t>
  </si>
  <si>
    <t>Plan_de_ trabajo_Matriz_para_desarrollo_2022_</t>
  </si>
  <si>
    <t>Para el tercer cuatrimestre el porcentaje de avance es 100% con el cumplimiento de las 39 actividades planteadas. Se realizó la implementación de acciones para fortalecer los canales de atención para este grupo poblacional como; la activación de gifs de direccionamiento en la página web, así como el montaje de los botones de acceso a la atención por video llamada y por Lengua de Señas Colombiana en la sección de Servicio al Ciudadano, los cuales estarán habilitados para la ciudadanía en el momento en que entreguen el aplicativo de atención. Adicional de adelantar los primeros contactos para la traducción de textos de la entidad a otras lenguas, por último se realizó el proceso de socialización en el manejo de otros grupos poblaciones (LGBTI) para el grupo de trabajo de la OSC</t>
  </si>
  <si>
    <t>"Número de ciudadano satisfechos con el servicio prestado desde la OSC de la SED /Total de ciudadanos encuestados*100
Nota: Se tomara como satisfecho las calificaciones superiores o iguales a 7."</t>
  </si>
  <si>
    <t>La Oficina de Servicio al Ciudadano generó actividades que permitieron la mejora en los canales de atención; con corte al 30 de noviembre se aplicaron 103.923 encuestas en los canales de atención telefónico (línea 3241000), canal presencial, y canal virtual (chat institucional y correo electrónico), de las cuales 91.698 se encontraron satisfechos con la prestación del servicio. Para el canal telefónico el promedio anual se encuentra en el 90%, el canal presencial en el 95%, el chat institucional en el 57%, y el correo electrónico en el 54%. Estos últimos, han sido objeto de análisis, con el fin de presentar mejoras en la satisfacción de la ciudadanía, tales como la capacidad necesaria para la atención en menos de 5 minutos a la ciudadanía en el chat, y el envío de encuestas masivas para los correos electrónicos.</t>
  </si>
  <si>
    <t xml:space="preserve">Se incrementó el nivel de satisfacción de la ciudadanía en 10 puntos porcentuales respecto al año 2021.  </t>
  </si>
  <si>
    <t xml:space="preserve">Fortalecer las habilidades de comunicación y el uso del lenguaje claro del personal que atiende los canales de atención de la entidad que aporta a mejorar las relaciones con la ciudadanía y la comunidad educativa.  </t>
  </si>
  <si>
    <t>Listado de asistencia, presentación, correo electrónico de invitación a participar en los talleres</t>
  </si>
  <si>
    <t>Fortalecer en los servidores públicos de la entidad las habilidades y aptitudes para atender y dar respuesta oportuna y de calidad a las solicitudes y peticiones ciudadanas.</t>
  </si>
  <si>
    <t xml:space="preserve">Se han generado y publicado en la página web de la entidad, 4 informes de PQRS correspondientes a agosto, septiembre octubre y noviembre del tercer cuatrimestre de 2022.
</t>
  </si>
  <si>
    <t>Evidencias de la operación de los diferentes canales de atención de la entidad por mes, como fuente de información interna en la entidad y de cara al ciudadano</t>
  </si>
  <si>
    <t>Informes PQRS de enero a noviembre de 2022 publicados en la página web https://www.educacionbogota.edu.co/portal_institucional/transparencia-informes-peticiones-quejas-reclamos-informes-mensuales-pqrs</t>
  </si>
  <si>
    <t xml:space="preserve">
A la fecha de corte, III cuatrimestre del 2022, se han realizado doce (12) evaluaciones de calidad en las respuestas (4 por cada cuatrimestre) dando a conocer los criterios de Coherencia, Claridad, Calidez Oportunidad y Manejo del Aplicativo, acorde a la Guía Metodológica 05-MG-001 Evaluación de la Calidad en las Respuestas.
A la fecha el acumulado de calidad en la respuesta es del 83%, con un total de 47.191 requerimientos evaluados de diciembre de 2021 a Noviembre de 2022, de los cuales 39.037 cumplen con los criterios de calidad y un 17% es decir 8.154 respuestas no cumplen con alguno de los criterios.
El detalle mensual se refleja en el siguiente cuadro</t>
  </si>
  <si>
    <t xml:space="preserve">https://www.educacionbogota.edu.co/portal_institucional/transparencia-informes-peticiones-quejas-reclamos-medicion-percepcion-calidad-satisfaccion-usuario
Se adjuntan los soportes en PDF.
</t>
  </si>
  <si>
    <t>Se programó una socialización y se realizó una socialización dirigida al personal de la oficina de servicio al ciudadano para dar a conocer la carta de trato digno y los protocolos de atención.</t>
  </si>
  <si>
    <t>Sensibilizar al personal que presta atención en los canales presencial, telefónico y virtual sobre la Carta de Trato Digno, los deberes y derechos de la ciudadanía y los canales de atención de la entidad.</t>
  </si>
  <si>
    <t>SEGUIMIENTO OFICINA DE CONTROL INTERNO A 31 DE DICIEMBRE DE 2022</t>
  </si>
  <si>
    <t>TERCER SEGUIMIENTO  A 31 DE DICIEMBRE DE 2022</t>
  </si>
  <si>
    <t>(Actividades realizadas/actividades planeadas para la implementación de la política de servicio al ciudadano)*100.</t>
  </si>
  <si>
    <t>Número de actividades de sensibilización realizadas/No de jornadas de socialización programadas</t>
  </si>
  <si>
    <t>Realizar acompañamiento en la identificación y ejecución de las acciones de cualificación relacionadas con la prestación del servicio que hacen parte del Plan Institucional de Capacitación de la SED. Lo anterior, en el marco de los temas que giran alrededor de la  "Vocación y Actitud de Servicio",  los "Protocolos de Atención presencia, virtual y telefónica".</t>
  </si>
  <si>
    <t>Con la actualización del Botón de Transparencia se consigue mantener la información de la entidad de manera pública, accesible y oportuna para la ciudadanía en general.</t>
  </si>
  <si>
    <t>En el link del botón de transparencia se pueden evidenciar los ajustes realizados.
https://www.educacionbogota.edu.co/portal_institucional/transparencia
Informes del Botón con radicados I-2022-44648 y I-2022-67512 y I-2023-951.</t>
  </si>
  <si>
    <t xml:space="preserve">Se entregaron a corte de diciembre de 2022, el total de 23 niveles de información geográfica, los cuales pasaron por un proceso de estructuración y generación geográfica, así como la actualización de Catálogo de objetos, diccionarios de datos y reportes de calidad por cada nivel de información. </t>
  </si>
  <si>
    <t xml:space="preserve">Actualización de Catálogo de objetos, diccionarios de datos y reportes de calidad para los 23 niveles de información geográfica de la SED. </t>
  </si>
  <si>
    <t>Catálogo de objetos, diccionarios de datos, reportes de calidad y representación de 9 niveles de información geográfica.
Actualmente luego de la estructuración de información geográfica, serán publicados de forma paulatinamente en Mapas Bogotá (https://mapas.bogota.gov.co/) y Datos abiertos Bogotá (https://datosabiertos.bogota.gov.co/).</t>
  </si>
  <si>
    <t>A partir de la convocatoria, se ha actualizado el inventario de activos de información de la Entidad.</t>
  </si>
  <si>
    <t>Se construye un inventario de activos de información, necesario para poder realizar tanto la adecuada gestión de los riesgos de seguridad como la clasificación de la información que debe ser comunicada a la ciudadanía.</t>
  </si>
  <si>
    <t>Archivo Inventario_Activos_de_Información SED BOGOTA.xlsx
https://www.educacionbogota.edu.co/intrased/node/1926</t>
  </si>
  <si>
    <t>Se mejoro el proceso de emisión de informe teniendo en cuenta solo los vencidos del mismo periodo evaluado, eliminando así los documentos en proceso</t>
  </si>
  <si>
    <t xml:space="preserve">https://www.educacionbogota.edu.co/portal_institucional/transparencia/nivel-oportunidad
Se adjuntan los soportes en PDF.
</t>
  </si>
  <si>
    <t>Se actualizó el esquema de publicación con la información enviada por las diferentes áreas de la SED.</t>
  </si>
  <si>
    <t>Se logro la actualización y publicación del esquema de publicación.</t>
  </si>
  <si>
    <t>Se realiza el segundo autodiagnóstico, diligenciando el formato adhoc, diseñado por la OAREDP</t>
  </si>
  <si>
    <t>A la fecha de corte, III cuatrimestre del 2022, se realizaron doce (12) informes de solicitudes de Acceso a la Información.</t>
  </si>
  <si>
    <t>https://www.educacionbogota.edu.co/portal_institucional/transparencia-informes-peticiones-quejas-reclamos-acceso-informacion-publica-sed</t>
  </si>
  <si>
    <t xml:space="preserve">Adelantar la comprobación de los avances, de lo cual se tiene que con corte al 9 de diciembre de 2022, La Secretaría de Educación del Distrito cumplió con el 66% del total de requisitos sin observaciones; 9% con observaciones, 18% parcialmente y en un 7% no cumplió, teniendo en cuenta lo dispuesto en el micrositio de Transparencia y Acceso a la Información de la página web
</t>
  </si>
  <si>
    <t xml:space="preserve">
Oficio I-2022-134939 remitido a la Oficina Asesora de Planeación en donde se anexa el respectivo Informe.
Publicación página web de la SED: https://www.educacionbogota.edu.co/portal_institucional/transparencia-informes-gestion-evaluacion-auditoria-control-interno
SHARE POINT OCI https://educacionbogota.sharepoint.com/sites/OCI/2022/Forms/AllItems.aspx?newTargetListUrl=%2Fsites%2FOCI%2F2022&amp;viewpath=%2Fsites%2FOCI%2F2022%2FForms%2FAllItems%2Easpx&amp;id=%2Fsites%2FOCI%2F2022%2F5%2E%20Eval%20y%20Seg%2F22%2E%20Ley%20Transp%2FTrim%20IV&amp;viewid=f0071c41%2Deef8%2D4395%2Db74d%2D5a793342122a</t>
  </si>
  <si>
    <t>El segundo seguimiento a PQRS se llevo a cabo durante el mes de octubre de 2022 (periodo a evaluar Primer Semestre de 2.022), en el numeral 6 de este informe, se realiza el análisis de los informes de solicitudes de acceso a la información que genera y publica la Oficina de Servicio al Ciudadano; por otra parte en el numeral 8 del informe se realiza seguimiento al cumplimiento de la Directiva No. 8 de 2021 de la Alcaldía Mayor de Bogotá.</t>
  </si>
  <si>
    <t>El informe de seguimiento a PQRS correspondiente al segundo semestre de 2022 (periodo a evaluar primer semestre de 2022), se encuentra ubicado en el siguiente vinculo:
https://www.educacionbogota.edu.co/portal_institucional/transparencia-informes-gestion-evaluacion-auditoria-control-interno</t>
  </si>
  <si>
    <t>Total de ítems del botón de transparencia con información publicada y actualizada/ total de ítems del botón de transparencia</t>
  </si>
  <si>
    <t xml:space="preserve">Registro y cumplimiento en la plataforma de la Veeduría Distrital: Colibrí de los compromisos adquiridos por la Entidad con la ciudadanía </t>
  </si>
  <si>
    <t>Cumplimiento del 100% de los compromisos registrados en Colibrí adquiridos por la Entidad con la ciudadanía a través de los espacios o instancias de participación, o los que solicitan directamente a la Secretaría a través de sus canales de comunicación.</t>
  </si>
  <si>
    <t>Compromisos cumplidos en la plataforma colibrí/ compromisos publicados en la plataforma colibrí</t>
  </si>
  <si>
    <t>Se recomienda formalizar el documento ya que no tiene fecha de elaboración y no está firmado.</t>
  </si>
  <si>
    <t xml:space="preserve">Ejecutado  </t>
  </si>
  <si>
    <t>Actividad realizada y evaluada en el primer seguimiento de 2022.</t>
  </si>
  <si>
    <t>Se realizó la divulgación de las actividades de capacitación internas relacionado con el Código de integridad (valores 1 y 2)</t>
  </si>
  <si>
    <t>Se realizó la divulgación de las actividades de capacitación internas relacionado con el Código de integridad.</t>
  </si>
  <si>
    <t>Notas de prensa (anexo 1.2)</t>
  </si>
  <si>
    <t xml:space="preserve">Se realizó jornada de capacitación  </t>
  </si>
  <si>
    <t xml:space="preserve">Se realizó la reunión de capacitación de gestión Integra presencial, para incentivar el conocimiento del código de integridad y de las metodologías más adecuadas para realizar la labor de difusión y socialización del actuar íntegro al interior de la SED , se revisó la propuesta del PAAC  2023 </t>
  </si>
  <si>
    <t xml:space="preserve">Se anexa listado de asistencia (anexo 1.3) </t>
  </si>
  <si>
    <t>94 servidores realizaron el proceso de inducción y reinducción, en donde se socializa el código de integridad</t>
  </si>
  <si>
    <t>Se divulgo y promovió la apropiación del Código de Integridad SED</t>
  </si>
  <si>
    <t>Listado de participación y evaluación. Se anexa enlaces de capacitación asincrónica. (anexo2.1)</t>
  </si>
  <si>
    <t xml:space="preserve">Se realizó el proceso de concertación con la Dirección Local y Dirección de nivel Central. </t>
  </si>
  <si>
    <t xml:space="preserve">Se divulgo y promovió la apropiación del código de integridad en las mesas locales de Bosa y en mesa de coordinadores de Santa fe y Candelaria </t>
  </si>
  <si>
    <t>Listado de participación, citaciones y agendas (Anexo 2.2)</t>
  </si>
  <si>
    <t xml:space="preserve">Se promovió la socialización del Código de Integridad SED a Directivos, Docentes, Orientadores y Profesionales de Inclusión IED Colegio El Libertador </t>
  </si>
  <si>
    <t>Se divulgo y promovió la apropiación del código de integridad SED</t>
  </si>
  <si>
    <t>Se anexa evidencias fotográficas y programación de las actividades (anexo2.3)</t>
  </si>
  <si>
    <t>Se promovió la divulgación y apropiación del Código de Integridad en los servidores Administrativos en 7 Direcciones Locales de la SED,  cuatro del presente cuatrimestre y tres pendientes del cuatrimestre anterior</t>
  </si>
  <si>
    <t xml:space="preserve">Se divulgó y promovió la apropiación del código de integridad SED, en la localidad  Bosa, Ciudad Bolívar; Rafael Uribe Uribe, Tunjuelito ; Kennedy, San Cristóbal y Dirección de Dotaciones Escolares.   </t>
  </si>
  <si>
    <t>Se anexa listas de asistencia (anexo2.4)</t>
  </si>
  <si>
    <t xml:space="preserve">Se  envió encuesta   de apropiación del Código de Integridad a 633 servidores de la sed de los tres niveles institucionales,  </t>
  </si>
  <si>
    <t xml:space="preserve">Se valora el nivel de apropiación de la Cultura Integra SED 2022, en los niveles directivos administrativos, docentes  y en las Direcciones locales de educación  </t>
  </si>
  <si>
    <t xml:space="preserve">Se anexa encuesta y publicación para su realización (Anexo 3) </t>
  </si>
  <si>
    <t>Se socializó nuevamente la circular No. 13 del 28/06/2022, recordando a los servidores públicos de la SED sobre el deber de realizar la declaración proactiva de bienes y rentas y el registro de conflictos de interés.</t>
  </si>
  <si>
    <t>Se logró llegar a un mayor número de funcionarios para que adelantaran el proceso.</t>
  </si>
  <si>
    <t>Soporte de PRENSA SED (anexo 4.1)</t>
  </si>
  <si>
    <t>Se emitió memorando dirigido a los directivos de la SED, recordando el deber de la declaración proactiva de bienes y rentas y el registro de conflictos de interés, tanto en el módulo del SIDEAP como en el aplicativo de la Ley 2013 de 2019.Se difundió capacitación del DASCD sobre Conflictos de Interés en SIDEAP.</t>
  </si>
  <si>
    <t>Se realizó un proceso de recordación a los servidores, para que realizaran el proceso de actualización en las plataformas respectivas.</t>
  </si>
  <si>
    <t>Memorando I-2022-121942 DEL 16/11/2022 Publicación PRENSA SED del 14/09/2022 sobre capacitación del DASCD (Anexo 4.2)</t>
  </si>
  <si>
    <t>Se realizó el segundo taller presencial sobre conflicto de intereses, el 20 de septiembre de 2022, 
en el marco del Nuevo Cógido Único Disciplinario,  impactando a 58 servidores administrativos de los tres niveles de la SED.</t>
  </si>
  <si>
    <t xml:space="preserve">  SEGUIMIENTO OFICINA DE CONTROL INTERNO A 31 DE DICIEMBRE DE 2022</t>
  </si>
  <si>
    <t>Continuar con la virtualización del trámite.
Descongestión del canal presencial.
Disminución de costos en tiempo y dinero para los ciudadanos.</t>
  </si>
  <si>
    <t>Documento de PD actualizado en Isolucion
1. Resolución 003 23 diciembre 2022 - PÁGINA 15
2. Procedimiento actualizado.
3. Socialización de actualización.</t>
  </si>
  <si>
    <t xml:space="preserve">
La Oficina de Control Interno, para el tercer cuatrimestre de la vigencia 2022, revisó las evidencias aportadas por la Oficina de Servicio al Ciudadano, observando los soportes que dan cuenta de la actualización del trámite "Legalización de documentos para estudiar en el exterior", por lo tanto, la Entidad cumplió con la actividad de racionalización planeada, se recomienda continuar con la revisión del inventario de trámites a fin de identificar aquellos que requieran ser analizados y priorizados para definir acciones a racionalizar en el PAAC de las próximas vigencias. 
Las recomendaciones por parte de la OCI se realizan con el fin de contribuir a la mejora continua del componente de racionalización de trámites, desde su rol de evaluación y seguimiento independiente</t>
  </si>
  <si>
    <t>Se actualizó el procedimiento 05-PD-009 Legalización de Documentos para Estudios en el Exterior.
Se aprobó el procedimiento por parte de los responsables del trámite y quienes participaron en la actualización tanto por correo electrónico como en Isolucion.
Se incluyó esta actualización dentro del acto administrativo Resolución No. 003 del 23 de diciembre de 2022 que lo avala, expedido por la OAP.</t>
  </si>
  <si>
    <t>SEGUIMIENTO DE LA OFICINA DE CONTROL INTERNO- 31 DICIEMBRE DE 2022</t>
  </si>
  <si>
    <t>Seguimiento N°: TERCER</t>
  </si>
  <si>
    <t>Se evidenció el cumplimiento de la actividad mediante documento borrador del Mapa de riesgos de corrupción 2023.</t>
  </si>
  <si>
    <t>Se evidenció el cumplimiento de la actividad que mediante memorando con No. de radicado I-2022-139521 del 28 de diciembre de 2022 la publicación y divulgación documento consolidado Borrador Plan Anticorrupción y de Atención al Ciudadano y mapa de riesgo SED 2023.</t>
  </si>
  <si>
    <t xml:space="preserve">De acuerdo por lo reportado por laOficina Asesora de Planeación, para el último cuatrimestre del 2022, no se generaron nuevas versiones que llevacen a la socualización y divulgación del PAAC y mapas de riesgos de corrupción. Se recomienda que para la vigencia 2023 el tipo de meta para esta actividad sea por demanda.
</t>
  </si>
  <si>
    <r>
      <t xml:space="preserve">Se evidenció mediante actas de reunión del mes de octubre y diciembre de 2022, que se realizaron 10 verificación del estado del siniestro registrados. </t>
    </r>
    <r>
      <rPr>
        <b/>
        <sz val="10"/>
        <color rgb="FF000000"/>
        <rFont val="Arial"/>
        <family val="2"/>
      </rPr>
      <t xml:space="preserve">Con lo anterior, dando cumplimiento con la actividad de control en el periodo. </t>
    </r>
  </si>
  <si>
    <r>
      <t xml:space="preserve">Se evidenció mediante radicado I-2022-75986 del 26 de julio de 2022, I-2022-96998 del 14 de septiembre de 2022, I-2022-108864 del 12 de octubre de 2022, I-2022-112062 del 21 de octubre de 2022, donde se informó de capacitación e  inducción  sobre  la  actualización  en  la  administración  de  bienes: registro, control, aseguramiento, buen uso y disposición final de los bienes dados de baja en los inventarios de los Colegios del Distrito, igualmente, se evidenció mediante listado de asistencia y soportes de reunión de TEAM que se realizaron las capacitaciones programadas. </t>
    </r>
    <r>
      <rPr>
        <b/>
        <sz val="10"/>
        <color rgb="FF000000"/>
        <rFont val="Arial"/>
        <family val="2"/>
      </rPr>
      <t>Con lo anterior, dando cumplimiento con la actividad de control en el periodo.</t>
    </r>
  </si>
  <si>
    <r>
      <t>Se evidenció mediante 40 formatos de acta de identificación de necesidades, actas de reunión y registros fotográficos que se realizaron visitas a las IED verificando las necesidades identificadas por los colegios.</t>
    </r>
    <r>
      <rPr>
        <b/>
        <sz val="10"/>
        <color rgb="FF000000"/>
        <rFont val="Arial"/>
        <family val="2"/>
      </rPr>
      <t xml:space="preserve"> Con lo anterior, dando cumplimiento con la actividad de control en el periodo. </t>
    </r>
  </si>
  <si>
    <r>
      <t xml:space="preserve">Se evidenció mediante informe que realizó revisión de 14 contratos que se encuentran en ejecución donde se verificaron aspectos técnicos, jurídicos, financieros, administrativos, entre otros. </t>
    </r>
    <r>
      <rPr>
        <b/>
        <sz val="10"/>
        <color rgb="FF000000"/>
        <rFont val="Arial"/>
        <family val="2"/>
      </rPr>
      <t>Con lo anterior, evidenciando el cumplimiento de la actividad de control.</t>
    </r>
  </si>
  <si>
    <r>
      <t xml:space="preserve">Se evidenció asistencia técnica de manera presencial y virtual a dependencias del nivel central y local en temas como:  instrumentos archivísticos, procedimientos e instructivos del proceso de gestión documental, transferencias documentales de acuerdo con las Tablas de Retención Documental y a la actualización del inventario documental de los archivos de gestión, lo anterior soportado mediante Actas de acompañamiento técnico para los meses de septiembre a diciembre de 2022.  </t>
    </r>
    <r>
      <rPr>
        <b/>
        <sz val="10"/>
        <color rgb="FF000000"/>
        <rFont val="Arial"/>
        <family val="2"/>
      </rPr>
      <t>Lo anterior soporta el cumplimiento de la actividad de control relacionada en el periodo.</t>
    </r>
    <r>
      <rPr>
        <sz val="10"/>
        <color rgb="FF000000"/>
        <rFont val="Arial"/>
        <family val="2"/>
      </rPr>
      <t xml:space="preserve">
</t>
    </r>
  </si>
  <si>
    <r>
      <t xml:space="preserve">Se evidenció durante el tercer cuatrimestre de 2022 la realización de 2 capacitaciones a  dependencias de los tres niveles de manera virtual, en temas referentes a Sistema Integrado de Conservación, instrumentos archivísticos, procedimientos y proceso de gestión documental. Los soportes se recogen en listas de asistencia y material de apoyo. </t>
    </r>
    <r>
      <rPr>
        <b/>
        <sz val="10"/>
        <color rgb="FF000000"/>
        <rFont val="Arial"/>
        <family val="2"/>
      </rPr>
      <t xml:space="preserve">De acuerdo con lo anterior se da cumplimiento a la actividad de control relacionada. en el periodo de seguimiento.
</t>
    </r>
  </si>
  <si>
    <r>
      <t xml:space="preserve">Se evidenció mediante el diligenciamiento de 8 formatos "Lista de chequeo de documentos entregados al área de estudios previos para adelantar procesos de selección o revisión de proyectos", que se realizó revisión a los documentos previos del proceso de licitación. </t>
    </r>
    <r>
      <rPr>
        <b/>
        <sz val="10"/>
        <color rgb="FF000000"/>
        <rFont val="Arial"/>
        <family val="2"/>
      </rPr>
      <t>Con lo anterior, evidenciando el cumplimiento de la actividad de contro</t>
    </r>
    <r>
      <rPr>
        <sz val="10"/>
        <color rgb="FF000000"/>
        <rFont val="Arial"/>
        <family val="2"/>
      </rPr>
      <t>l. Se recomienda que el formato en mención tenga fecha de firma o de diligenciamiento final, toda vez que no está siendo claro el periodo en que se realizó a respectiva revisión.</t>
    </r>
  </si>
  <si>
    <r>
      <t>Se evidenció  informe de novedades de nómina en el tercer  cuatrimestre de 2022 para funcionarios docentes y administrativos. Igualmente se adjuntó correo mensual  informando la apertura del cronograma de novedades a las áreas y recordatorio de validación de las novedades para ajustes y reporte de la ejecución presupuestal a diciembre 2022.</t>
    </r>
    <r>
      <rPr>
        <b/>
        <sz val="10"/>
        <color rgb="FF000000"/>
        <rFont val="Arial"/>
        <family val="2"/>
      </rPr>
      <t xml:space="preserve"> Lo anterior soporta el cumplimiento del control establecido.  </t>
    </r>
  </si>
  <si>
    <r>
      <t>Se evidenció mediante base de datos en donde se recogen los nombramientos que se realizaron en el tercer cuatrimestre a los cuales se les verificaron el cumplimiento de requisitos, soportado en las resoluciones de nombramiento respectivas.</t>
    </r>
    <r>
      <rPr>
        <b/>
        <sz val="10"/>
        <color rgb="FF000000"/>
        <rFont val="Arial"/>
        <family val="2"/>
      </rPr>
      <t xml:space="preserve"> Por lo anterior se da cumplimiento con la actividad de control para el cuatrimestre. </t>
    </r>
  </si>
  <si>
    <r>
      <t xml:space="preserve">Se evidenció jornada de socialización presencial realizada en el tercer cuatrimestre al personal de servicio al ciudadano en los canales de atención nivel local, central y supercades, en donde se sensibilizaron temas relacionados a riesgos de corrupción, racionalización de trámites, mecanismos para mejorar la atención al ciudadano, transparencia y acceso a la información pública y código de integridad. Lo anterior soportado en listas de asistencia, acta, material de apoyo y registro fotográfico de la jornada. </t>
    </r>
    <r>
      <rPr>
        <b/>
        <sz val="10"/>
        <color rgb="FF000000"/>
        <rFont val="Arial"/>
        <family val="2"/>
      </rPr>
      <t>De acuerdo con lo anterior se dio cumplimiento a la actividad de control en el periodo de seguimiento.</t>
    </r>
  </si>
  <si>
    <r>
      <t xml:space="preserve">Se evidenció jornada de socialización presencial realizada en el tercer cuatrimestre al personal de servicio al ciudadano, en donde se sensibilizaron temas relacionados a riesgos de corrupción, racionalización de trámites, mecanismos para mejorar la atención al ciudadano, transparencia y acceso a la información pública y código de integridad. Lo anterior soportado en listas de asistencia, acta, material de apoyo y registro fotográfico de la jornada, </t>
    </r>
    <r>
      <rPr>
        <b/>
        <sz val="10"/>
        <color rgb="FF000000"/>
        <rFont val="Arial"/>
        <family val="2"/>
      </rPr>
      <t>dando cumplimiento con la actividad de control en el cuatrimestre.</t>
    </r>
    <r>
      <rPr>
        <sz val="10"/>
        <color rgb="FF000000"/>
        <rFont val="Arial"/>
        <family val="2"/>
      </rPr>
      <t xml:space="preserve">
</t>
    </r>
  </si>
  <si>
    <r>
      <t xml:space="preserve">Se evidenció mediante reporte en la herramienta powerBI el registro de las solicitudes de acceso recibidas y atendidas en el  tercer cuatrimestre, validadas de acuerdo al formato "reporte de novedades para acceso a medios de procesamiento de información". </t>
    </r>
    <r>
      <rPr>
        <b/>
        <sz val="10"/>
        <color rgb="FF000000"/>
        <rFont val="Arial"/>
        <family val="2"/>
      </rPr>
      <t>Lo anterior soporta el cumplimiento de la actividad de control en el periodo objeto de revisión.</t>
    </r>
  </si>
  <si>
    <r>
      <t xml:space="preserve">Se evidenció Informe de pruebas de seguridad de red a diciembre de 2022, como resultado de este se presentaron hallazgos relacionados con las pruebas de seguridad realizadas. </t>
    </r>
    <r>
      <rPr>
        <b/>
        <sz val="10"/>
        <color rgb="FF000000"/>
        <rFont val="Arial"/>
        <family val="2"/>
      </rPr>
      <t>De acuerdo con lo anterior se da cumplimiento a la actividad de control establecida.</t>
    </r>
  </si>
  <si>
    <r>
      <t xml:space="preserve">Se evidenció mediante formatos diligenciados de pacto de probidad 26 procesos de contratación de quienes intervinieron en el proceso y se observaron compromisos anticorrupción por parte de los proponentes de 22 procesos de contratación. </t>
    </r>
    <r>
      <rPr>
        <b/>
        <sz val="10"/>
        <color theme="1"/>
        <rFont val="Arial"/>
        <family val="2"/>
      </rPr>
      <t xml:space="preserve">Con lo anterior, evidenciando el cumplimiento de la actividad de control para el periodo.
</t>
    </r>
    <r>
      <rPr>
        <sz val="10"/>
        <color theme="1"/>
        <rFont val="Arial"/>
        <family val="2"/>
      </rPr>
      <t xml:space="preserve">
</t>
    </r>
  </si>
  <si>
    <r>
      <t xml:space="preserve">Se evidenció mediante 47 actas de reunión de los meses de septiembre, octubre, noviembre y diciembre de 2022 las mesas de trabajo realizadas por la Oficina de Apoyo Precontractual y Oficina de Contratos para la elaboración de los estudios previos. </t>
    </r>
    <r>
      <rPr>
        <b/>
        <sz val="10"/>
        <color theme="1"/>
        <rFont val="Arial"/>
        <family val="2"/>
      </rPr>
      <t>Con lo anterior, evidenció el cumplimiento de la actividad de control.</t>
    </r>
  </si>
  <si>
    <r>
      <t xml:space="preserve">Se evidenció mediante oficios I-2022-122816 del 17 de noviembre de la Oficina de Contratos y I-2022-126680 del 25 de noviembre de 2022 de la Oficia de Apoyo Precontractual que se remitió documento de buenas prácticas para la validación de documentos presentados por los oferentes y posibles contratistas. </t>
    </r>
    <r>
      <rPr>
        <b/>
        <sz val="10"/>
        <color rgb="FF000000"/>
        <rFont val="Arial"/>
        <family val="2"/>
      </rPr>
      <t>Con lo anterior, se evidenció un cumplimiento de la actividad.</t>
    </r>
  </si>
  <si>
    <r>
      <t>Se evidenció a través de correos electrónicos el seguimiento a la aplicación del protocolo para las publicaciones de información en el sitio WEB de la Secretaría de Educación del Distrito enviadas por las diferentes dependencias de la SED, para los meses de septiembre a diciembre.</t>
    </r>
    <r>
      <rPr>
        <b/>
        <sz val="10"/>
        <color theme="1"/>
        <rFont val="Arial"/>
        <family val="2"/>
      </rPr>
      <t xml:space="preserve"> Lo anterior soporta la actividad de control para el cuatrimestre.</t>
    </r>
  </si>
  <si>
    <r>
      <t>Se evidenció estrategia de divulgación a través de dos notas en prensa SED , la primera de ellas sobre los lineamientos y criterios que deben contener los productos periodísticos de la SED y la segunda relacionada con lineamientos  lineamientos para la gestión de la información en redes sociales y a través de los canales de comunicación de la SED.</t>
    </r>
    <r>
      <rPr>
        <b/>
        <sz val="10"/>
        <color theme="1"/>
        <rFont val="Arial"/>
        <family val="2"/>
      </rPr>
      <t xml:space="preserve"> Lo anterior soporta la ejecución de la actividad en el cuatrimestre.
</t>
    </r>
    <r>
      <rPr>
        <sz val="10"/>
        <color theme="1"/>
        <rFont val="Arial"/>
        <family val="2"/>
      </rPr>
      <t xml:space="preserve">
</t>
    </r>
  </si>
  <si>
    <t>Sesiones de capacitación</t>
  </si>
  <si>
    <t>Actas y listados de asistencia</t>
  </si>
  <si>
    <t xml:space="preserve">
Se revisó la evidencia suministrada en cumplimento con las actividades de capacitación a cabildantes y representantes estudiantiles, es importante seguir fomentando los procesos de capacitación desde la virtualidad y de forma presencial y contar con canales de comunicación permanentes con todos los actores interesados para la rendición de cuentas.</t>
  </si>
  <si>
    <t xml:space="preserve">Sesiones con las DLES </t>
  </si>
  <si>
    <t>Actas, listados de asistencia, fotos, grabaciones.</t>
  </si>
  <si>
    <t>Mantener Informada a la Comunidad sobre los avances y logros de gestión de la SED, con el fin de posicionar a la entidad en publico objetivo.</t>
  </si>
  <si>
    <t xml:space="preserve">Los informes publicados se encuentran en el link:
https://www.educacionbogota.edu.co/portal_institucional/transparencia </t>
  </si>
  <si>
    <t>En el enlace de transparencia de la Entidad se encuentran publicados los informes y documentos orientados al balance de la gestión, como describe la Oficina Asesora de Comunicación Prensa; es importante continuar con los procesos de comunicación en un lenguaje claro con el fin de brindar información de los resultados y avances de la gestión a los ciudadanos de acuerdo con la caracterización de los grupos de valor.</t>
  </si>
  <si>
    <t>Se generó y publicó el informe de rendición de cuentas de la entidad y fue publicado en la página de la entidad (Botón de Transparencia) previo a la Audiencia Pública</t>
  </si>
  <si>
    <t>Con e informe se presenta a la ciudadanía la gestión realizada por la entidad en la vigencia anterior. Permite recopilar la información que se socializa en el espacio de Audiencia Pública.</t>
  </si>
  <si>
    <t>Microsoft Word - https://www.educacionbogota.edu.co/portal_institucional/sites/default/files/20220309%20INFORME%20RENDICIO%CC%81N%20DE%20CUENTAS%202022.pdf</t>
  </si>
  <si>
    <t xml:space="preserve">Se observó el informe de rendición de cuentas para el sector educativo de Bogotá D.C vigencia 2021, con fecha de realización de febrero de 2022 es importante continuar con los procesos de rendición de cuentas a la ciudadanía utilizando medios tecnológicos a fin de garantizar el acceso a la información pública y a los resultados de la gestión de la SED a todos los grupos de valor. </t>
  </si>
  <si>
    <t>Con la publicación de los diferentes boletines y la presentación de información de la gestión de la entidad a través de los mismo, se ha logrado generar una imagen positiva al informar a la comunidad, publico objetivo y medios los avances de las metas y logro institucionales que tienen como fin establecer la educación en primer lugar.</t>
  </si>
  <si>
    <t xml:space="preserve">Como evidencia se presenta el listado de boletines publicados y divulgados por la SED, en el periodo de septiembre a diciembre de 2022. </t>
  </si>
  <si>
    <t>De acuerdo con las evidencias reportadas por la Oficina Asesora de Comunicación y Prensa, para el tercer cuatrimestre de la vigencia 2022 se observaron 62 boletines que informan los resultados de la gestión institucional publicados en la página web de la Entidad, en cumplimiento con la actividad planteada para el componente de rendición de cuentas, es importante continuar con la elaboración de apoyo audiovisual con el fin diversificar el lenguaje y los canales de comunicación a fin de brindar información de los resultados y avances de la gestión a los ciudadanos a partir de la caracterización de los grupos de valor.</t>
  </si>
  <si>
    <t>Identificar al Foro Educativo Distrital como un espacio único de construcción, que comenzó desde el diálogo y la reflexión en las instituciones educativas, y posteriormente en las localidades de la ciudad, para recoger las diferentes perspectivas e inquietudes en el sector educativo en la ciudad. En este sentido, indicó que ha sido un proceso de participación ciudadana que ha convocado las voces de todas y todos los integrantes de las comunidades educativas. El Foro Educativo Distrital, es un espacio para la reflexión sobre la educación en
la ciudad, en el cual se llevaron a cabo diferentes conversatorios para escuchar, discutir y proponer cambios en la educación, que requieren de una ejecución inmediata. 
Así mismo el equipo foro, en aras de analizar las debilidades y fortalezas que se evidenciaron durante el desarrollo del FED 2022, llevó a cabo un “Taller de Resultados” en el cual, con el aporte de cada uno de los integrantes del equipo, hizo recomendaciones para la planeación y desarrollo del FED 2023 en términos del contenido pedagógico, metodología y logística. Asimismo, se realizó un ejercicio de revisión del Documento de Orientaciones, con el fin de señalar acciones de mejora para la próxima edición del Foro Educativo Distrital.</t>
  </si>
  <si>
    <t xml:space="preserve">
Se observaron las evidencias que dan cuenta de la realización del Foro Educativo Distrital 2022 “nuevos caminos hacia la educación “en cumplimiento con la actividad plantada para el componente de rendición de cuentas es importante continuar fortaleciendo el uso de las tecnologías de la información y comunicación y alternar los espacios de dialogo y participación presencial y virtual con la ciudadanía. </t>
  </si>
  <si>
    <t>Se realizaron dos espacios de diálogo ciudadano coordinados por la Dirección de Participación. El primero se desarrolló el 7 de junio y el segundo el 14 de diciembre. El primer espacio fue un encuentro con Consejeros y Consejeras de Juventud y el segundo fue una mesa distrital de Administrativos.</t>
  </si>
  <si>
    <t>Los diálogos permiten una relación cercana con la ciudadanía, al ser espacios en doble vía, donde la entidad no solo presenta sus temas, sino que escucha a los participantes. Realizar estos diálogos le permite a la entidad conectarse más con los estamentos particulares de la educación, reconociendo problemáticas específicas.</t>
  </si>
  <si>
    <t>Actas y asistencias de las jornadas. 
Convocatoria del segundo diálogo.</t>
  </si>
  <si>
    <t xml:space="preserve">Las evidencias aportadas por los responsables dan cuenta de la realización de los diferentes espacios de diálogos con los diferentes grupos de interés y ciudadanía en general, es importante continuar con la utilización de medios de comunicación virtual y herramientas tecnológicas para promover acciones colectivas y lograr la participación de la ciudadanía y grupos de valor en los diferentes escenarios de dialogo. </t>
  </si>
  <si>
    <t xml:space="preserve">El 18 de marzo se realizó la Audiencia Pública de Rendición de Cuentas de la SED, realizada presencialmente en el colegio La Felicidad. Fue presidida por la Secretaria y los Subsecretarios.
Se trabajó con las áreas técnicas de la SED en la realización de la audiencia para mostrar a la ciudadanía la información pertinente sobre la gestión de la SED en 2021. El evento se transmitió a través de los diferentes canales de la SED, como su cuenta institucional en FACEBOOK y YOTUBE. </t>
  </si>
  <si>
    <t>Se mostraron los avances de la SED en el 2021, se conoció la opción de niñas, niños, maestros, orientadores, personal administrativo y se realizó homenaje a las personas del sector educativo que fallecieron durante la pandemia por covid-19.</t>
  </si>
  <si>
    <t>En el siguiente Link se encuentra la rendición de cuentas realizada el 18 de marzo de 2022: https://www.youtube.com/watch?v=i_EiFsnmO2M&amp;list=RDCMUCtp76jfM0lObnnn-gmYeTRQ&amp;start_radio=1&amp;rv=i_EiFsnmO2M&amp;t=1029
Lista de notas, boletines, historias y videos realizados sobre la rendición de cuentas.</t>
  </si>
  <si>
    <t xml:space="preserve">La Oficina de Control Interno en cumplimiento de las funciones establecidas en la ley 87 de 1993, y en desarrollo del plan anual de auditoría 2022, llevo a cabo el seguimiento a la estrategia de rendición de cuentas de la SED, atendiendo lo señalado en la disposiciones legales vigentes tales como Ley 1474 de 2011, Manal Único de Rendición de Cuentas MURC V.2 del DAFP, Decreto 189 de 2020, Resolución 1519 entre otros relacionados. </t>
  </si>
  <si>
    <t>Para el seguimiento de la vigencia 2022 se validó el cumplimiento a la ejecución de la rendición de cuentas de la entidad, teniendo en cuenta la Metodología establecida por el Departamento Administrativo de la Función Pública y la Veeduría Distrital en el Manual Único de Rendición de Cuentas V.2 de febrero de 2019</t>
  </si>
  <si>
    <t>https://www.educacionbogota.edu.co/portal_institucional/sites/default/files/rendicion_de_cuentas_informe_de_seguimiento.pdf</t>
  </si>
  <si>
    <t xml:space="preserve">
La Oficina de Control Interno de la SED elaboró el informe de seguimiento a la rendición de cuentas 2022, con fecha del 15 de diciembre de 2022, el cual fue publicado  en la pagina web de la Entidad, es importante tener en consideración las recomendaciones de la OCI descritas en el informe.  </t>
  </si>
  <si>
    <t>Conversar de manera transparente sobre temas de interés permitiendo conocer los avances en la gestión institucional. Logrando una importante participación de personas de miembros de las comunidades educativas del distrito.</t>
  </si>
  <si>
    <t>Informe de Espacios de Rendición de Cuentas 2022.
I-2022-136051_2 Informe de Seguimiento a la RC</t>
  </si>
  <si>
    <t xml:space="preserve">Se observó borrador del informe de espacios de rendición de cuentas con fecha de diciembre 2022, el cual describe las espacios de rendición de cuentas para la vigencia 2020 y 2021, se recomienda actualizar el documento con el resultados de las actividades de los espacios de rendición de cuentas realizados para la vigencia 2022 , formalizar el documento y realizar la publicación en la página web de la Entidad. </t>
  </si>
  <si>
    <t>A 30 diciembre ha llevado a cabo cuatro (4) jornada de formación en capacidades ciudadanas, integridad y lucha contra la discriminación con las redes de contralores de las localidades de Sumapaz, Kennedy, La Candelaria, Usaquén, Puente Aranda, San Cristóbal, Barrios Unidos, Antonio Nariño y Los Mártires. Estos espacios fueron la oportunidad para profundizar sobre los derechos de los ciudadanos, conocer los mecanismos para solicitar información y realizar peticiones a las entidades del Estado con ánimo de realizar control a la gestión pública.</t>
  </si>
  <si>
    <t>Fortalecimiento de la cultura de transparencia y de rendición de cuentas en el uso de los recursos mediante la comunicación efectiva y el uso de información del que hacer público y promover el ejercicio de transparencia desde el control social. Se dio a conocer de igual manera, el código de integridad.</t>
  </si>
  <si>
    <t>De los 334 informes publicados, para el periodo de Septiembre a Diciembre de 2022 se publicaron 270 informes y documentos orientados a informar el logro de lo objetivos y  al balance de la gestión del la Secretaria de Educación, con el fin de seguir poniendo al Educación en Primer Lugar.</t>
  </si>
  <si>
    <t>Generación y  publicación de productos comunicativos relacionados a los resultados de la gestión institucional de la entidad.</t>
  </si>
  <si>
    <t>100% de productos comunicativos elaborados y publicados por demanda, sobre cumplimiento de metas y/o gestión institucional relacionada con ejecución financiera o servicios para la comunidad</t>
  </si>
  <si>
    <t xml:space="preserve">La Oficina Asesora de Comunicación y Prensa a través de los boletines creados se logro comunicar las metas adelantadas y logradas por la SED, En estos boletines se informo sobre proyectos, acciones y objetivos de la secretaria de educación con el fin de mostrar la gestión alrededor del trabajo sobre temas relacionados a la educación del distrito. Para el periodo de septiembre a diciembre se produjeron XXX boletines de prensa y los temas mas destacados fueron: Jóvenes a la U, entrega de Colegios,  </t>
  </si>
  <si>
    <t xml:space="preserve">Con el fin de llevar a cabo el Foro Educativo distrital el 26 y 27 de septiembre, se llevaron a cabo diferentes acciones para su correcto desarrollo, como la construcción de la agenda y elección de los ponentes, la metodología bajo la cual se desarrollaría la agenda, la selección de los espacios, definición de aspectos logísticos, entre otros aspectos que determinaron el buen desarrollo de todo lo planeado y la correcta ejecución del evento. 
El Foro Educativo Distrital 2022 se desarrolló presencialmente en la ciudad de Bogotá, en el Auditorio Huitaca de la Alcaldía Mayor de Bogotá, en el Auditorio Rogelio Salmona del Fondo de Cultura Económica y el Auditorio Porfirio Barba Jacob y se contó con la asistencia de 1041 personas.
En cuanto a la logística, se contó con apoyo del operador logístico A Descubrir, de la Secretaría de Educación del Distrito, quienes estuvieron al frente del montaje del evento, de la validación del ingreso de los participantes al Foro y una vez validado el registro, entregaron la escarapela correspondiente y el kit pedagógico; también estuvieron al cargo de la entrega de refrigerios y almuerzos atención de las estaciones de café instaladas a las afueras del auditorio, actividad que contó con el acompañamiento de uno de los integrantes del equipo Foro. </t>
  </si>
  <si>
    <t>1. Agenda del Foro
2. Fotografías
3. Relatoría
4. Informe Ejecutivo Foro Educativo Distrital 2022</t>
  </si>
  <si>
    <t>Se desarrollaron tres espacios de participación ciudadanos a lo largo del año. Estos diálogos se constituyen como escenarios participativos de interacción, reflexión y discusión entre la ciudadanía y la Secretaría de Educación Distrital sobre temáticas coyunturales priorizadas por la comunidad educativa de Bogotá en el marco de la rendición de cuentas correspondiente a la vigencia 2021 y 2022.  El informe tiene en cuenta la Audiencia Pública realizada el 18 de marzo y los diálogos ciudadanos del 7 de junio y el 14 de diciembre.</t>
  </si>
  <si>
    <t>Control 1:    Los funcionarios de planta,  contratistas y el (la) Jefe de la Oficina de Nómina, mensualmente revisan una muestra aleatoria de la información cargada en SharePoint por las áreas responsables vs lo existente en el sistema Integrado para la Gestión de Talento Humano y Nómina, con el fin de identificar aquellas novedades que presenten inconsistencias y notifican a través de correo electrónico  al encargado de registrarlas en el sistema para la corrección pertinente por parte del área responsable, adjuntando los respectivos soportes: Pre liquidación de nómina con registros de revisión o archivos en Excel de las consultas y cruces realizados o pantallazos de lo encontrado.
Evidencia: Cuadro resumen novedades aplicadas en la nómina mensual, correo mensual en el cual se informa a las áreas encargadas la apertura del cronograma para el ingreso de novedades, reporte de la ejecución presupuestal con el mismo corte del informe de seguimiento.</t>
  </si>
  <si>
    <t xml:space="preserve">Control 1: El profesional de la Dirección de Talento Humano Responsable del Grupo de Fondo Prestacional y su equipo de trabajo mensualmente verifica el estado de las solicitudes de prestaciones sociales, a través del cruce de información de los aplicativos (informa, imag, nurf y bases de información interna), en caso de encontrarse inconsistencias, se indaga la causa priorizando su gestión, dejando como soporte, la actualización del estado real de la solicitud. </t>
  </si>
  <si>
    <r>
      <t xml:space="preserve">Se evidenció a través de reporte en Excel la verificación del estado de las solicitudes para el tercer cuatrimestre de 2022 con relación a las prestaciones sociales y el cumplimiento en términos para su trámite. </t>
    </r>
    <r>
      <rPr>
        <b/>
        <sz val="10"/>
        <color rgb="FF000000"/>
        <rFont val="Arial"/>
        <family val="2"/>
      </rPr>
      <t>Lo anterior soporta el cumplimiento de la actividad de control para el cuatrimestre.</t>
    </r>
  </si>
  <si>
    <t xml:space="preserve">Falta de controles en el proceso de vinculación de los docentes provisionales. </t>
  </si>
  <si>
    <t xml:space="preserve">Control 1:El (la) Jefe de la Oficina de personal por intermedio de los profesionales encargados de la Vinculación Docente, verifica que el personal docente cumpla con los requisitos y competencias para los cargos de directivos docentes y docentes del sistema especial de carrera docente establecido mediante las resoluciones expedidas por el Ministerio de Educación Nacional. La verificación se realiza por demanda, a los candidatos escogidos en el aplicativo  de selección docente de la Secretaria de Educación del Distrito y Sistema Maestro del MEN. Como evidencia de la ejecución del control quedan: certificación de cumplimiento de requisitos, acto administrativo de nombramiento y  listado de la revisión de títulos. En caso de presentarse inconsistencias, se rechaza la postulación y se notifica por correo electrónico la negación por inconsistencias , liberando nuevamente la vacante. </t>
  </si>
  <si>
    <t>Ofrecimiento de dádivas por Presentación de títulos falsos para tramites de escalafón docente.</t>
  </si>
  <si>
    <t>Control 1:  El jefe de la Oficina de Escalafón Docente  por intermedio del equipo de trabajo diariamente realiza la verificación de títulos, a través de la verificación de títulos con universidades, las cuales contestan dicho requerimiento antes de la expedición de los actos administrativos; en caso de identificar inconsistencias, los  Abogados de esta misma oficina, proceden a elaborar denuncia y/o expedir acto administrativo negando el ascenso, inscripción o mejoramiento salarial; como soporte de lo actuado queda actualización en la base de datos de posibles falsos, denuncias y actos administrativos.</t>
  </si>
  <si>
    <r>
      <t>Se soportó a través de archivo en Excel  base de datos de la verificación de títulos en el tercer cuatrimestre.</t>
    </r>
    <r>
      <rPr>
        <b/>
        <sz val="10"/>
        <color rgb="FF000000"/>
        <rFont val="Arial"/>
        <family val="2"/>
      </rPr>
      <t xml:space="preserve"> Lo anterior evidenció el cumplimiento de la actividad de control.</t>
    </r>
  </si>
  <si>
    <t>Control 2: El funcionario responsable de la OSC cada vez que recibe una solicitud, desarrolla las actividades descritas en  el procedimiento de Legalización de documentos para estudios en el exterior, con el fin de asegurar que se realicen todos los controles contemplados en el procedimiento. Adicionalmente, se realizarán monitoreos mensuales aleatorios a una muestra de las solicitudes de gestión de legalización de trámites, con el fin de identificar posibles casos que incumplan con los requisitos.
En caso de identificar inconsistencias en los documentos no se realiza la gestión de la solicitud. Como evidencia se mantienen los registros de la ejecución del procedimiento.</t>
  </si>
  <si>
    <r>
      <t xml:space="preserve">Se evidenció registro en Excel de las revisiones realizadas de legalización de títulos y soportes de los  trámite de  denuncia ante la fiscalía de 24 casos por presunta falsedad en documento público por ocasión de trámites de legalización de documentos con destino al exterior. </t>
    </r>
    <r>
      <rPr>
        <b/>
        <sz val="10"/>
        <color rgb="FF000000"/>
        <rFont val="Arial"/>
        <family val="2"/>
      </rPr>
      <t>Por lo anterior se da cumplimiento con la actividad de control establecida.</t>
    </r>
  </si>
  <si>
    <t>Posibilidad de recibir o solicitar dádivas o beneficio en nombre propio o de un tercero, con el fin de obtener provecho  en la  recepción de adquisidores en mal estado, o que no cumpla con los especificaciones técnicas establecidas</t>
  </si>
  <si>
    <t>Control 2: La Directora  de Dotaciones Escolares y su equipo de trabajo, realizarán visitas presenciales o virtuales a nivel institucional , de acuerdo con los requerimientos de las Instituciones Educativas Distritales,  para verificar la necesidad de elementos dotacionales que se requieren y hacer el levantamiento de necesidades. De esta manera se identificarán los elementos que se deben adquirir. Como evidencia se tendrá las actas de visitas a las diferentes Instituciones Educativas Distritales.</t>
  </si>
  <si>
    <t>Control 1:El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 la Dirección. En caso que el área de Estudios Previos de la Dirección no los esté usando, debe realizar la respectiva justificación. Como evidencia quedarán las listas de chequeo de la implementación del instructivo firmadas y avaladas por el líder del equipo de Estudios previos de la Dirección de Construcción y Conservación de Establecimientos Educativos y documentos entregados al área de estudios previos para adelantar el proceso de selección o revisión de proyectos.</t>
  </si>
  <si>
    <t>Control 2: El profesional designado por el jefe de la Oficina Asesora Jurídica o la firma externa contratada, valida  permanentemente ante el sistema de consulta de procesos de la rama judicial las actuaciones surtidas en los procesos judiciales en los que se encuentra vinculada la Secretaría de Educación del Distrito,  así como el cumplimiento de los términos de ley en la defensa judicial de la entidad y reporta diariamente la información de los procesos revisados que presentan novedades importar antes al profesional de apoyo a la supervisión. En caso de incumplimiento por parte de los apoderados, el jefe de la Oficina requiere informe escrito  a los mismos, sobre la omisión.  Como evidencia se tienen  reportes en Excel de los estados procesales registrados por la rama judicial y los correos enviados al profesional de apoyo a la supervisión.</t>
  </si>
  <si>
    <r>
      <t xml:space="preserve">Se evidenció mediante correos electrónicos las alertas reportadas de los procesos próximos a vencer por medio de la herramienta de vigilancia judicial de LegisOffice y reporte en Excel de los estados procesales, soportando el seguimiento y validación a los procesos judiciales y a las alertas generadas. </t>
    </r>
    <r>
      <rPr>
        <b/>
        <sz val="10"/>
        <color rgb="FF000000"/>
        <rFont val="Arial"/>
        <family val="2"/>
      </rPr>
      <t>Por lo anterior se dio cumplimiento a la actividad de control para el cuatrimestre.</t>
    </r>
  </si>
  <si>
    <t>Causa 1: Dificultades en el manejo de los canales de comunicación y las herramientas de control del seguimiento contractual, debido a las situaciones de orden social, público o epidemiológico, entre otras.</t>
  </si>
  <si>
    <t>Control 2:  La Subsecretaria de Calidad y Pertinencia y sus Direcciones, con el propósito de apoyar los procesos contractuales a su cargo y fortalecer el uso adecuado de la plataforma transaccional SECOP II, realizará la siguiente acción:
 Desde la Subsecretaría de Calidad y Pertinencia se solicitará a la Dirección de Contratación, asesoría y acompañamiento acerca del manejo de la plataforma transaccional SECOP II y sobre cuales documentos se deben cargar en dicha plataforma, tanto en la etapa precontractual, como durante la ejecución y terminación de cada contrato o convenio. La asesoría y acompañamiento podrá realizarse virtualmente mediante los canales establecidos por la SED. Se realizará una (1) asesoría en el año, la cual deberá realizarse antes del 30 de abril del año 2022 y podrá desarrollarse en varias sesiones. Las evidencias de esta actividades serán las listas de asistencia y/o links de la actividad de asesoría y acompañamiento realizada por la Dirección de contratación.
En caso de no recibir la asesoría y acompañamiento por parte de la Dirección de Contratación, se elaborará por parte de la Subsecretaría, a más tardar en el curso del mes de mayo del año 2022, un único memorando con orientaciones sobre el manejo de la plataforma SECOP II y sobre cuales documentos se deben cargar en dicha plataforma, tanto en la etapa precontractual, como durante la ejecución y terminación de cada contrato o convenio, tomando como base la normatividad existente sobre el tema, y se socializará con los funcionarios de las Direcciones de la Subsecretaría. La evidencia de esta actividad será el memorando con orientaciones y soportes de la socialización del memorando. 
Las evidencias de la ejecución del control son las listas de asistencia a la actividad de asesoría y acompañamiento realizada por la Oficina de contratos si fuese presencial, o los soportes de enlaces de asistencia y links con el contenido de audios del acompañamiento virtual; y, en caso de ser necesario, el memorando con orientaciones y soportes de la socialización del memorando.”</t>
  </si>
  <si>
    <t>Posibilidad de recibir o solicitar cualquier dádiva o beneficio  a nombre propio o de terceros para manipulación de los expedientes documentales de la entidad</t>
  </si>
  <si>
    <t xml:space="preserve">Causa 2 : Desconocimiento de la normativa aplicable en la administración , organización y conservación documentación emitida por el ente rector. </t>
  </si>
  <si>
    <t>Causa 1: Estructuración de estudios previos   y/o pliegos de condiciones con  requisitos orientados a  favorecer a  proponentes.
Causa 2 ( si existe): Falta de controles en la custodia de la información de los procesos.</t>
  </si>
  <si>
    <r>
      <t>Se evidenciaron seis mesas de trabajo para la revisión de los requisitos y condiciones técnicas de procesos contractuales en el tercer cuatrimestre de 2022 mediante Actas de reunión con la participación de representantes de la Oficina de apoyo precontractual y la Dirección de servicios administrativos los.</t>
    </r>
    <r>
      <rPr>
        <b/>
        <sz val="10"/>
        <color rgb="FF000000"/>
        <rFont val="Arial"/>
        <family val="2"/>
      </rPr>
      <t xml:space="preserve"> Lo anterior soporta el cumplimiento de la Actividad de control.</t>
    </r>
    <r>
      <rPr>
        <sz val="10"/>
        <color rgb="FF000000"/>
        <rFont val="Arial"/>
        <family val="2"/>
      </rPr>
      <t xml:space="preserve"> 
</t>
    </r>
  </si>
  <si>
    <r>
      <t xml:space="preserve">Se evidenció mediante correos electrónicos, lista de asistencia y presentación de las capacitaciones que se realizaron dos jornadas de capacitaciones en el periodo así: Capacitación Proceso Sancionatorio el 05 de octubre de 2022 y Capacitación de Supervisión el 11 de octubre de 2022. En los listados de asistencia no se observó la participación de Supervisores de los contratos de nivel central, por lo que se recomienda fortalecer el cumplimiento de la actividad de control, </t>
    </r>
    <r>
      <rPr>
        <b/>
        <sz val="10"/>
        <color rgb="FF000000"/>
        <rFont val="Arial"/>
        <family val="2"/>
      </rPr>
      <t>Con lo anterior, evidenciando el cumplimiento parcial a la actividad de control para el periodo.</t>
    </r>
  </si>
  <si>
    <r>
      <t xml:space="preserve">Se evidenció mediante lista de asistencia y presentación de la capacitación realizada el 08 de septiembre de 2022 sobre Colusión. En los listados de asistencia no se observó la participación de Supervisores de los contratos, por lo que se recomienda fortalecer el cumplimiento de la actividad de control, </t>
    </r>
    <r>
      <rPr>
        <b/>
        <sz val="10"/>
        <color rgb="FF000000"/>
        <rFont val="Arial"/>
        <family val="2"/>
      </rPr>
      <t>Con lo anterior, evidenciando el cumplimiento parcial a la actividad de control para el periodo.</t>
    </r>
  </si>
  <si>
    <t>Causa 1: Falta de rigor de las IED en la aplicación del procedimiento establecido en la resolución de gestión de la cobertura educativa. A.</t>
  </si>
  <si>
    <r>
      <t xml:space="preserve">Se evidenció mediante actas de reunión que se realizó verificación y seguimiento durante el en el segundo semestre del 2022 a las instituciones educativas pertenecientes a la matrícula oficial del Distrito, donde se realizó depuración y la información reportada en el SIMAT. Igualmente se observó que se realizó actualización de la información en SIMAT. </t>
    </r>
    <r>
      <rPr>
        <b/>
        <sz val="10"/>
        <color theme="1"/>
        <rFont val="Arial"/>
        <family val="2"/>
      </rPr>
      <t>Con lo anterior, evidenciando el cumplimiento de la actividad.</t>
    </r>
  </si>
  <si>
    <t>Control 2: La Directora de Cobertura y su equipo de trabajo realizan la actividad de control de usuarios registrados y protocolos éticos y de confidencialidad de la información en el manejo del SIMAT, partiendo de la suscripcipción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y se corrigen de inmediato y en caso de hallarse irregularidades se notifica a las instancias de control competentes. Como evidencia del control se tienen las bases de comparativos y los informes de resultados.</t>
  </si>
  <si>
    <t>Causa 1: Falta de seguimiento al cumplimiento del protocolo de publicación de contenido en los diferentes canales de comunicación de acuerdo con la competencia de la OACP.</t>
  </si>
  <si>
    <t xml:space="preserve">Control 1:La jefe de la Oficina de Comunicación y Prensa junto con el profesional asignado, realiza la  verificación del cumplimiento del   protocolo de publicación de información enviada por las diferentes áreas de la entidad con un  seguimiento mensual a las publicaciones realizadas. En caso de que se identifique que  los responsables no lo apliquen, se realizará la solicitud de la justificación correspondiente y su inmediata aplicación. Como evidencias quedan los  registros de divulgación en los canales  competencia de la OACP y las comunicaciones  al responsable de la gestión de la información   </t>
  </si>
  <si>
    <t>Causa 2 :Desconocimiento y/o incumplimiento de los lineamientos, protocolos y/o procedimientos de gestión de la comunicación por parte de los colaboradores de la OACP y colaboradores de las áreas técnicas interesadas.</t>
  </si>
  <si>
    <t>Causa 1: Insuficiencia de mecanismos de control que validen la veracidad de los requisitos acreditados para los pagos por Orden de Prestación de Servicios.</t>
  </si>
  <si>
    <t>Control 1: el jefe de tesorería y contabilidad con el apoyo de su equipo de trabajo de la oficina realizara la revisión tributaria y de la documentación anexa al Formato Único de Radicación de Cuentas – FURC, validara y consolidara  mensualmente la información registrada en el formato y sus soportes, con el fin de garantizar la consistencia de la solicitud recibida según normatividad y sistemas de información vigentes para la gestión del pago. En el caso que se identifiquen errores en la liquidación tributaria o en los soportes documentales, se hará el respectivo ajuste o devolución del FURC según corresponda; como evidencia del control se tiene el registro en Excel  de revisión de cuentas mensual  de las fallas detectadas frente a las soluciones concretadas, definiéndose las acciones correspondientes.</t>
  </si>
  <si>
    <t>Control 1:
El Director de Relaciones con los Sectores de Educación Superior y Educación para el Trabajo y el líder del programa Reto a la U distribuirán las tareas y responsabilidades a integrantes de la Dirección que intervienen en el programa cada vez que se realiza una convocatoria, con el fin de que los designados validen la información y la presenten para aprobación del comité del Programa de Reactivación Económica y Social (PRAES) que se reunirá al menos una vez por semestre. En caso de presentarse desviaciones se solicita una revisión general de la variable que presenta la novedad. Como evidencia de la ejecución de la actividad de control se tienen bases de información, bases de calificación, actas de comités y documentos equipo de supervisión.</t>
  </si>
  <si>
    <t>Causa 1: Destinación de los recursos asignados en Las IED  en procesos distintos a los especificados  en el acto administrativo de transferencia de los mismos, Tráfico de influencias y ofrecimiento / aceptación de dádivas o intercambio de favores.</t>
  </si>
  <si>
    <t>Control 1: 
El Director de participación y relaciones interinstitucionales y las personas líderes de los procesos realizarán un seguimiento técnico, administrativo y operativo trimestralmente para la puesta en marcha de la estrategia  Justicia Escolar restaurativa JER, llevando a cabo las siguientes acciones: 
i). Diseño e implementación de un esquema operativo, administrativo y pedagógico que contempla varios puntos de control disminuyendo o eliminando el riesgo de corrupción 
ir).Convocatoria abierta y pública para el apoyo de iniciativas.
iii). Definición de tipos de apoyo: humanos, de servicio e insumos (no se apoyarán insumos que no potencien la intencionalidad pedagógica de la iniciativa).
iv). Ruta técnica para la definición de apoyos, adquisición y legalización con apoyo de profesionales de la SED de diferentes áreas.
v). Se llevarán a cabo los acompañamientos en cada IED para la formulación del plan de acción, el plan de inversión, así como dos seguimientos a la ejecución de los recursos girados a cada uno de los colegios para el desarrollo de las  experiencias JER.  En caso de que no se realice oportunamente el seguimiento trimestral establecido en la actividad de control, el Director  de participación y relaciones interinstitucionales solicita al equipo de trabajo  la realización del mismo en el menor  tiempo posible.
Como evidencias del control se tienen el plan de acción de las  iniciativas, los planes de inversión, seguimientos a la ejecución de recursos, actas de acompañamientos pedagógicos y/o correos.</t>
  </si>
  <si>
    <t>Control 1:  El Director de Bienestar Estudiantil con el apoyo de su equipo de supervisión  (jurídico y técnico), las coordinadoras de cada programa y el equipo de control de operaciones, hace seguimiento  mensual a los informes de interventoría de los programas de alimentación y movilidad escolar, con el objetivo de garantizar el correcto funcionamiento de estos con oportunidad y calidad, mediante  la revisión y aprobación de los informes de  interventoría. En caso que no se realice el seguimiento mensual a los informes de la interventoría, el director solicita al coordinador responsable del programa de movilidad o alimentación escolar, el cumplimiento inmediato. Como evidencia de la ejecución del control, se tienen los informes mensuales  de interventoría del programa de movilidad y alimentación escolar, y las actas de reunión de seguimiento con la interventoría.</t>
  </si>
  <si>
    <t>TERECER SEGUIMIENTO</t>
  </si>
  <si>
    <r>
      <t xml:space="preserve">Se evidenciaron informes de actividades de los contratistas que prestan servicios de representación en procesos judiciales, así mismo se evidenciaron correos de aprobación de informes por parte del apoyo a la supervisión para los meses de septiembre a noviembre 2022 con revisión mes vencido. </t>
    </r>
    <r>
      <rPr>
        <b/>
        <sz val="10"/>
        <color rgb="FF000000"/>
        <rFont val="Arial"/>
        <family val="2"/>
      </rPr>
      <t xml:space="preserve">Por lo anterior se da cumplimiento con la actividad de control establecida para el riesgo identificado. </t>
    </r>
  </si>
  <si>
    <t>Se evidenció el cumplimiento de la actividad que mediante memorando con No. de radicado I-2022-98289 del 19 de septiembre de 2022 en el que se informó el inicio de la Talleres para construcción de componentes del Plan Anticorrupción y de Atención al Ciudadano (PAAC) 2023, mediante listados de asistencia se observó que se realizaron los respectivos talleres los dias 21, 22 y 23 de septiembre de 2022.</t>
  </si>
  <si>
    <t>Se evidenció el cumplimiento de la actividad que mediante memorando con No. de radicado I-2022-124910 del 22 de noviembre de 2022, se difundió la Política de Administración del Riesgo aprobada en el mes de marzo en el Comité Institucional de Coordinación de Control Interno de la SED.</t>
  </si>
  <si>
    <t>Se revisaron las evidencias que dan cuenta de las capacitaciones a funcionarios y servidores públicos en temas de relacionados con trasparencia, rendición de cuentas y/o participación ciudadana, se recomienda ampliar la convocatoria de los procesos de capacitación virtual y presencial en los nivele central, local e institucional, a fin de capacitar a la mayor cantidad de funcionarios de la SED.  Se recomienda realizar las capacitaciones lo largo de la vigencia y no al final de esta, teniendo en cuenta la importancia de las capacitaciones para el buen ejercicio de rendición de cuentas.</t>
  </si>
  <si>
    <t>Se evidenció mediante radicado I-2022-136189 del 15 de diciembre de 2022, que la Oficina Asesora de Planeación informo del Monitoreo a realizar al PAAC y riesgos de corrupción y mediante listado de asistencia y grabaciones de la reunión se evidenció que se realizó dicho monitoreo en los tiempos propuestos a cada una de las actividades de control. Con lo anterior, evidenciando el cumplimiento de la actividad.</t>
  </si>
  <si>
    <r>
      <t xml:space="preserve">Se evidenciaron reportes del estado de los procesos disciplinarios  a cargo de 5 abogados de la Oficina de Control Disciplinario para el cuatrimestre objeto de revisión y acta de revisión y entrega de procesos como soportes para la actividad de control. </t>
    </r>
    <r>
      <rPr>
        <b/>
        <sz val="11"/>
        <color rgb="FF000000"/>
        <rFont val="Arial"/>
        <family val="2"/>
      </rPr>
      <t xml:space="preserve">Por lo anterior se da cumplimiento a la actividad relacionada.
</t>
    </r>
  </si>
  <si>
    <r>
      <t>Se evidenciaron Actas de revisión de asistencia y notas de los jóvenes participantes en el programa reto a la U 3.1 por cada institución de educación superior de los convenios vigentes y así mismo se observaron Actas de revisión de soportes para la  legalización de los beneficiarios del programa.</t>
    </r>
    <r>
      <rPr>
        <b/>
        <sz val="10"/>
        <color theme="1"/>
        <rFont val="Arial"/>
        <family val="2"/>
      </rPr>
      <t xml:space="preserve"> Lo anterior soporta la ejecución de la actividad de control en el cuatrimestre.</t>
    </r>
  </si>
  <si>
    <r>
      <t xml:space="preserve">Se evidenciaron Actas de acompañamientos pedagógicos, planes de inversión  y planes de trabajo de los colegios beneficiados con la estrategia JER 2022 para el tercer cuatrimestre de 2022. </t>
    </r>
    <r>
      <rPr>
        <b/>
        <sz val="10"/>
        <color theme="1"/>
        <rFont val="Arial"/>
        <family val="2"/>
      </rPr>
      <t xml:space="preserve"> Lo anterior soporta la ejecución de la actividad de control para el cuatrimestre.</t>
    </r>
    <r>
      <rPr>
        <sz val="10"/>
        <color theme="1"/>
        <rFont val="Arial"/>
        <family val="2"/>
      </rPr>
      <t xml:space="preserve">
</t>
    </r>
  </si>
  <si>
    <r>
      <rPr>
        <sz val="10"/>
        <color theme="1"/>
        <rFont val="Arial"/>
        <family val="2"/>
      </rPr>
      <t xml:space="preserve">Se evidenció que se realizaron reuniones mensuales de seguimiento con los abogados encargados de los procesos. Igualmente se evidenció la revisión de los actos administrativos. </t>
    </r>
    <r>
      <rPr>
        <b/>
        <sz val="10"/>
        <color theme="1"/>
        <rFont val="Arial"/>
        <family val="2"/>
      </rPr>
      <t>Con lo anterior, evidenciando el cumplimiento de la actividad de control.</t>
    </r>
  </si>
  <si>
    <t>Desde la OAP se ha hecho un trabajo pormenorizado para garantizar la actualización de toda la información del Botón. El 29 de junio se generó un informe con el estado del mismo (I-2022-67512), de acuerdo con la solicitud previa de la OCI (I-2022-44648), así como el infomorme I-2023-951 con lo que se recalcó a las áreas responsables de actualizar o remitir la información faltante. A la fecha la mayoría de las áreas han respondido favorablemente al llamado.
La OACP ha venido trabajando con cada área para hacer posible los ajustes que se requieren al botón.</t>
  </si>
  <si>
    <t>No se logró la meta establecida para el 2022.</t>
  </si>
  <si>
    <t xml:space="preserve">A la fecha de corte, III Cuatrimeste del 2022, Se realizaron doce (12) informes de Nivel de Oortunidad, dando a conocer la oportunidad en la atención a todos los requerimientos recibidos a través de ls canales de atención, según el procedimiento 05-PD-005 Generación, Reporte y Socialización del Nivel de Oportunidad de las respuestas a la ciudadanía.
en la vigencia 2022, a la fecha de corte 30 de noviembre, el acumulado de Nivel de Oportunidad es del 91.6%, con un total de 302.776 requerimientos Ciudadanos, los cuales se han atendido dentro de los términos de ley a 277.468 requerimientos.
El detalle mensual se refleja en el siguiente cuadro </t>
  </si>
  <si>
    <t>Link del esquema de publicación en https://educacionbogota.edu.co/portal_institucional/transparencia/esquema-de-publicacion-de-informacion</t>
  </si>
  <si>
    <t>Seguimiento al cumplimiento a la Ley 1712 de 2014, a partir de la la revisión de los estándares para la publicación y divulgación de la información con corte  al 9 de diciembre de 2022 contenido en la página web de la entidad enlaces: https://www.educacionbogota.edu.co/.
https://www.educacionbogota.edu.co/portal_institucional/transparencia,  teniendo en cuenta lo dispuesto en la  Resolución 1519 de 2020, y anexo No. 2: “Estándares de publicación y divulgación información.</t>
  </si>
  <si>
    <t>En el informe de seguimiento se realizaron recomendaciones, acerca del proceso de atención al ciudadano y también en lo relacionado con la gestión del servicio a la ciudadanía en los puntos de las DILES de Engativa y Barrios Unidos, llevada a cabo durante el primer semestre de 2.022. Se realizo enfasis en el tema de la publicación de la información con claridad y oportunidad y en el tema de digitalización de respuesta a la ciudadania en el aplicativo SIGA, asi comotambien en la adecuacion de los puntyos de atención de acuerdo con la norma.</t>
  </si>
  <si>
    <t>La sesión realizada se cumplió conforme con lo programado y se publicó en la página web de la entidad el acta y memorias de la Sesión.</t>
  </si>
  <si>
    <t xml:space="preserve">A la fecha se han realizado 12 informes correspondientes a los meses de diciembre 2021 a noviembre del 2022 describiendo el comportamiento de las estadísticas en los canales de atención presencial telefónico  virtual. Es importante mencionar que en el momento se han recibido durante el 2022 1.284.046 solicitudes de atención de las cuales 1.122.473 correspondieron a canales atendidos directamente por la oficina de servicio al ciudadano, con un nivel de servicio promedio del 96% y una satisfacción de la ciudadanía del 88%.
Para este cuatrimestre se continúa con la prestación del servicio por parte de BPM Consulting,  que finalizó el período de estabilización, propuesto por el Acuerdo Marco de Precios para Servicios BPO II, el pasado 30 de septiembre. En este período se incluyeron dos personas para agente front office sin herramienta, 1 dimensionado dentro de la orden de compra y otro incluido por elasticidad.
Para este período se realizó modificación del convenio interadministrativo que se mantiene con la Alcaldía Mayor de Bogotá para la prestación del servicio en la RedCADE, dado que se amplió la cobertura de la prestación del servicio y de esta manera apoyar la consolidación de los Centros Intégrate, que forman parte de una estrategia para la Población Migrante. Así las cosas, se cuenta con cobertura en SuperCade Bosa, SuperCade Manitas, SuperCade Suba (1 módulo adicional), SuperCade Américas, SuperCade CAD (Nuevo), SuperCade Engativá (Nuevo).
Durante este cuatrimestre, se han adelantado mesas de trabajo con la Oficina de  Tecnologías de la Información y las Comunicaciones, para las mejoras en chat institucional y el administrador de correos dexon. El primero, en el sentido de la disminución paulatina de la satisfacción de la ciudadanía, por demoras en dar respuesta cuando se escribe; y el segundo, dado que se presentan fallas en la recepción de correos electrónico, lo cual tambien fue objeto de reuniones frente al riesgo de pérdida de correos electrónicos. 
Adicionalmente, para este cuatrimestre, se realizó apoyo a las Direcciones de Bienestar Estudiantil, Dotaciones, Educación Superior y Cobertura para jornadas de atención. Esta última, teniendo en cuenta la Resolución 2797 del 6 de septiembre del 2022 por la cual se establece la gestión de la cobertura 2022 - 2023. </t>
  </si>
  <si>
    <t>Con corte al tercer cuatrimestre del 2022 la Secretaría de Educación del Distrito ha ejecutado las siguientes acciones que contribuyen al avance y cumplimiento del indicador:
Se adelantaron 71 acciones de las 71 acciones propuestas por parte de la Dirección de Construcción y Conservación de establecimientos Educativos quienes según el plan de trabajo establecido, intervinieron la Dirección Local de Engativá (la cual fue trasladada) cumpliendo con los criterios de accesibilidad esto es: espacios de libre movimiento para personas con uso de silla con ruedad, fácil acceso, módulos de atención accesible, baño accesible. Por otra parte, se realizó adecuación de los módulos de 1 a 4 de la Oficina de Nivel Central que permitió cumplir con los criterios de facil acceso para personas con uso de silla de ruedas. 
Es importante mencionar que mediante oficio I-2022-129271 la Dirección de Construcción y Conservación de Establecimientos Educativos generó actualización de las actividades a realizar durante este año. 
La población beneficiaria es la comunidad educativa, quienes podrán acceder a las instalaciones accediendo a un servicio cálido, amable, oportuno, accesibile, ágil, y cómodo.</t>
  </si>
  <si>
    <t xml:space="preserve">La evidencia presentada da cuenta de la realización de la actividad  en los términos establecidos en la planeación. </t>
  </si>
  <si>
    <t>Se programó una actividad de sensibilización y se realizó una actividad de sensibilización Webinar "Reflexión crítica sobre Lenguaje Claro en las comunicaciones con la ciudadanía" realizado por la Veeduría Distrital, se realizó invitación y convocatoria a traves de correo electrónico al personal de la entidad contando con la asistencia de 10 servidores públicos. Adicionalmente.</t>
  </si>
  <si>
    <t>Se programó una socialización y se realizó una socialización con el apoyo de la Alcaldía Mayor de Bogotá sobre temas de servicio al ciudadano "Hablemos de lo público - atención a peticiones ciudadanas" socialización que contó con la asistencia de 27 servidores públicos de la entidad de los niveles central,local e institucional. Adicional se realizaron 6 socializaciones al personal nuevo que ingresa a la entidad en temas relacionados con protocolos de atencón, manejo de los aplicativos dispuestos por la entidad para atender las solicitudes y peticiones ciudadanas.</t>
  </si>
  <si>
    <t>Listados de asistencia, pantallazos de jornadas virtuales, registro fotografico</t>
  </si>
  <si>
    <t>Listado de asistencia, presentación powerpoint.</t>
  </si>
  <si>
    <t xml:space="preserve">Se evidenció mediante radicado I-2023-5667 que se realizó el rercer seguimiento al mapa de riesgos de corrupción por parte de la Oficina de Control Interno. </t>
  </si>
  <si>
    <t>Fecha de publicación: 16/01/2023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</si>
</sst>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1"/>
      <color theme="1"/>
      <name val="Calibri"/>
      <family val="2"/>
      <scheme val="minor"/>
    </font>
    <font>
      <sz val="11"/>
      <color theme="1"/>
      <name val="Calibri"/>
      <family val="2"/>
      <scheme val="minor"/>
    </font>
    <font>
      <sz val="10"/>
      <color rgb="FF000000"/>
      <name val="Times New Roman"/>
      <family val="1"/>
    </font>
    <font>
      <b/>
      <sz val="9"/>
      <name val="Arial"/>
      <family val="2"/>
    </font>
    <font>
      <b/>
      <sz val="8"/>
      <color rgb="FF000000"/>
      <name val="Arial"/>
      <family val="2"/>
    </font>
    <font>
      <sz val="10"/>
      <color theme="1"/>
      <name val="Arial"/>
      <family val="2"/>
    </font>
    <font>
      <b/>
      <sz val="10"/>
      <color theme="1"/>
      <name val="Arial"/>
      <family val="2"/>
    </font>
    <font>
      <b/>
      <sz val="10"/>
      <name val="Arial"/>
      <family val="2"/>
    </font>
    <font>
      <sz val="10"/>
      <name val="Arial"/>
      <family val="2"/>
    </font>
    <font>
      <sz val="10"/>
      <color rgb="FF000000"/>
      <name val="Arial"/>
      <family val="2"/>
    </font>
    <font>
      <b/>
      <sz val="10"/>
      <color rgb="FF000000"/>
      <name val="Arial"/>
      <family val="2"/>
    </font>
    <font>
      <u/>
      <sz val="11"/>
      <color theme="10"/>
      <name val="Calibri"/>
      <family val="2"/>
      <scheme val="minor"/>
    </font>
    <font>
      <b/>
      <sz val="10"/>
      <color indexed="8"/>
      <name val="Arial"/>
      <family val="2"/>
    </font>
    <font>
      <sz val="9"/>
      <color indexed="81"/>
      <name val="Tahoma"/>
      <family val="2"/>
    </font>
    <font>
      <sz val="10"/>
      <color indexed="8"/>
      <name val="Arial"/>
      <family val="2"/>
    </font>
    <font>
      <b/>
      <sz val="9"/>
      <color indexed="81"/>
      <name val="Tahoma"/>
      <family val="2"/>
    </font>
    <font>
      <b/>
      <sz val="10"/>
      <color indexed="59"/>
      <name val="Arial"/>
      <family val="2"/>
    </font>
    <font>
      <sz val="10"/>
      <color rgb="FFFF0000"/>
      <name val="Arial"/>
      <family val="2"/>
    </font>
    <font>
      <sz val="10"/>
      <name val="Calibri"/>
      <family val="2"/>
      <scheme val="minor"/>
    </font>
    <font>
      <b/>
      <sz val="8"/>
      <color theme="1"/>
      <name val="Arial"/>
      <family val="2"/>
    </font>
    <font>
      <sz val="8"/>
      <name val="Arial"/>
      <family val="2"/>
    </font>
    <font>
      <b/>
      <sz val="8"/>
      <name val="Arial"/>
      <family val="2"/>
    </font>
    <font>
      <sz val="8"/>
      <color theme="1"/>
      <name val="Arial"/>
      <family val="2"/>
    </font>
    <font>
      <sz val="8"/>
      <color rgb="FF000000"/>
      <name val="Arial"/>
      <family val="2"/>
    </font>
    <font>
      <sz val="8"/>
      <color theme="7" tint="-0.249977111117893"/>
      <name val="Arial"/>
      <family val="2"/>
    </font>
    <font>
      <sz val="9"/>
      <color rgb="FF000000"/>
      <name val="Arial"/>
      <family val="2"/>
    </font>
    <font>
      <sz val="9"/>
      <name val="Arial"/>
      <family val="2"/>
    </font>
    <font>
      <sz val="11"/>
      <color rgb="FF000000"/>
      <name val="Arial"/>
      <family val="2"/>
    </font>
    <font>
      <sz val="7"/>
      <color rgb="FF000000"/>
      <name val="Arial"/>
      <family val="2"/>
    </font>
    <font>
      <sz val="11"/>
      <name val="Arial"/>
      <family val="2"/>
    </font>
    <font>
      <sz val="7"/>
      <name val="Arial"/>
      <family val="2"/>
    </font>
    <font>
      <sz val="7"/>
      <color rgb="FFFF0000"/>
      <name val="Arial"/>
      <family val="2"/>
    </font>
    <font>
      <sz val="11"/>
      <color theme="1"/>
      <name val="Arial"/>
      <family val="2"/>
    </font>
    <font>
      <sz val="7"/>
      <color theme="1"/>
      <name val="Arial"/>
      <family val="2"/>
    </font>
    <font>
      <b/>
      <sz val="11"/>
      <color rgb="FF000000"/>
      <name val="Arial"/>
      <family val="2"/>
    </font>
    <font>
      <sz val="11"/>
      <color rgb="FFFF0000"/>
      <name val="Arial"/>
      <family val="2"/>
    </font>
    <font>
      <sz val="9"/>
      <color theme="1"/>
      <name val="Arial"/>
      <family val="2"/>
    </font>
    <font>
      <u/>
      <sz val="8"/>
      <color theme="1"/>
      <name val="Arial"/>
      <family val="2"/>
    </font>
  </fonts>
  <fills count="13">
    <fill>
      <patternFill patternType="none"/>
    </fill>
    <fill>
      <patternFill patternType="gray125"/>
    </fill>
    <fill>
      <patternFill patternType="solid">
        <fgColor theme="4" tint="0.79998168889431442"/>
        <bgColor indexed="64"/>
      </patternFill>
    </fill>
    <fill>
      <patternFill patternType="solid">
        <fgColor rgb="FFB8CCE3"/>
      </patternFill>
    </fill>
    <fill>
      <patternFill patternType="solid">
        <fgColor rgb="FFDCE6F0"/>
      </patternFill>
    </fill>
    <fill>
      <patternFill patternType="solid">
        <fgColor rgb="FFFFFFFF"/>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FFFF"/>
        <bgColor rgb="FF000000"/>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indexed="64"/>
      </left>
      <right style="medium">
        <color indexed="64"/>
      </right>
      <top/>
      <bottom style="medium">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thin">
        <color indexed="64"/>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rgb="FF000000"/>
      </left>
      <right style="thin">
        <color indexed="64"/>
      </right>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style="medium">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diagonal/>
    </border>
    <border>
      <left style="thin">
        <color rgb="FF000000"/>
      </left>
      <right/>
      <top style="thin">
        <color rgb="FF000000"/>
      </top>
      <bottom style="thin">
        <color rgb="FF000000"/>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style="medium">
        <color indexed="64"/>
      </bottom>
      <diagonal/>
    </border>
  </borders>
  <cellStyleXfs count="12">
    <xf numFmtId="0" fontId="0" fillId="0" borderId="0"/>
    <xf numFmtId="9" fontId="1" fillId="0" borderId="0" applyFont="0" applyFill="0" applyBorder="0" applyAlignment="0" applyProtection="0"/>
    <xf numFmtId="0" fontId="2" fillId="0" borderId="0"/>
    <xf numFmtId="0" fontId="8" fillId="0" borderId="0"/>
    <xf numFmtId="0" fontId="8" fillId="0" borderId="0"/>
    <xf numFmtId="0" fontId="1" fillId="0" borderId="0"/>
    <xf numFmtId="9" fontId="1" fillId="0" borderId="0" applyFont="0" applyFill="0" applyBorder="0" applyAlignment="0" applyProtection="0"/>
    <xf numFmtId="9" fontId="8" fillId="0" borderId="0" applyFont="0" applyFill="0" applyBorder="0" applyAlignment="0" applyProtection="0"/>
    <xf numFmtId="0" fontId="8" fillId="0" borderId="0"/>
    <xf numFmtId="0" fontId="1" fillId="0" borderId="0"/>
    <xf numFmtId="0" fontId="11" fillId="0" borderId="0" applyNumberFormat="0" applyFill="0" applyBorder="0" applyAlignment="0" applyProtection="0"/>
    <xf numFmtId="0" fontId="11" fillId="0" borderId="0" applyNumberFormat="0" applyFill="0" applyBorder="0" applyAlignment="0" applyProtection="0"/>
  </cellStyleXfs>
  <cellXfs count="402">
    <xf numFmtId="0" fontId="0" fillId="0" borderId="0" xfId="0"/>
    <xf numFmtId="0" fontId="3" fillId="2" borderId="1" xfId="2" applyFont="1" applyFill="1" applyBorder="1" applyAlignment="1">
      <alignment horizontal="center" vertical="center" wrapText="1"/>
    </xf>
    <xf numFmtId="9" fontId="0" fillId="0" borderId="1" xfId="1" applyFont="1" applyBorder="1" applyAlignment="1">
      <alignment horizontal="center" vertical="center"/>
    </xf>
    <xf numFmtId="0" fontId="5" fillId="0" borderId="0" xfId="0" applyFont="1"/>
    <xf numFmtId="0" fontId="7" fillId="2" borderId="1" xfId="2" applyFont="1" applyFill="1" applyBorder="1" applyAlignment="1">
      <alignment horizontal="center" vertical="center" wrapText="1"/>
    </xf>
    <xf numFmtId="0" fontId="7" fillId="2" borderId="1" xfId="2" applyFont="1" applyFill="1" applyBorder="1" applyAlignment="1">
      <alignment horizontal="left" vertical="center" wrapText="1" indent="2"/>
    </xf>
    <xf numFmtId="0" fontId="7" fillId="2" borderId="1" xfId="2" applyFont="1" applyFill="1" applyBorder="1" applyAlignment="1">
      <alignment horizontal="left" vertical="center" wrapText="1"/>
    </xf>
    <xf numFmtId="164" fontId="10" fillId="4" borderId="1" xfId="2" applyNumberFormat="1" applyFont="1" applyFill="1" applyBorder="1" applyAlignment="1">
      <alignment horizontal="center" vertical="center" wrapText="1" shrinkToFit="1"/>
    </xf>
    <xf numFmtId="0" fontId="8" fillId="0" borderId="1" xfId="2" applyFont="1" applyBorder="1" applyAlignment="1">
      <alignment horizontal="justify" vertical="center" wrapText="1"/>
    </xf>
    <xf numFmtId="0" fontId="8" fillId="5" borderId="1" xfId="0" applyFont="1" applyFill="1" applyBorder="1" applyAlignment="1">
      <alignment horizontal="center" vertical="center"/>
    </xf>
    <xf numFmtId="0" fontId="8" fillId="5" borderId="1" xfId="2" applyFont="1" applyFill="1" applyBorder="1" applyAlignment="1">
      <alignment horizontal="center" vertical="center" wrapText="1"/>
    </xf>
    <xf numFmtId="164" fontId="10" fillId="4" borderId="1" xfId="2" applyNumberFormat="1" applyFont="1" applyFill="1" applyBorder="1" applyAlignment="1">
      <alignment horizontal="center" vertical="center" shrinkToFit="1"/>
    </xf>
    <xf numFmtId="0" fontId="8" fillId="0" borderId="1" xfId="2" applyFont="1" applyBorder="1" applyAlignment="1">
      <alignment horizontal="justify" vertical="center"/>
    </xf>
    <xf numFmtId="0" fontId="8" fillId="5" borderId="1" xfId="2" applyFont="1" applyFill="1" applyBorder="1" applyAlignment="1">
      <alignment horizontal="center" vertical="center"/>
    </xf>
    <xf numFmtId="0" fontId="7" fillId="4" borderId="1" xfId="2" applyFont="1" applyFill="1" applyBorder="1" applyAlignment="1">
      <alignment horizontal="center" vertical="center" wrapText="1"/>
    </xf>
    <xf numFmtId="0" fontId="5" fillId="0" borderId="0" xfId="0" applyFont="1" applyAlignment="1">
      <alignment horizontal="center"/>
    </xf>
    <xf numFmtId="0" fontId="9" fillId="6"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6" borderId="1" xfId="0" applyFont="1" applyFill="1" applyBorder="1" applyAlignment="1">
      <alignment horizontal="center" vertical="center"/>
    </xf>
    <xf numFmtId="0" fontId="9" fillId="2" borderId="1" xfId="0" applyFont="1" applyFill="1" applyBorder="1" applyAlignment="1">
      <alignment horizontal="center" vertical="center"/>
    </xf>
    <xf numFmtId="0" fontId="9" fillId="8" borderId="1" xfId="0" applyFont="1" applyFill="1" applyBorder="1" applyAlignment="1">
      <alignment horizontal="center" vertical="center"/>
    </xf>
    <xf numFmtId="0" fontId="9" fillId="9" borderId="1" xfId="0" applyFont="1" applyFill="1" applyBorder="1" applyAlignment="1">
      <alignment horizontal="center" vertical="center"/>
    </xf>
    <xf numFmtId="0" fontId="9" fillId="10" borderId="1" xfId="0" applyFont="1" applyFill="1" applyBorder="1" applyAlignment="1">
      <alignment horizontal="center" vertical="center"/>
    </xf>
    <xf numFmtId="0" fontId="9" fillId="11" borderId="1" xfId="0" applyFont="1" applyFill="1" applyBorder="1" applyAlignment="1">
      <alignment horizontal="center" vertical="center"/>
    </xf>
    <xf numFmtId="0" fontId="9" fillId="6" borderId="1" xfId="0" applyFont="1" applyFill="1" applyBorder="1" applyAlignment="1">
      <alignment horizontal="justify" vertical="top" wrapText="1"/>
    </xf>
    <xf numFmtId="0" fontId="9" fillId="0" borderId="1" xfId="0" applyFont="1" applyBorder="1" applyAlignment="1">
      <alignment horizontal="justify" vertical="top" wrapText="1"/>
    </xf>
    <xf numFmtId="0" fontId="9"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2" xfId="0" applyFont="1" applyFill="1" applyBorder="1" applyAlignment="1">
      <alignment horizontal="center" vertical="center"/>
    </xf>
    <xf numFmtId="0" fontId="8" fillId="0" borderId="0" xfId="4" applyAlignment="1">
      <alignment vertical="center"/>
    </xf>
    <xf numFmtId="0" fontId="8" fillId="6" borderId="0" xfId="4" applyFill="1" applyAlignment="1">
      <alignment vertical="center"/>
    </xf>
    <xf numFmtId="0" fontId="8" fillId="6" borderId="0" xfId="4" applyFill="1" applyAlignment="1">
      <alignment horizontal="center" vertical="center"/>
    </xf>
    <xf numFmtId="0" fontId="9" fillId="5" borderId="1" xfId="0" applyFont="1" applyFill="1" applyBorder="1" applyAlignment="1">
      <alignment vertical="center" wrapText="1"/>
    </xf>
    <xf numFmtId="0" fontId="8" fillId="5" borderId="0" xfId="4" applyFill="1" applyAlignment="1">
      <alignment vertical="center"/>
    </xf>
    <xf numFmtId="0" fontId="8" fillId="5" borderId="0" xfId="4" applyFill="1" applyAlignment="1">
      <alignment horizontal="center" vertical="center"/>
    </xf>
    <xf numFmtId="0" fontId="5" fillId="0" borderId="0" xfId="0" applyFont="1" applyAlignment="1">
      <alignment vertical="center" wrapText="1"/>
    </xf>
    <xf numFmtId="0" fontId="9" fillId="0" borderId="1" xfId="0" applyFont="1" applyBorder="1" applyAlignment="1">
      <alignment horizontal="center" vertical="center" wrapText="1"/>
    </xf>
    <xf numFmtId="0" fontId="5" fillId="0" borderId="0" xfId="0" applyFont="1" applyAlignment="1">
      <alignment wrapText="1"/>
    </xf>
    <xf numFmtId="0" fontId="8" fillId="6"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3"/>
    <xf numFmtId="0" fontId="8" fillId="5" borderId="0" xfId="3" applyFill="1"/>
    <xf numFmtId="0" fontId="8" fillId="0" borderId="0" xfId="3" applyAlignment="1">
      <alignment vertical="center"/>
    </xf>
    <xf numFmtId="0" fontId="9" fillId="0" borderId="0" xfId="0" applyFont="1"/>
    <xf numFmtId="0" fontId="8" fillId="0" borderId="0" xfId="3" applyAlignment="1">
      <alignment horizontal="center"/>
    </xf>
    <xf numFmtId="0" fontId="14" fillId="0" borderId="1" xfId="0" applyFont="1" applyBorder="1" applyAlignment="1">
      <alignment horizontal="justify" vertical="center" wrapText="1"/>
    </xf>
    <xf numFmtId="0" fontId="14" fillId="0" borderId="1" xfId="0" applyFont="1" applyBorder="1" applyAlignment="1">
      <alignment horizontal="center" vertical="center" wrapText="1"/>
    </xf>
    <xf numFmtId="14" fontId="14" fillId="6" borderId="1" xfId="0" applyNumberFormat="1" applyFont="1" applyFill="1" applyBorder="1" applyAlignment="1">
      <alignment horizontal="center" vertical="center" wrapText="1"/>
    </xf>
    <xf numFmtId="0" fontId="7" fillId="2" borderId="1" xfId="4" applyFont="1" applyFill="1" applyBorder="1" applyAlignment="1">
      <alignment horizontal="center" vertical="center"/>
    </xf>
    <xf numFmtId="0" fontId="12" fillId="2" borderId="1" xfId="4" applyFont="1" applyFill="1" applyBorder="1" applyAlignment="1">
      <alignment horizontal="center" vertical="center" wrapText="1"/>
    </xf>
    <xf numFmtId="0" fontId="14" fillId="6" borderId="1" xfId="0" applyFont="1" applyFill="1" applyBorder="1" applyAlignment="1">
      <alignment horizontal="justify" vertical="center" wrapText="1"/>
    </xf>
    <xf numFmtId="0" fontId="14" fillId="0" borderId="1" xfId="0" applyFont="1" applyBorder="1" applyAlignment="1">
      <alignment horizontal="left" vertical="center" wrapText="1"/>
    </xf>
    <xf numFmtId="0" fontId="14" fillId="0" borderId="1" xfId="0" applyFont="1" applyBorder="1" applyAlignment="1">
      <alignment vertical="center" wrapText="1"/>
    </xf>
    <xf numFmtId="0" fontId="8" fillId="6" borderId="0" xfId="4" applyFill="1"/>
    <xf numFmtId="0" fontId="8" fillId="0" borderId="0" xfId="4"/>
    <xf numFmtId="0" fontId="8" fillId="5" borderId="0" xfId="4" applyFill="1"/>
    <xf numFmtId="0" fontId="9"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5" fillId="6" borderId="0" xfId="0" applyFont="1" applyFill="1" applyAlignment="1">
      <alignment vertical="center" wrapText="1"/>
    </xf>
    <xf numFmtId="0" fontId="5" fillId="0" borderId="0" xfId="0" applyFont="1" applyAlignment="1">
      <alignment horizontal="center" vertical="center" wrapText="1"/>
    </xf>
    <xf numFmtId="0" fontId="12" fillId="2" borderId="1" xfId="3"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6" borderId="0" xfId="0" applyFont="1" applyFill="1"/>
    <xf numFmtId="0" fontId="5" fillId="6" borderId="0" xfId="0" applyFont="1" applyFill="1" applyAlignment="1">
      <alignment horizont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7" borderId="1" xfId="0" applyFont="1" applyFill="1" applyBorder="1" applyAlignment="1">
      <alignment horizontal="center" vertical="center" wrapText="1"/>
    </xf>
    <xf numFmtId="0" fontId="5" fillId="7" borderId="1" xfId="0" applyFont="1" applyFill="1" applyBorder="1" applyAlignment="1">
      <alignment horizontal="center" vertical="center"/>
    </xf>
    <xf numFmtId="0" fontId="8" fillId="6" borderId="2" xfId="0" applyFont="1" applyFill="1" applyBorder="1" applyAlignment="1">
      <alignment horizontal="center" vertical="center" wrapText="1"/>
    </xf>
    <xf numFmtId="0" fontId="9" fillId="0" borderId="1" xfId="0" applyFont="1" applyBorder="1" applyAlignment="1">
      <alignment horizontal="center" vertical="center"/>
    </xf>
    <xf numFmtId="0" fontId="17" fillId="6" borderId="1" xfId="0" applyFont="1" applyFill="1" applyBorder="1" applyAlignment="1">
      <alignment horizontal="center" vertical="center"/>
    </xf>
    <xf numFmtId="0" fontId="9" fillId="6" borderId="7" xfId="0" applyFont="1" applyFill="1" applyBorder="1" applyAlignment="1">
      <alignment horizontal="center" vertical="center" wrapText="1"/>
    </xf>
    <xf numFmtId="0" fontId="9" fillId="6"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8" borderId="5" xfId="0" applyFont="1" applyFill="1" applyBorder="1" applyAlignment="1">
      <alignment horizontal="center" vertical="center"/>
    </xf>
    <xf numFmtId="0" fontId="9" fillId="9" borderId="5" xfId="0" applyFont="1" applyFill="1" applyBorder="1" applyAlignment="1">
      <alignment horizontal="center" vertical="center"/>
    </xf>
    <xf numFmtId="0" fontId="9" fillId="10" borderId="5" xfId="0" applyFont="1" applyFill="1" applyBorder="1" applyAlignment="1">
      <alignment horizontal="center" vertical="center"/>
    </xf>
    <xf numFmtId="0" fontId="9" fillId="11" borderId="5" xfId="0" applyFont="1" applyFill="1" applyBorder="1" applyAlignment="1">
      <alignment horizontal="center" vertical="center"/>
    </xf>
    <xf numFmtId="0" fontId="5" fillId="6" borderId="1" xfId="0" applyFont="1" applyFill="1" applyBorder="1" applyAlignment="1">
      <alignment horizontal="center" vertical="center"/>
    </xf>
    <xf numFmtId="0" fontId="5" fillId="8" borderId="1" xfId="0" applyFont="1" applyFill="1" applyBorder="1" applyAlignment="1">
      <alignment horizontal="center" vertical="center"/>
    </xf>
    <xf numFmtId="0" fontId="5" fillId="9" borderId="1" xfId="0" applyFont="1" applyFill="1" applyBorder="1" applyAlignment="1">
      <alignment horizontal="center" vertical="center"/>
    </xf>
    <xf numFmtId="0" fontId="5" fillId="10" borderId="1" xfId="0" applyFont="1" applyFill="1" applyBorder="1" applyAlignment="1">
      <alignment horizontal="center" vertical="center"/>
    </xf>
    <xf numFmtId="0" fontId="5" fillId="11" borderId="1" xfId="0" applyFont="1" applyFill="1" applyBorder="1" applyAlignment="1">
      <alignment horizontal="center" vertical="center"/>
    </xf>
    <xf numFmtId="0" fontId="5" fillId="0" borderId="1" xfId="0" applyFont="1" applyBorder="1" applyAlignment="1">
      <alignment horizontal="justify" vertical="top" wrapText="1"/>
    </xf>
    <xf numFmtId="0" fontId="5" fillId="0" borderId="2" xfId="0" applyFont="1" applyBorder="1" applyAlignment="1">
      <alignment horizontal="center" vertical="center" wrapText="1"/>
    </xf>
    <xf numFmtId="0" fontId="5" fillId="8" borderId="12"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16" xfId="0" applyFont="1" applyFill="1" applyBorder="1" applyAlignment="1">
      <alignment horizontal="center" vertical="center"/>
    </xf>
    <xf numFmtId="0" fontId="5" fillId="8" borderId="3" xfId="0" applyFont="1" applyFill="1" applyBorder="1"/>
    <xf numFmtId="0" fontId="5" fillId="0" borderId="1" xfId="0" applyFont="1" applyBorder="1" applyAlignment="1">
      <alignment horizontal="justify" wrapText="1"/>
    </xf>
    <xf numFmtId="0" fontId="3" fillId="2" borderId="1" xfId="2" applyFont="1" applyFill="1" applyBorder="1" applyAlignment="1">
      <alignment vertical="center" wrapText="1"/>
    </xf>
    <xf numFmtId="0" fontId="9" fillId="0" borderId="1" xfId="0" applyFont="1" applyBorder="1" applyAlignment="1">
      <alignment horizontal="justify" vertical="top"/>
    </xf>
    <xf numFmtId="0" fontId="17" fillId="6" borderId="1" xfId="0" applyFont="1" applyFill="1" applyBorder="1" applyAlignment="1">
      <alignment horizontal="center" vertical="center" wrapText="1"/>
    </xf>
    <xf numFmtId="0" fontId="18" fillId="5" borderId="1" xfId="0" applyFont="1" applyFill="1" applyBorder="1" applyAlignment="1">
      <alignment horizontal="center" vertical="center"/>
    </xf>
    <xf numFmtId="9" fontId="0" fillId="0" borderId="1" xfId="1" applyFont="1" applyFill="1" applyBorder="1" applyAlignment="1">
      <alignment horizontal="center" vertical="center"/>
    </xf>
    <xf numFmtId="0" fontId="19" fillId="7" borderId="6" xfId="3" applyFont="1" applyFill="1" applyBorder="1" applyAlignment="1">
      <alignment horizontal="center" vertical="center" wrapText="1"/>
    </xf>
    <xf numFmtId="0" fontId="19" fillId="7" borderId="1" xfId="3" applyFont="1" applyFill="1" applyBorder="1" applyAlignment="1">
      <alignment horizontal="center" vertical="center" wrapText="1"/>
    </xf>
    <xf numFmtId="0" fontId="19" fillId="7" borderId="30" xfId="3" applyFont="1" applyFill="1" applyBorder="1" applyAlignment="1">
      <alignment horizontal="center" vertical="center" wrapText="1"/>
    </xf>
    <xf numFmtId="0" fontId="19" fillId="7" borderId="31" xfId="3" applyFont="1" applyFill="1" applyBorder="1" applyAlignment="1">
      <alignment horizontal="center" vertical="center" wrapText="1"/>
    </xf>
    <xf numFmtId="0" fontId="21" fillId="7" borderId="36" xfId="3" applyFont="1" applyFill="1" applyBorder="1" applyAlignment="1">
      <alignment horizontal="center" vertical="center" wrapText="1"/>
    </xf>
    <xf numFmtId="0" fontId="21" fillId="7" borderId="2" xfId="3" applyFont="1" applyFill="1" applyBorder="1" applyAlignment="1">
      <alignment horizontal="center" vertical="center" wrapText="1"/>
    </xf>
    <xf numFmtId="0" fontId="5" fillId="0" borderId="0" xfId="0" applyFont="1" applyAlignment="1">
      <alignment horizontal="justify" vertical="top"/>
    </xf>
    <xf numFmtId="0" fontId="8" fillId="0" borderId="0" xfId="3" applyAlignment="1">
      <alignment horizontal="center" vertical="top"/>
    </xf>
    <xf numFmtId="0" fontId="5" fillId="0" borderId="2" xfId="0" applyFont="1" applyBorder="1" applyAlignment="1">
      <alignment horizontal="center" vertical="center"/>
    </xf>
    <xf numFmtId="0" fontId="20" fillId="0" borderId="1" xfId="3" applyFont="1" applyBorder="1" applyAlignment="1">
      <alignment horizontal="justify" vertical="center" wrapText="1"/>
    </xf>
    <xf numFmtId="0" fontId="20" fillId="0" borderId="7" xfId="0" applyFont="1" applyBorder="1" applyAlignment="1">
      <alignment horizontal="center" vertical="center"/>
    </xf>
    <xf numFmtId="0" fontId="23" fillId="0" borderId="5" xfId="0" applyFont="1" applyBorder="1" applyAlignment="1">
      <alignment horizontal="center" vertical="center" wrapText="1"/>
    </xf>
    <xf numFmtId="9" fontId="20" fillId="0" borderId="1" xfId="0" applyNumberFormat="1" applyFont="1" applyBorder="1" applyAlignment="1">
      <alignment horizontal="center" vertical="center"/>
    </xf>
    <xf numFmtId="0" fontId="20" fillId="0" borderId="2" xfId="0" applyFont="1" applyBorder="1" applyAlignment="1">
      <alignment horizontal="center" vertical="center"/>
    </xf>
    <xf numFmtId="9" fontId="23" fillId="0" borderId="1" xfId="0" applyNumberFormat="1" applyFont="1" applyBorder="1" applyAlignment="1">
      <alignment horizontal="center" vertical="center" wrapText="1"/>
    </xf>
    <xf numFmtId="0" fontId="20" fillId="0" borderId="1" xfId="3" applyFont="1" applyBorder="1" applyAlignment="1">
      <alignment horizontal="left" vertical="center" wrapText="1"/>
    </xf>
    <xf numFmtId="0" fontId="23" fillId="0" borderId="2" xfId="0" applyFont="1" applyBorder="1" applyAlignment="1">
      <alignment horizontal="center" vertical="center" wrapText="1"/>
    </xf>
    <xf numFmtId="0" fontId="20" fillId="0" borderId="1" xfId="0" applyFont="1" applyBorder="1" applyAlignment="1">
      <alignment horizontal="center" vertical="center" wrapText="1"/>
    </xf>
    <xf numFmtId="9" fontId="20" fillId="0" borderId="1" xfId="0" applyNumberFormat="1" applyFont="1" applyBorder="1" applyAlignment="1">
      <alignment horizontal="center" vertical="center" wrapText="1"/>
    </xf>
    <xf numFmtId="0" fontId="20" fillId="0" borderId="34" xfId="0" applyFont="1" applyBorder="1" applyAlignment="1">
      <alignment vertical="center" wrapText="1"/>
    </xf>
    <xf numFmtId="0" fontId="20" fillId="5" borderId="2" xfId="0" applyFont="1" applyFill="1" applyBorder="1" applyAlignment="1">
      <alignment horizontal="center" vertical="center"/>
    </xf>
    <xf numFmtId="1" fontId="20" fillId="5" borderId="1" xfId="3" applyNumberFormat="1" applyFont="1" applyFill="1" applyBorder="1" applyAlignment="1">
      <alignment horizontal="center" vertical="center" wrapText="1"/>
    </xf>
    <xf numFmtId="0" fontId="20" fillId="12" borderId="34" xfId="0" applyFont="1" applyFill="1" applyBorder="1" applyAlignment="1">
      <alignment vertical="center" wrapText="1"/>
    </xf>
    <xf numFmtId="0" fontId="20" fillId="0" borderId="2" xfId="0" applyFont="1" applyBorder="1" applyAlignment="1">
      <alignment horizontal="left" vertical="center" wrapText="1"/>
    </xf>
    <xf numFmtId="0" fontId="20" fillId="12" borderId="2" xfId="0" applyFont="1" applyFill="1" applyBorder="1" applyAlignment="1">
      <alignment horizontal="left" vertical="center" wrapText="1"/>
    </xf>
    <xf numFmtId="0" fontId="20" fillId="0" borderId="1" xfId="0" applyFont="1" applyBorder="1" applyAlignment="1">
      <alignment horizontal="left" vertical="center" wrapText="1"/>
    </xf>
    <xf numFmtId="0" fontId="22" fillId="0" borderId="1" xfId="0" applyFont="1" applyBorder="1" applyAlignment="1">
      <alignment horizontal="left" vertical="center" wrapText="1"/>
    </xf>
    <xf numFmtId="0" fontId="20" fillId="0" borderId="40" xfId="0" applyFont="1" applyBorder="1" applyAlignment="1">
      <alignment horizontal="center" vertical="center"/>
    </xf>
    <xf numFmtId="0" fontId="20" fillId="0" borderId="40" xfId="0" applyFont="1" applyBorder="1" applyAlignment="1">
      <alignment horizontal="center" vertical="center" wrapText="1"/>
    </xf>
    <xf numFmtId="0" fontId="22" fillId="0" borderId="40" xfId="0" applyFont="1" applyBorder="1" applyAlignment="1">
      <alignment horizontal="left" vertical="center" wrapText="1"/>
    </xf>
    <xf numFmtId="0" fontId="20" fillId="0" borderId="41" xfId="0" applyFont="1" applyBorder="1" applyAlignment="1">
      <alignment vertical="center" wrapText="1"/>
    </xf>
    <xf numFmtId="0" fontId="20" fillId="0" borderId="1" xfId="0" applyFont="1" applyBorder="1" applyAlignment="1">
      <alignment vertical="center" wrapText="1"/>
    </xf>
    <xf numFmtId="0" fontId="21" fillId="0" borderId="1" xfId="4" applyFont="1" applyBorder="1" applyAlignment="1">
      <alignment horizontal="center" vertical="center" wrapText="1"/>
    </xf>
    <xf numFmtId="0" fontId="20" fillId="0" borderId="1" xfId="4" applyFont="1" applyBorder="1" applyAlignment="1">
      <alignment horizontal="center" vertical="center"/>
    </xf>
    <xf numFmtId="0" fontId="20" fillId="0" borderId="1" xfId="4" applyFont="1" applyBorder="1" applyAlignment="1">
      <alignment vertical="center" wrapText="1"/>
    </xf>
    <xf numFmtId="0" fontId="20" fillId="5" borderId="1" xfId="0" applyFont="1" applyFill="1" applyBorder="1" applyAlignment="1">
      <alignment horizontal="center" vertical="center"/>
    </xf>
    <xf numFmtId="0" fontId="20" fillId="5" borderId="1" xfId="4" applyFont="1" applyFill="1" applyBorder="1" applyAlignment="1">
      <alignment horizontal="center" vertical="center" wrapText="1"/>
    </xf>
    <xf numFmtId="9" fontId="23" fillId="6" borderId="1" xfId="4" applyNumberFormat="1" applyFont="1" applyFill="1" applyBorder="1" applyAlignment="1">
      <alignment horizontal="center" vertical="center" wrapText="1"/>
    </xf>
    <xf numFmtId="0" fontId="20" fillId="0" borderId="1" xfId="4" applyFont="1" applyBorder="1" applyAlignment="1">
      <alignment horizontal="center" vertical="center" wrapText="1"/>
    </xf>
    <xf numFmtId="9" fontId="23" fillId="6" borderId="1" xfId="7" applyFont="1" applyFill="1" applyBorder="1" applyAlignment="1">
      <alignment horizontal="center" vertical="center" wrapText="1"/>
    </xf>
    <xf numFmtId="0" fontId="20" fillId="0" borderId="1" xfId="4" applyFont="1" applyBorder="1" applyAlignment="1">
      <alignment horizontal="justify" vertical="center" wrapText="1"/>
    </xf>
    <xf numFmtId="9" fontId="20" fillId="5" borderId="1" xfId="4" applyNumberFormat="1" applyFont="1" applyFill="1" applyBorder="1" applyAlignment="1">
      <alignment horizontal="center" vertical="center" wrapText="1"/>
    </xf>
    <xf numFmtId="0" fontId="20" fillId="0" borderId="1" xfId="0" applyFont="1" applyBorder="1" applyAlignment="1">
      <alignment horizontal="justify" vertical="center" wrapText="1"/>
    </xf>
    <xf numFmtId="9" fontId="20" fillId="5" borderId="1" xfId="0" applyNumberFormat="1" applyFont="1" applyFill="1" applyBorder="1" applyAlignment="1">
      <alignment horizontal="center" vertical="center" wrapText="1"/>
    </xf>
    <xf numFmtId="9" fontId="20" fillId="6" borderId="1" xfId="7" applyFont="1" applyFill="1" applyBorder="1" applyAlignment="1">
      <alignment horizontal="center" vertical="center" wrapText="1"/>
    </xf>
    <xf numFmtId="0" fontId="20" fillId="5" borderId="1" xfId="0" applyFont="1" applyFill="1" applyBorder="1" applyAlignment="1">
      <alignment horizontal="center" vertical="center" wrapText="1"/>
    </xf>
    <xf numFmtId="9" fontId="20" fillId="6" borderId="1" xfId="4" applyNumberFormat="1" applyFont="1" applyFill="1" applyBorder="1" applyAlignment="1">
      <alignment horizontal="center" vertical="center" wrapText="1"/>
    </xf>
    <xf numFmtId="0" fontId="20" fillId="0" borderId="43" xfId="3" applyFont="1" applyBorder="1" applyAlignment="1">
      <alignment horizontal="justify" vertical="center" wrapText="1"/>
    </xf>
    <xf numFmtId="0" fontId="20" fillId="0" borderId="43" xfId="3" applyFont="1" applyBorder="1" applyAlignment="1">
      <alignment horizontal="left" vertical="center" wrapText="1"/>
    </xf>
    <xf numFmtId="0" fontId="20" fillId="0" borderId="43" xfId="0" applyFont="1" applyBorder="1" applyAlignment="1">
      <alignment horizontal="center" vertical="center"/>
    </xf>
    <xf numFmtId="9" fontId="20" fillId="0" borderId="43" xfId="3" applyNumberFormat="1" applyFont="1" applyBorder="1" applyAlignment="1">
      <alignment horizontal="center" vertical="center" wrapText="1"/>
    </xf>
    <xf numFmtId="0" fontId="20" fillId="0" borderId="43" xfId="3" applyFont="1" applyBorder="1" applyAlignment="1">
      <alignment horizontal="center" vertical="center" wrapText="1"/>
    </xf>
    <xf numFmtId="0" fontId="20" fillId="0" borderId="18" xfId="3" applyFont="1" applyBorder="1" applyAlignment="1">
      <alignment horizontal="justify" vertical="center" wrapText="1"/>
    </xf>
    <xf numFmtId="0" fontId="20" fillId="0" borderId="18" xfId="3" applyFont="1" applyBorder="1" applyAlignment="1">
      <alignment horizontal="left" vertical="center" wrapText="1"/>
    </xf>
    <xf numFmtId="0" fontId="20" fillId="0" borderId="18" xfId="0" applyFont="1" applyBorder="1" applyAlignment="1">
      <alignment horizontal="center" vertical="center"/>
    </xf>
    <xf numFmtId="9" fontId="20" fillId="0" borderId="18" xfId="3" applyNumberFormat="1" applyFont="1" applyBorder="1" applyAlignment="1">
      <alignment horizontal="center" vertical="center" wrapText="1"/>
    </xf>
    <xf numFmtId="0" fontId="20" fillId="0" borderId="18" xfId="3" applyFont="1" applyBorder="1" applyAlignment="1">
      <alignment horizontal="center" vertical="center" wrapText="1"/>
    </xf>
    <xf numFmtId="0" fontId="20" fillId="0" borderId="18" xfId="3" applyFont="1" applyBorder="1" applyAlignment="1">
      <alignment vertical="center" wrapText="1"/>
    </xf>
    <xf numFmtId="0" fontId="21" fillId="0" borderId="21" xfId="3" applyFont="1" applyBorder="1" applyAlignment="1">
      <alignment horizontal="center" vertical="center" wrapText="1"/>
    </xf>
    <xf numFmtId="0" fontId="22" fillId="0" borderId="18" xfId="3" applyFont="1" applyBorder="1" applyAlignment="1">
      <alignment vertical="center" wrapText="1"/>
    </xf>
    <xf numFmtId="0" fontId="22" fillId="0" borderId="18" xfId="3" applyFont="1" applyBorder="1" applyAlignment="1">
      <alignment horizontal="center" vertical="center" wrapText="1"/>
    </xf>
    <xf numFmtId="0" fontId="20" fillId="0" borderId="24" xfId="3" applyFont="1" applyBorder="1" applyAlignment="1">
      <alignment vertical="center"/>
    </xf>
    <xf numFmtId="0" fontId="20" fillId="0" borderId="24" xfId="3" applyFont="1" applyBorder="1" applyAlignment="1">
      <alignment horizontal="justify" vertical="center" wrapText="1"/>
    </xf>
    <xf numFmtId="0" fontId="20" fillId="0" borderId="24" xfId="3" applyFont="1" applyBorder="1" applyAlignment="1">
      <alignment horizontal="center" vertical="center" wrapText="1"/>
    </xf>
    <xf numFmtId="0" fontId="20" fillId="0" borderId="24" xfId="0" applyFont="1" applyBorder="1" applyAlignment="1">
      <alignment horizontal="center" vertical="center"/>
    </xf>
    <xf numFmtId="0" fontId="23" fillId="0" borderId="5" xfId="0" applyFont="1" applyBorder="1" applyAlignment="1">
      <alignment vertical="center" wrapText="1"/>
    </xf>
    <xf numFmtId="0" fontId="22" fillId="0" borderId="0" xfId="0" applyFont="1" applyAlignment="1">
      <alignment vertical="center"/>
    </xf>
    <xf numFmtId="0" fontId="22" fillId="0" borderId="29" xfId="0" applyFont="1" applyBorder="1" applyAlignment="1">
      <alignment vertical="center"/>
    </xf>
    <xf numFmtId="9" fontId="23" fillId="0" borderId="1" xfId="0" applyNumberFormat="1" applyFont="1" applyBorder="1" applyAlignment="1">
      <alignment horizontal="center" vertical="center"/>
    </xf>
    <xf numFmtId="0" fontId="23" fillId="0" borderId="1" xfId="0" applyFont="1" applyBorder="1" applyAlignment="1">
      <alignment vertical="center" wrapText="1"/>
    </xf>
    <xf numFmtId="0" fontId="20" fillId="0" borderId="34" xfId="0" applyFont="1" applyBorder="1" applyAlignment="1">
      <alignment vertical="center"/>
    </xf>
    <xf numFmtId="0" fontId="20" fillId="0" borderId="1" xfId="0" applyFont="1" applyBorder="1" applyAlignment="1">
      <alignment wrapText="1"/>
    </xf>
    <xf numFmtId="0" fontId="20" fillId="0" borderId="29" xfId="0" applyFont="1" applyBorder="1" applyAlignment="1">
      <alignment vertical="center"/>
    </xf>
    <xf numFmtId="0" fontId="22" fillId="0" borderId="0" xfId="0" applyFont="1" applyAlignment="1">
      <alignment wrapText="1"/>
    </xf>
    <xf numFmtId="0" fontId="20" fillId="0" borderId="38" xfId="3" applyFont="1" applyBorder="1" applyAlignment="1">
      <alignment horizontal="left" vertical="center" wrapText="1"/>
    </xf>
    <xf numFmtId="0" fontId="20" fillId="0" borderId="40" xfId="0" applyFont="1" applyBorder="1" applyAlignment="1">
      <alignment vertical="center" wrapText="1"/>
    </xf>
    <xf numFmtId="9" fontId="25" fillId="0" borderId="1" xfId="4" applyNumberFormat="1" applyFont="1" applyBorder="1" applyAlignment="1">
      <alignment horizontal="center" vertical="center"/>
    </xf>
    <xf numFmtId="0" fontId="9" fillId="0" borderId="1" xfId="4" applyFont="1" applyBorder="1" applyAlignment="1">
      <alignment vertical="top" wrapText="1"/>
    </xf>
    <xf numFmtId="0" fontId="8" fillId="0" borderId="1" xfId="4" applyBorder="1" applyAlignment="1">
      <alignment horizontal="left" vertical="center" wrapText="1"/>
    </xf>
    <xf numFmtId="0" fontId="26" fillId="0" borderId="1" xfId="4" applyFont="1" applyBorder="1" applyAlignment="1">
      <alignment horizontal="left" vertical="center" wrapText="1"/>
    </xf>
    <xf numFmtId="0" fontId="9" fillId="0" borderId="2" xfId="0" applyFont="1" applyBorder="1" applyAlignment="1">
      <alignment horizontal="center" vertical="center" wrapText="1"/>
    </xf>
    <xf numFmtId="15" fontId="5" fillId="0" borderId="1" xfId="0" applyNumberFormat="1" applyFont="1" applyBorder="1" applyAlignment="1">
      <alignment horizontal="justify" vertical="top" wrapText="1"/>
    </xf>
    <xf numFmtId="0" fontId="27" fillId="0" borderId="5" xfId="0" applyFont="1" applyBorder="1" applyAlignment="1">
      <alignment horizontal="center" vertical="center" wrapText="1"/>
    </xf>
    <xf numFmtId="0" fontId="27" fillId="6" borderId="5" xfId="0" applyFont="1" applyFill="1" applyBorder="1" applyAlignment="1">
      <alignment horizontal="center" vertical="center" wrapText="1"/>
    </xf>
    <xf numFmtId="0" fontId="27" fillId="6" borderId="1" xfId="0" applyFont="1" applyFill="1" applyBorder="1" applyAlignment="1">
      <alignment horizontal="center" vertical="center"/>
    </xf>
    <xf numFmtId="0" fontId="27" fillId="2" borderId="1" xfId="0" applyFont="1" applyFill="1" applyBorder="1" applyAlignment="1">
      <alignment horizontal="center" vertical="center"/>
    </xf>
    <xf numFmtId="0" fontId="27" fillId="8" borderId="1" xfId="0" applyFont="1" applyFill="1" applyBorder="1" applyAlignment="1">
      <alignment horizontal="center" vertical="center"/>
    </xf>
    <xf numFmtId="0" fontId="27" fillId="9" borderId="1" xfId="0" applyFont="1" applyFill="1" applyBorder="1" applyAlignment="1">
      <alignment horizontal="center" vertical="center"/>
    </xf>
    <xf numFmtId="0" fontId="27" fillId="10" borderId="1" xfId="0" applyFont="1" applyFill="1" applyBorder="1" applyAlignment="1">
      <alignment horizontal="center" vertical="center"/>
    </xf>
    <xf numFmtId="0" fontId="27" fillId="11" borderId="1" xfId="0" applyFont="1" applyFill="1" applyBorder="1" applyAlignment="1">
      <alignment horizontal="center" vertical="center"/>
    </xf>
    <xf numFmtId="0" fontId="27" fillId="0" borderId="1" xfId="0" applyFont="1" applyBorder="1" applyAlignment="1">
      <alignment horizontal="center" vertical="center" wrapText="1"/>
    </xf>
    <xf numFmtId="0" fontId="28" fillId="6" borderId="1" xfId="0" applyFont="1" applyFill="1" applyBorder="1" applyAlignment="1">
      <alignment horizontal="center" vertical="center"/>
    </xf>
    <xf numFmtId="0" fontId="28" fillId="6"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29" fillId="6" borderId="1" xfId="0" applyFont="1" applyFill="1" applyBorder="1" applyAlignment="1">
      <alignment horizontal="center" vertical="center" wrapText="1"/>
    </xf>
    <xf numFmtId="0" fontId="29" fillId="6" borderId="1" xfId="0" applyFont="1" applyFill="1" applyBorder="1" applyAlignment="1">
      <alignment horizontal="center" vertical="center"/>
    </xf>
    <xf numFmtId="0" fontId="29" fillId="2" borderId="1" xfId="0" applyFont="1" applyFill="1" applyBorder="1" applyAlignment="1">
      <alignment horizontal="center" vertical="center"/>
    </xf>
    <xf numFmtId="0" fontId="29" fillId="8" borderId="1" xfId="0" applyFont="1" applyFill="1" applyBorder="1" applyAlignment="1">
      <alignment horizontal="center" vertical="center"/>
    </xf>
    <xf numFmtId="0" fontId="29" fillId="9" borderId="1" xfId="0" applyFont="1" applyFill="1" applyBorder="1" applyAlignment="1">
      <alignment horizontal="center" vertical="center"/>
    </xf>
    <xf numFmtId="0" fontId="29" fillId="10" borderId="1" xfId="0" applyFont="1" applyFill="1" applyBorder="1" applyAlignment="1">
      <alignment horizontal="center" vertical="center"/>
    </xf>
    <xf numFmtId="0" fontId="29" fillId="11" borderId="1" xfId="0" applyFont="1" applyFill="1" applyBorder="1" applyAlignment="1">
      <alignment horizontal="center" vertical="center"/>
    </xf>
    <xf numFmtId="0" fontId="29" fillId="0" borderId="2" xfId="0" applyFont="1" applyBorder="1" applyAlignment="1">
      <alignment horizontal="center" vertical="center" wrapText="1"/>
    </xf>
    <xf numFmtId="0" fontId="29" fillId="6" borderId="2" xfId="0" applyFont="1" applyFill="1" applyBorder="1" applyAlignment="1">
      <alignment horizontal="center" vertical="center" wrapText="1"/>
    </xf>
    <xf numFmtId="0" fontId="27" fillId="0" borderId="1" xfId="0" applyFont="1" applyBorder="1" applyAlignment="1">
      <alignment horizontal="center" vertical="center"/>
    </xf>
    <xf numFmtId="0" fontId="27" fillId="6" borderId="19" xfId="0" applyFont="1" applyFill="1" applyBorder="1" applyAlignment="1">
      <alignment horizontal="center" vertical="center" wrapText="1"/>
    </xf>
    <xf numFmtId="0" fontId="31" fillId="6" borderId="1" xfId="0" applyFont="1" applyFill="1" applyBorder="1" applyAlignment="1">
      <alignment horizontal="center" vertical="center"/>
    </xf>
    <xf numFmtId="0" fontId="27" fillId="6" borderId="34" xfId="0" applyFont="1" applyFill="1" applyBorder="1" applyAlignment="1">
      <alignment horizontal="center" vertical="center"/>
    </xf>
    <xf numFmtId="0" fontId="27" fillId="6" borderId="18" xfId="0" applyFont="1" applyFill="1" applyBorder="1" applyAlignment="1">
      <alignment horizontal="center" vertical="center" wrapText="1"/>
    </xf>
    <xf numFmtId="0" fontId="32" fillId="0" borderId="1" xfId="0" applyFont="1" applyBorder="1" applyAlignment="1">
      <alignment horizontal="center" vertical="center" wrapText="1"/>
    </xf>
    <xf numFmtId="0" fontId="33" fillId="6" borderId="1" xfId="0" applyFont="1" applyFill="1" applyBorder="1" applyAlignment="1">
      <alignment horizontal="center" vertical="center"/>
    </xf>
    <xf numFmtId="0" fontId="33" fillId="6" borderId="1" xfId="0" applyFont="1" applyFill="1" applyBorder="1" applyAlignment="1">
      <alignment horizontal="center" vertical="center" wrapText="1"/>
    </xf>
    <xf numFmtId="0" fontId="32" fillId="6" borderId="1" xfId="0" applyFont="1" applyFill="1" applyBorder="1" applyAlignment="1">
      <alignment horizontal="center" vertical="center"/>
    </xf>
    <xf numFmtId="0" fontId="32" fillId="2" borderId="1" xfId="0" applyFont="1" applyFill="1" applyBorder="1" applyAlignment="1">
      <alignment horizontal="center" vertical="center"/>
    </xf>
    <xf numFmtId="0" fontId="32" fillId="8" borderId="1" xfId="0" applyFont="1" applyFill="1" applyBorder="1" applyAlignment="1">
      <alignment horizontal="center" vertical="center"/>
    </xf>
    <xf numFmtId="0" fontId="32" fillId="9" borderId="1" xfId="0" applyFont="1" applyFill="1" applyBorder="1" applyAlignment="1">
      <alignment horizontal="center" vertical="center"/>
    </xf>
    <xf numFmtId="0" fontId="32" fillId="10" borderId="1" xfId="0" applyFont="1" applyFill="1" applyBorder="1" applyAlignment="1">
      <alignment horizontal="center" vertical="center"/>
    </xf>
    <xf numFmtId="0" fontId="32" fillId="11" borderId="1" xfId="0" applyFont="1" applyFill="1" applyBorder="1" applyAlignment="1">
      <alignment horizontal="center" vertical="center"/>
    </xf>
    <xf numFmtId="0" fontId="32" fillId="6" borderId="5"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0" borderId="2" xfId="0" applyFont="1" applyBorder="1" applyAlignment="1">
      <alignment horizontal="center" vertical="center" wrapText="1"/>
    </xf>
    <xf numFmtId="0" fontId="32" fillId="6" borderId="2" xfId="0" applyFont="1" applyFill="1" applyBorder="1" applyAlignment="1">
      <alignment horizontal="center" vertical="center"/>
    </xf>
    <xf numFmtId="0" fontId="32" fillId="6" borderId="2" xfId="0" applyFont="1" applyFill="1" applyBorder="1" applyAlignment="1">
      <alignment horizontal="center" vertical="center" wrapText="1"/>
    </xf>
    <xf numFmtId="0" fontId="27" fillId="0" borderId="1" xfId="0" applyFont="1" applyBorder="1" applyAlignment="1">
      <alignment horizontal="left" vertical="top" wrapText="1"/>
    </xf>
    <xf numFmtId="0" fontId="36" fillId="0" borderId="20" xfId="0" applyFont="1" applyBorder="1" applyAlignment="1">
      <alignment horizontal="center" vertical="center"/>
    </xf>
    <xf numFmtId="0" fontId="36" fillId="0" borderId="20" xfId="0" applyFont="1" applyBorder="1" applyAlignment="1">
      <alignment vertical="center" wrapText="1"/>
    </xf>
    <xf numFmtId="0" fontId="26" fillId="0" borderId="20" xfId="0" applyFont="1" applyBorder="1" applyAlignment="1">
      <alignment horizontal="center" vertical="center"/>
    </xf>
    <xf numFmtId="0" fontId="36" fillId="0" borderId="20" xfId="0" applyFont="1" applyBorder="1" applyAlignment="1">
      <alignment horizontal="center" vertical="center" wrapText="1"/>
    </xf>
    <xf numFmtId="0" fontId="36" fillId="0" borderId="28" xfId="0" applyFont="1" applyBorder="1" applyAlignment="1">
      <alignment horizontal="center" vertical="center" wrapText="1"/>
    </xf>
    <xf numFmtId="9" fontId="36" fillId="0" borderId="18" xfId="0" applyNumberFormat="1" applyFont="1" applyBorder="1" applyAlignment="1">
      <alignment horizontal="center" vertical="center"/>
    </xf>
    <xf numFmtId="0" fontId="36" fillId="0" borderId="18" xfId="0" applyFont="1" applyBorder="1" applyAlignment="1">
      <alignment horizontal="center" vertical="center"/>
    </xf>
    <xf numFmtId="0" fontId="36" fillId="0" borderId="18" xfId="0" applyFont="1" applyBorder="1" applyAlignment="1">
      <alignment horizontal="center" vertical="center" wrapText="1"/>
    </xf>
    <xf numFmtId="0" fontId="36" fillId="0" borderId="18" xfId="0" applyFont="1" applyBorder="1" applyAlignment="1">
      <alignment vertical="center" wrapText="1"/>
    </xf>
    <xf numFmtId="0" fontId="26" fillId="0" borderId="18" xfId="0" applyFont="1" applyBorder="1" applyAlignment="1">
      <alignment horizontal="center" vertical="center"/>
    </xf>
    <xf numFmtId="0" fontId="36" fillId="0" borderId="22" xfId="0" applyFont="1" applyBorder="1" applyAlignment="1">
      <alignment horizontal="center" vertical="center" wrapText="1"/>
    </xf>
    <xf numFmtId="0" fontId="36" fillId="0" borderId="18" xfId="0" applyFont="1" applyBorder="1" applyAlignment="1">
      <alignment vertical="center"/>
    </xf>
    <xf numFmtId="9" fontId="36" fillId="0" borderId="18" xfId="0" applyNumberFormat="1" applyFont="1" applyBorder="1" applyAlignment="1">
      <alignment horizontal="center" vertical="center" wrapText="1"/>
    </xf>
    <xf numFmtId="0" fontId="25" fillId="0" borderId="22" xfId="0" applyFont="1" applyBorder="1" applyAlignment="1">
      <alignment horizontal="center" vertical="center" wrapText="1"/>
    </xf>
    <xf numFmtId="9" fontId="36" fillId="0" borderId="6" xfId="0" applyNumberFormat="1" applyFont="1" applyBorder="1" applyAlignment="1">
      <alignment horizontal="center" vertical="center" wrapText="1"/>
    </xf>
    <xf numFmtId="0" fontId="36" fillId="0" borderId="18" xfId="0" applyFont="1" applyBorder="1" applyAlignment="1">
      <alignment horizontal="left" vertical="center" wrapText="1"/>
    </xf>
    <xf numFmtId="9" fontId="25" fillId="0" borderId="18" xfId="0" applyNumberFormat="1" applyFont="1" applyBorder="1" applyAlignment="1">
      <alignment horizontal="center" vertical="center"/>
    </xf>
    <xf numFmtId="9" fontId="25" fillId="0" borderId="21" xfId="0" applyNumberFormat="1" applyFont="1" applyBorder="1" applyAlignment="1">
      <alignment horizontal="center" vertical="center" wrapText="1"/>
    </xf>
    <xf numFmtId="0" fontId="36" fillId="0" borderId="24" xfId="0" applyFont="1" applyBorder="1" applyAlignment="1">
      <alignment vertical="center"/>
    </xf>
    <xf numFmtId="0" fontId="36" fillId="0" borderId="24" xfId="0" applyFont="1" applyBorder="1" applyAlignment="1">
      <alignment vertical="center" wrapText="1"/>
    </xf>
    <xf numFmtId="0" fontId="26" fillId="0" borderId="24" xfId="0" applyFont="1" applyBorder="1" applyAlignment="1">
      <alignment horizontal="center" vertical="center"/>
    </xf>
    <xf numFmtId="0" fontId="36" fillId="0" borderId="24" xfId="0" applyFont="1" applyBorder="1" applyAlignment="1">
      <alignment horizontal="center" vertical="center" wrapText="1"/>
    </xf>
    <xf numFmtId="0" fontId="25" fillId="0" borderId="25" xfId="0" applyFont="1" applyBorder="1" applyAlignment="1">
      <alignment horizontal="center" vertical="center" wrapText="1"/>
    </xf>
    <xf numFmtId="9" fontId="36" fillId="0" borderId="30" xfId="0" applyNumberFormat="1" applyFont="1" applyBorder="1" applyAlignment="1">
      <alignment horizontal="center" vertical="center" wrapText="1"/>
    </xf>
    <xf numFmtId="0" fontId="36" fillId="0" borderId="18" xfId="0" applyFont="1" applyBorder="1" applyAlignment="1">
      <alignment horizontal="left" vertical="top" wrapText="1"/>
    </xf>
    <xf numFmtId="0" fontId="36" fillId="0" borderId="18" xfId="0" applyFont="1" applyBorder="1" applyAlignment="1">
      <alignment horizontal="left" vertical="top"/>
    </xf>
    <xf numFmtId="0" fontId="36" fillId="0" borderId="46" xfId="0" applyFont="1" applyBorder="1" applyAlignment="1">
      <alignment horizontal="left" vertical="top" wrapText="1"/>
    </xf>
    <xf numFmtId="0" fontId="36" fillId="0" borderId="47" xfId="0" applyFont="1" applyBorder="1" applyAlignment="1">
      <alignment horizontal="left" vertical="top" wrapText="1"/>
    </xf>
    <xf numFmtId="9" fontId="36" fillId="0" borderId="48" xfId="0" applyNumberFormat="1" applyFont="1" applyBorder="1" applyAlignment="1">
      <alignment horizontal="left" vertical="top" wrapText="1"/>
    </xf>
    <xf numFmtId="0" fontId="36" fillId="0" borderId="1" xfId="0" applyFont="1" applyBorder="1" applyAlignment="1">
      <alignment horizontal="left" vertical="top" wrapText="1"/>
    </xf>
    <xf numFmtId="0" fontId="36" fillId="0" borderId="34" xfId="0" applyFont="1" applyBorder="1" applyAlignment="1">
      <alignment horizontal="left" vertical="top" wrapText="1"/>
    </xf>
    <xf numFmtId="0" fontId="25" fillId="0" borderId="49" xfId="0" applyFont="1" applyBorder="1" applyAlignment="1">
      <alignment horizontal="left" vertical="top" wrapText="1"/>
    </xf>
    <xf numFmtId="0" fontId="25" fillId="0" borderId="50" xfId="0" applyFont="1" applyBorder="1" applyAlignment="1">
      <alignment horizontal="left" vertical="top" wrapText="1"/>
    </xf>
    <xf numFmtId="0" fontId="36" fillId="0" borderId="51" xfId="0" applyFont="1" applyBorder="1" applyAlignment="1">
      <alignment horizontal="left" vertical="top" wrapText="1"/>
    </xf>
    <xf numFmtId="0" fontId="28" fillId="6" borderId="5" xfId="0" applyFont="1" applyFill="1" applyBorder="1" applyAlignment="1">
      <alignment horizontal="center" vertical="center"/>
    </xf>
    <xf numFmtId="0" fontId="27" fillId="6" borderId="2" xfId="0" applyFont="1" applyFill="1" applyBorder="1" applyAlignment="1">
      <alignment horizontal="center" vertical="center" wrapText="1"/>
    </xf>
    <xf numFmtId="0" fontId="28" fillId="6" borderId="5" xfId="0" applyFont="1" applyFill="1" applyBorder="1" applyAlignment="1">
      <alignment horizontal="center" vertical="center" wrapText="1"/>
    </xf>
    <xf numFmtId="0" fontId="30" fillId="6" borderId="1" xfId="0" applyFont="1" applyFill="1" applyBorder="1" applyAlignment="1">
      <alignment horizontal="center" vertical="center"/>
    </xf>
    <xf numFmtId="0" fontId="30" fillId="6" borderId="1" xfId="0" applyFont="1" applyFill="1" applyBorder="1" applyAlignment="1">
      <alignment horizontal="center" vertical="center" wrapText="1"/>
    </xf>
    <xf numFmtId="0" fontId="30" fillId="6" borderId="2" xfId="0" applyFont="1" applyFill="1" applyBorder="1" applyAlignment="1">
      <alignment horizontal="center" vertical="center"/>
    </xf>
    <xf numFmtId="0" fontId="30" fillId="6" borderId="2" xfId="0" applyFont="1" applyFill="1" applyBorder="1" applyAlignment="1">
      <alignment horizontal="center" vertical="center" wrapText="1"/>
    </xf>
    <xf numFmtId="0" fontId="29" fillId="6" borderId="2" xfId="0" applyFont="1" applyFill="1" applyBorder="1" applyAlignment="1">
      <alignment horizontal="center" vertical="center"/>
    </xf>
    <xf numFmtId="0" fontId="28" fillId="0" borderId="1" xfId="0" applyFont="1" applyBorder="1" applyAlignment="1">
      <alignment horizontal="center" vertical="center" wrapText="1"/>
    </xf>
    <xf numFmtId="0" fontId="28" fillId="0" borderId="1" xfId="0" applyFont="1" applyBorder="1" applyAlignment="1">
      <alignment horizontal="center" vertical="center"/>
    </xf>
    <xf numFmtId="0" fontId="28" fillId="6" borderId="18"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35" fillId="6" borderId="1" xfId="0" applyFont="1" applyFill="1" applyBorder="1" applyAlignment="1">
      <alignment horizontal="center" vertical="center"/>
    </xf>
    <xf numFmtId="0" fontId="36" fillId="0" borderId="48" xfId="0" applyFont="1" applyBorder="1" applyAlignment="1">
      <alignment horizontal="left" vertical="top" wrapText="1"/>
    </xf>
    <xf numFmtId="9" fontId="1" fillId="0" borderId="1" xfId="1" applyFont="1" applyFill="1" applyBorder="1" applyAlignment="1">
      <alignment horizontal="center" vertical="center"/>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20" fillId="0" borderId="1" xfId="3" applyFont="1" applyBorder="1" applyAlignment="1">
      <alignment horizontal="center" vertical="center" wrapText="1"/>
    </xf>
    <xf numFmtId="0" fontId="20" fillId="0" borderId="1" xfId="3" applyFont="1" applyBorder="1" applyAlignment="1">
      <alignment horizontal="center" vertical="center"/>
    </xf>
    <xf numFmtId="0" fontId="22" fillId="0" borderId="18" xfId="0" applyFont="1" applyBorder="1" applyAlignment="1">
      <alignment vertical="center" wrapText="1"/>
    </xf>
    <xf numFmtId="0" fontId="22" fillId="0" borderId="18" xfId="0" applyFont="1" applyBorder="1" applyAlignment="1">
      <alignment horizontal="left" vertical="center" wrapText="1"/>
    </xf>
    <xf numFmtId="9" fontId="22" fillId="0" borderId="43" xfId="3" applyNumberFormat="1" applyFont="1" applyBorder="1" applyAlignment="1">
      <alignment horizontal="center" vertical="center" wrapText="1"/>
    </xf>
    <xf numFmtId="0" fontId="22" fillId="0" borderId="43" xfId="3" applyFont="1" applyBorder="1" applyAlignment="1">
      <alignment horizontal="justify" vertical="center" wrapText="1"/>
    </xf>
    <xf numFmtId="0" fontId="22" fillId="6" borderId="44" xfId="3" applyFont="1" applyFill="1" applyBorder="1" applyAlignment="1">
      <alignment horizontal="center" vertical="center" wrapText="1"/>
    </xf>
    <xf numFmtId="9" fontId="22" fillId="0" borderId="18" xfId="3" applyNumberFormat="1" applyFont="1" applyBorder="1" applyAlignment="1">
      <alignment horizontal="center" vertical="center" wrapText="1"/>
    </xf>
    <xf numFmtId="0" fontId="22" fillId="0" borderId="18" xfId="3" applyFont="1" applyBorder="1" applyAlignment="1">
      <alignment horizontal="justify" vertical="center" wrapText="1"/>
    </xf>
    <xf numFmtId="0" fontId="22" fillId="0" borderId="22" xfId="3" applyFont="1" applyBorder="1" applyAlignment="1">
      <alignment horizontal="center" vertical="center" wrapText="1"/>
    </xf>
    <xf numFmtId="9" fontId="22" fillId="0" borderId="18" xfId="4" applyNumberFormat="1" applyFont="1" applyBorder="1" applyAlignment="1">
      <alignment horizontal="center" vertical="center" wrapText="1"/>
    </xf>
    <xf numFmtId="0" fontId="22" fillId="0" borderId="18" xfId="4" applyFont="1" applyBorder="1" applyAlignment="1">
      <alignment horizontal="center" vertical="top" wrapText="1"/>
    </xf>
    <xf numFmtId="0" fontId="22" fillId="0" borderId="18" xfId="4" applyFont="1" applyBorder="1" applyAlignment="1">
      <alignment horizontal="center" vertical="center" wrapText="1"/>
    </xf>
    <xf numFmtId="0" fontId="22" fillId="0" borderId="18" xfId="0" applyFont="1" applyBorder="1" applyAlignment="1">
      <alignment horizontal="center" vertical="top" wrapText="1"/>
    </xf>
    <xf numFmtId="0" fontId="22" fillId="0" borderId="1" xfId="3" applyFont="1" applyBorder="1" applyAlignment="1">
      <alignment horizontal="center" vertical="center" wrapText="1"/>
    </xf>
    <xf numFmtId="9" fontId="22" fillId="0" borderId="6" xfId="3" applyNumberFormat="1" applyFont="1" applyBorder="1" applyAlignment="1">
      <alignment horizontal="center" vertical="center" wrapText="1"/>
    </xf>
    <xf numFmtId="0" fontId="22" fillId="0" borderId="1" xfId="3" applyFont="1" applyBorder="1" applyAlignment="1">
      <alignment horizontal="justify" vertical="center" wrapText="1"/>
    </xf>
    <xf numFmtId="9" fontId="22" fillId="0" borderId="36" xfId="3" applyNumberFormat="1" applyFont="1" applyBorder="1" applyAlignment="1">
      <alignment horizontal="center" vertical="center" wrapText="1"/>
    </xf>
    <xf numFmtId="0" fontId="22" fillId="0" borderId="2" xfId="3" applyFont="1" applyBorder="1" applyAlignment="1">
      <alignment horizontal="justify" vertical="center" wrapText="1"/>
    </xf>
    <xf numFmtId="0" fontId="22" fillId="5" borderId="45" xfId="3" applyFont="1" applyFill="1" applyBorder="1" applyAlignment="1">
      <alignment horizontal="center" vertical="center" wrapText="1"/>
    </xf>
    <xf numFmtId="0" fontId="22" fillId="0" borderId="18" xfId="4" applyFont="1" applyBorder="1" applyAlignment="1">
      <alignment vertical="center" wrapText="1"/>
    </xf>
    <xf numFmtId="0" fontId="37" fillId="0" borderId="18" xfId="11" applyFont="1" applyFill="1" applyBorder="1" applyAlignment="1">
      <alignment vertical="center" wrapText="1"/>
    </xf>
    <xf numFmtId="9" fontId="22" fillId="0" borderId="1" xfId="3" applyNumberFormat="1" applyFont="1" applyBorder="1" applyAlignment="1">
      <alignment horizontal="center" vertical="center"/>
    </xf>
    <xf numFmtId="0" fontId="22" fillId="0" borderId="1" xfId="3" applyFont="1" applyBorder="1" applyAlignment="1">
      <alignment vertical="center" wrapText="1"/>
    </xf>
    <xf numFmtId="0" fontId="23" fillId="6" borderId="1" xfId="4" applyFont="1" applyFill="1" applyBorder="1" applyAlignment="1">
      <alignment vertical="center" wrapText="1"/>
    </xf>
    <xf numFmtId="0" fontId="23" fillId="6" borderId="1" xfId="4" applyFont="1" applyFill="1" applyBorder="1" applyAlignment="1">
      <alignment horizontal="left" vertical="center" wrapText="1"/>
    </xf>
    <xf numFmtId="0" fontId="23" fillId="6" borderId="1" xfId="4" applyFont="1" applyFill="1" applyBorder="1" applyAlignment="1">
      <alignment vertical="top" wrapText="1"/>
    </xf>
    <xf numFmtId="0" fontId="23" fillId="6"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2" applyFont="1" applyFill="1" applyBorder="1" applyAlignment="1">
      <alignment horizontal="left" vertical="center" wrapText="1" indent="2"/>
    </xf>
    <xf numFmtId="0" fontId="7" fillId="2" borderId="1" xfId="2"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horizontal="left"/>
    </xf>
    <xf numFmtId="0" fontId="5" fillId="0" borderId="5" xfId="0" applyFont="1" applyBorder="1" applyAlignment="1">
      <alignment horizontal="left"/>
    </xf>
    <xf numFmtId="0" fontId="5" fillId="0" borderId="2" xfId="0" applyFont="1" applyBorder="1" applyAlignment="1">
      <alignment horizontal="left"/>
    </xf>
    <xf numFmtId="0" fontId="3" fillId="2" borderId="1"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9" fillId="3" borderId="1" xfId="2" applyFont="1" applyFill="1" applyBorder="1" applyAlignment="1">
      <alignment horizontal="center" vertical="center" wrapText="1"/>
    </xf>
    <xf numFmtId="0" fontId="8" fillId="3" borderId="1" xfId="2" applyFont="1" applyFill="1" applyBorder="1" applyAlignment="1">
      <alignment horizontal="center" vertical="top" wrapText="1"/>
    </xf>
    <xf numFmtId="0" fontId="9" fillId="3" borderId="1" xfId="2" applyFont="1" applyFill="1" applyBorder="1" applyAlignment="1">
      <alignment horizontal="center" vertical="top" wrapText="1"/>
    </xf>
    <xf numFmtId="0" fontId="8" fillId="3" borderId="1" xfId="2" applyFont="1" applyFill="1" applyBorder="1" applyAlignment="1">
      <alignment horizontal="left" vertical="center" wrapText="1"/>
    </xf>
    <xf numFmtId="0" fontId="9" fillId="3" borderId="1" xfId="2" applyFont="1" applyFill="1" applyBorder="1" applyAlignment="1">
      <alignment horizontal="left" vertical="center" wrapText="1"/>
    </xf>
    <xf numFmtId="0" fontId="5" fillId="0" borderId="1" xfId="0" applyFont="1" applyBorder="1" applyAlignment="1">
      <alignment horizontal="center" vertical="center"/>
    </xf>
    <xf numFmtId="0" fontId="6" fillId="2" borderId="1" xfId="0" applyFont="1" applyFill="1" applyBorder="1" applyAlignment="1">
      <alignment horizontal="center" vertical="center"/>
    </xf>
    <xf numFmtId="0" fontId="5" fillId="6" borderId="0" xfId="0" applyFont="1" applyFill="1" applyAlignment="1">
      <alignment horizontal="left" vertical="center" wrapText="1"/>
    </xf>
    <xf numFmtId="0" fontId="6" fillId="0" borderId="1" xfId="0" applyFont="1" applyBorder="1" applyAlignment="1">
      <alignment horizontal="center" vertical="center" wrapText="1"/>
    </xf>
    <xf numFmtId="0" fontId="6" fillId="2" borderId="2" xfId="0" applyFont="1" applyFill="1" applyBorder="1" applyAlignment="1">
      <alignment horizontal="center" vertical="center"/>
    </xf>
    <xf numFmtId="0" fontId="6" fillId="7" borderId="1" xfId="0" applyFont="1" applyFill="1" applyBorder="1" applyAlignment="1">
      <alignment horizontal="center"/>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5" fillId="8" borderId="8" xfId="0" applyFont="1" applyFill="1" applyBorder="1" applyAlignment="1">
      <alignment horizontal="center" vertical="top" wrapText="1"/>
    </xf>
    <xf numFmtId="0" fontId="5" fillId="8" borderId="9" xfId="0" applyFont="1" applyFill="1" applyBorder="1" applyAlignment="1">
      <alignment horizontal="center" vertical="top" wrapText="1"/>
    </xf>
    <xf numFmtId="0" fontId="6" fillId="8" borderId="10" xfId="0" applyFont="1" applyFill="1" applyBorder="1" applyAlignment="1">
      <alignment horizontal="center" vertical="center"/>
    </xf>
    <xf numFmtId="0" fontId="6" fillId="8" borderId="11" xfId="0" applyFont="1" applyFill="1" applyBorder="1" applyAlignment="1">
      <alignment horizontal="center" vertical="center"/>
    </xf>
    <xf numFmtId="0" fontId="6" fillId="8" borderId="13" xfId="0" applyFont="1" applyFill="1" applyBorder="1" applyAlignment="1">
      <alignment horizontal="center" vertical="center"/>
    </xf>
    <xf numFmtId="0" fontId="6" fillId="8" borderId="14" xfId="0" applyFont="1" applyFill="1" applyBorder="1" applyAlignment="1">
      <alignment horizontal="center" vertical="center"/>
    </xf>
    <xf numFmtId="0" fontId="6" fillId="8" borderId="15" xfId="0" applyFont="1" applyFill="1" applyBorder="1" applyAlignment="1">
      <alignment horizontal="center" vertical="center"/>
    </xf>
    <xf numFmtId="0" fontId="6" fillId="2" borderId="1" xfId="0" applyFont="1" applyFill="1" applyBorder="1" applyAlignment="1">
      <alignment horizontal="left" vertical="top"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5" xfId="0" applyFont="1" applyBorder="1" applyAlignment="1">
      <alignment horizontal="center" vertical="center" wrapText="1"/>
    </xf>
    <xf numFmtId="0" fontId="5" fillId="8" borderId="13" xfId="0" applyFont="1" applyFill="1" applyBorder="1" applyAlignment="1">
      <alignment horizontal="left" vertical="top" wrapText="1"/>
    </xf>
    <xf numFmtId="0" fontId="5" fillId="8" borderId="14" xfId="0" applyFont="1" applyFill="1" applyBorder="1" applyAlignment="1">
      <alignment horizontal="left" vertical="top" wrapText="1"/>
    </xf>
    <xf numFmtId="0" fontId="5" fillId="8" borderId="15" xfId="0" applyFont="1" applyFill="1" applyBorder="1" applyAlignment="1">
      <alignment horizontal="left" vertical="top" wrapText="1"/>
    </xf>
    <xf numFmtId="0" fontId="32" fillId="6" borderId="7" xfId="0" applyFont="1" applyFill="1" applyBorder="1" applyAlignment="1">
      <alignment horizontal="center" vertical="center" wrapText="1"/>
    </xf>
    <xf numFmtId="0" fontId="32" fillId="6" borderId="5" xfId="0" applyFont="1" applyFill="1" applyBorder="1" applyAlignment="1">
      <alignment horizontal="center" vertical="center" wrapText="1"/>
    </xf>
    <xf numFmtId="0" fontId="6" fillId="7" borderId="1" xfId="0" applyFont="1" applyFill="1" applyBorder="1" applyAlignment="1">
      <alignment horizontal="left" vertical="center" wrapText="1"/>
    </xf>
    <xf numFmtId="0" fontId="14" fillId="0" borderId="1" xfId="0" applyFont="1" applyBorder="1" applyAlignment="1">
      <alignment horizontal="justify" vertical="center" wrapText="1"/>
    </xf>
    <xf numFmtId="0" fontId="12" fillId="2" borderId="1" xfId="4" applyFont="1" applyFill="1" applyBorder="1" applyAlignment="1">
      <alignment horizontal="center" vertical="center" wrapText="1"/>
    </xf>
    <xf numFmtId="0" fontId="6" fillId="2" borderId="1" xfId="4" applyFont="1" applyFill="1" applyBorder="1" applyAlignment="1">
      <alignment horizontal="center" vertical="center" wrapText="1"/>
    </xf>
    <xf numFmtId="0" fontId="6" fillId="2" borderId="1" xfId="4" applyFont="1" applyFill="1" applyBorder="1" applyAlignment="1">
      <alignment horizontal="center" vertical="center"/>
    </xf>
    <xf numFmtId="0" fontId="16" fillId="6" borderId="1" xfId="4" applyFont="1" applyFill="1" applyBorder="1" applyAlignment="1">
      <alignment horizontal="center" vertical="center" wrapText="1"/>
    </xf>
    <xf numFmtId="0" fontId="6" fillId="2" borderId="1" xfId="3" applyFont="1" applyFill="1" applyBorder="1" applyAlignment="1">
      <alignment horizontal="center" vertical="center" wrapText="1"/>
    </xf>
    <xf numFmtId="0" fontId="6" fillId="2" borderId="1" xfId="3" applyFont="1" applyFill="1" applyBorder="1" applyAlignment="1">
      <alignment horizontal="center"/>
    </xf>
    <xf numFmtId="0" fontId="6" fillId="2" borderId="1" xfId="3" applyFont="1" applyFill="1" applyBorder="1" applyAlignment="1">
      <alignment horizontal="center" vertical="center"/>
    </xf>
    <xf numFmtId="0" fontId="21" fillId="2" borderId="1" xfId="3" applyFont="1" applyFill="1" applyBorder="1" applyAlignment="1">
      <alignment horizontal="center" vertical="center" wrapText="1"/>
    </xf>
    <xf numFmtId="0" fontId="7" fillId="2" borderId="1" xfId="3" applyFont="1" applyFill="1" applyBorder="1" applyAlignment="1">
      <alignment horizontal="center" vertical="center"/>
    </xf>
    <xf numFmtId="0" fontId="7" fillId="2" borderId="1" xfId="3" applyFont="1" applyFill="1" applyBorder="1" applyAlignment="1">
      <alignment horizontal="center" vertical="center" wrapText="1"/>
    </xf>
    <xf numFmtId="0" fontId="12" fillId="2" borderId="1" xfId="3" applyFont="1" applyFill="1" applyBorder="1" applyAlignment="1">
      <alignment horizontal="center" vertical="center" wrapText="1"/>
    </xf>
    <xf numFmtId="0" fontId="36" fillId="0" borderId="21"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27" xfId="0" applyFont="1" applyBorder="1" applyAlignment="1">
      <alignment horizontal="center" vertical="center" wrapText="1"/>
    </xf>
    <xf numFmtId="0" fontId="5" fillId="0" borderId="0" xfId="0" applyFont="1" applyAlignment="1">
      <alignment horizontal="center"/>
    </xf>
    <xf numFmtId="0" fontId="5" fillId="0" borderId="26" xfId="0" applyFont="1" applyBorder="1" applyAlignment="1">
      <alignment horizontal="center"/>
    </xf>
    <xf numFmtId="0" fontId="4" fillId="2" borderId="1" xfId="4" applyFont="1" applyFill="1" applyBorder="1" applyAlignment="1">
      <alignment horizontal="center" vertical="center" textRotation="135"/>
    </xf>
    <xf numFmtId="0" fontId="21" fillId="0" borderId="1" xfId="4" applyFont="1" applyBorder="1" applyAlignment="1">
      <alignment horizontal="center" vertical="center" wrapText="1"/>
    </xf>
    <xf numFmtId="0" fontId="8" fillId="2" borderId="1" xfId="4" applyFill="1" applyBorder="1" applyAlignment="1">
      <alignment horizontal="center" vertical="center"/>
    </xf>
    <xf numFmtId="0" fontId="6" fillId="2" borderId="34" xfId="4" applyFont="1" applyFill="1" applyBorder="1" applyAlignment="1">
      <alignment horizontal="center" vertical="center"/>
    </xf>
    <xf numFmtId="0" fontId="6" fillId="2" borderId="35" xfId="4" applyFont="1" applyFill="1" applyBorder="1" applyAlignment="1">
      <alignment horizontal="center" vertical="center"/>
    </xf>
    <xf numFmtId="0" fontId="6" fillId="2" borderId="6" xfId="4" applyFont="1" applyFill="1" applyBorder="1" applyAlignment="1">
      <alignment horizontal="center" vertical="center"/>
    </xf>
    <xf numFmtId="0" fontId="10" fillId="2" borderId="5" xfId="4" applyFont="1" applyFill="1" applyBorder="1" applyAlignment="1">
      <alignment horizontal="center" vertical="center" wrapText="1"/>
    </xf>
    <xf numFmtId="0" fontId="10" fillId="2" borderId="1" xfId="4" applyFont="1" applyFill="1" applyBorder="1" applyAlignment="1">
      <alignment horizontal="center" vertical="center" wrapText="1"/>
    </xf>
    <xf numFmtId="0" fontId="12" fillId="2" borderId="5" xfId="4" applyFont="1" applyFill="1" applyBorder="1" applyAlignment="1">
      <alignment horizontal="center" vertical="center" wrapText="1"/>
    </xf>
    <xf numFmtId="0" fontId="3" fillId="7" borderId="17" xfId="3" applyFont="1" applyFill="1" applyBorder="1" applyAlignment="1">
      <alignment horizontal="center" vertical="center"/>
    </xf>
    <xf numFmtId="0" fontId="3" fillId="7" borderId="5" xfId="3" applyFont="1" applyFill="1" applyBorder="1" applyAlignment="1">
      <alignment horizontal="center" vertical="center"/>
    </xf>
    <xf numFmtId="0" fontId="21" fillId="7" borderId="5" xfId="3" applyFont="1" applyFill="1" applyBorder="1" applyAlignment="1">
      <alignment horizontal="center" vertical="center" wrapText="1"/>
    </xf>
    <xf numFmtId="0" fontId="21" fillId="7" borderId="1" xfId="3" applyFont="1" applyFill="1" applyBorder="1" applyAlignment="1">
      <alignment horizontal="center" vertical="center" wrapText="1"/>
    </xf>
    <xf numFmtId="0" fontId="8" fillId="0" borderId="1" xfId="3" applyBorder="1" applyAlignment="1">
      <alignment horizontal="center"/>
    </xf>
    <xf numFmtId="0" fontId="19" fillId="7" borderId="1" xfId="3" applyFont="1" applyFill="1" applyBorder="1" applyAlignment="1">
      <alignment horizontal="center" vertical="center"/>
    </xf>
    <xf numFmtId="0" fontId="19" fillId="7" borderId="32" xfId="3" applyFont="1" applyFill="1" applyBorder="1" applyAlignment="1">
      <alignment horizontal="center" vertical="center" wrapText="1"/>
    </xf>
    <xf numFmtId="0" fontId="19" fillId="7" borderId="33" xfId="3" applyFont="1" applyFill="1" applyBorder="1" applyAlignment="1">
      <alignment horizontal="center" vertical="center" wrapText="1"/>
    </xf>
    <xf numFmtId="0" fontId="21" fillId="0" borderId="21" xfId="3" applyFont="1" applyBorder="1" applyAlignment="1">
      <alignment horizontal="justify" vertical="center" wrapText="1"/>
    </xf>
    <xf numFmtId="0" fontId="21" fillId="0" borderId="21" xfId="3" applyFont="1" applyBorder="1" applyAlignment="1">
      <alignment horizontal="center" vertical="center" wrapText="1"/>
    </xf>
    <xf numFmtId="0" fontId="21" fillId="0" borderId="23" xfId="3" applyFont="1" applyBorder="1" applyAlignment="1">
      <alignment horizontal="center" vertical="center" wrapText="1"/>
    </xf>
    <xf numFmtId="0" fontId="21" fillId="0" borderId="42" xfId="3" applyFont="1" applyBorder="1" applyAlignment="1">
      <alignment horizontal="justify" vertical="center" wrapText="1"/>
    </xf>
    <xf numFmtId="0" fontId="20" fillId="0" borderId="38" xfId="3" applyFont="1" applyBorder="1" applyAlignment="1">
      <alignment horizontal="center" vertical="center" wrapText="1"/>
    </xf>
    <xf numFmtId="0" fontId="20" fillId="0" borderId="39" xfId="3" applyFont="1" applyBorder="1" applyAlignment="1">
      <alignment horizontal="center" vertical="center" wrapText="1"/>
    </xf>
    <xf numFmtId="0" fontId="6" fillId="2" borderId="2" xfId="3" applyFont="1" applyFill="1" applyBorder="1" applyAlignment="1">
      <alignment horizontal="center" vertical="center" wrapText="1"/>
    </xf>
    <xf numFmtId="0" fontId="6" fillId="2" borderId="5" xfId="3" applyFont="1" applyFill="1" applyBorder="1" applyAlignment="1">
      <alignment horizontal="center" vertical="center" wrapText="1"/>
    </xf>
    <xf numFmtId="0" fontId="22" fillId="0" borderId="37" xfId="3" applyFont="1" applyBorder="1" applyAlignment="1">
      <alignment horizontal="center" vertical="center" wrapText="1"/>
    </xf>
    <xf numFmtId="0" fontId="22" fillId="0" borderId="38" xfId="3" applyFont="1" applyBorder="1" applyAlignment="1">
      <alignment horizontal="center" vertical="center" wrapText="1"/>
    </xf>
    <xf numFmtId="0" fontId="6" fillId="2" borderId="34" xfId="3" applyFont="1" applyFill="1" applyBorder="1" applyAlignment="1">
      <alignment horizontal="center" vertical="center" wrapText="1"/>
    </xf>
    <xf numFmtId="0" fontId="6" fillId="2" borderId="35" xfId="3" applyFont="1" applyFill="1" applyBorder="1" applyAlignment="1">
      <alignment horizontal="center" vertical="center" wrapText="1"/>
    </xf>
    <xf numFmtId="0" fontId="6" fillId="2" borderId="6" xfId="3" applyFont="1" applyFill="1" applyBorder="1" applyAlignment="1">
      <alignment horizontal="center" vertical="center" wrapText="1"/>
    </xf>
    <xf numFmtId="0" fontId="6" fillId="2" borderId="29" xfId="3" applyFont="1" applyFill="1" applyBorder="1" applyAlignment="1">
      <alignment horizontal="center" vertical="center" wrapText="1"/>
    </xf>
    <xf numFmtId="0" fontId="6" fillId="2" borderId="26" xfId="3" applyFont="1" applyFill="1" applyBorder="1" applyAlignment="1">
      <alignment horizontal="center" vertical="center" wrapText="1"/>
    </xf>
    <xf numFmtId="0" fontId="19" fillId="7" borderId="34" xfId="3" applyFont="1" applyFill="1" applyBorder="1" applyAlignment="1">
      <alignment horizontal="center" vertical="center"/>
    </xf>
    <xf numFmtId="0" fontId="19" fillId="7" borderId="35" xfId="3" applyFont="1" applyFill="1" applyBorder="1" applyAlignment="1">
      <alignment horizontal="center" vertical="center"/>
    </xf>
    <xf numFmtId="0" fontId="19" fillId="7" borderId="6" xfId="3" applyFont="1" applyFill="1" applyBorder="1" applyAlignment="1">
      <alignment horizontal="center" vertical="center"/>
    </xf>
    <xf numFmtId="0" fontId="19" fillId="7" borderId="2" xfId="3" applyFont="1" applyFill="1" applyBorder="1" applyAlignment="1">
      <alignment horizontal="center" vertical="center" wrapText="1"/>
    </xf>
    <xf numFmtId="0" fontId="19" fillId="7" borderId="5" xfId="3" applyFont="1" applyFill="1" applyBorder="1" applyAlignment="1">
      <alignment horizontal="center" vertical="center" wrapText="1"/>
    </xf>
    <xf numFmtId="0" fontId="8" fillId="0" borderId="2" xfId="3" applyBorder="1" applyAlignment="1">
      <alignment horizontal="center"/>
    </xf>
    <xf numFmtId="0" fontId="8" fillId="0" borderId="5" xfId="3" applyBorder="1" applyAlignment="1">
      <alignment horizontal="center"/>
    </xf>
  </cellXfs>
  <cellStyles count="12">
    <cellStyle name="Hipervínculo" xfId="11" builtinId="8"/>
    <cellStyle name="Hyperlink" xfId="10" xr:uid="{00000000-0005-0000-0000-000001000000}"/>
    <cellStyle name="Normal" xfId="0" builtinId="0"/>
    <cellStyle name="Normal 2" xfId="3" xr:uid="{00000000-0005-0000-0000-000003000000}"/>
    <cellStyle name="Normal 3 2" xfId="4" xr:uid="{00000000-0005-0000-0000-000004000000}"/>
    <cellStyle name="Normal 3 2 2" xfId="5" xr:uid="{00000000-0005-0000-0000-000005000000}"/>
    <cellStyle name="Normal 3 2 3" xfId="8" xr:uid="{00000000-0005-0000-0000-000006000000}"/>
    <cellStyle name="Normal 4" xfId="2" xr:uid="{00000000-0005-0000-0000-000007000000}"/>
    <cellStyle name="Normal 6" xfId="9" xr:uid="{00000000-0005-0000-0000-000008000000}"/>
    <cellStyle name="Porcentaje" xfId="1" builtinId="5"/>
    <cellStyle name="Porcentaje 2" xfId="6" xr:uid="{00000000-0005-0000-0000-00000A000000}"/>
    <cellStyle name="Porcentaje 2 2" xfId="7"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8.png"/><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oneCellAnchor>
    <xdr:from>
      <xdr:col>0</xdr:col>
      <xdr:colOff>367362</xdr:colOff>
      <xdr:row>0</xdr:row>
      <xdr:rowOff>99075</xdr:rowOff>
    </xdr:from>
    <xdr:ext cx="908987" cy="525444"/>
    <xdr:pic>
      <xdr:nvPicPr>
        <xdr:cNvPr id="2" name="9 Imagen" descr="LOGO SED.jpg">
          <a:extLst>
            <a:ext uri="{FF2B5EF4-FFF2-40B4-BE49-F238E27FC236}">
              <a16:creationId xmlns:a16="http://schemas.microsoft.com/office/drawing/2014/main" id="{20498191-1F85-49A3-895F-6EDB5A6C02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62" y="99075"/>
          <a:ext cx="908987" cy="525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326232</xdr:colOff>
      <xdr:row>0</xdr:row>
      <xdr:rowOff>116682</xdr:rowOff>
    </xdr:from>
    <xdr:ext cx="807243" cy="466631"/>
    <xdr:pic>
      <xdr:nvPicPr>
        <xdr:cNvPr id="2" name="9 Imagen" descr="LOGO SED.jpg">
          <a:extLst>
            <a:ext uri="{FF2B5EF4-FFF2-40B4-BE49-F238E27FC236}">
              <a16:creationId xmlns:a16="http://schemas.microsoft.com/office/drawing/2014/main" id="{86F9D2C0-3764-484D-AFC1-D348EE524B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6232" y="116682"/>
          <a:ext cx="807243" cy="466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xdr:rowOff>
    </xdr:from>
    <xdr:ext cx="581025" cy="517486"/>
    <xdr:pic>
      <xdr:nvPicPr>
        <xdr:cNvPr id="2" name="9 Imagen" descr="LOGO SED.jpg">
          <a:extLst>
            <a:ext uri="{FF2B5EF4-FFF2-40B4-BE49-F238E27FC236}">
              <a16:creationId xmlns:a16="http://schemas.microsoft.com/office/drawing/2014/main" id="{7B06CDFA-E4FA-435E-A0A8-D51E4C44BB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581025" cy="517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249115</xdr:colOff>
      <xdr:row>0</xdr:row>
      <xdr:rowOff>98505</xdr:rowOff>
    </xdr:from>
    <xdr:ext cx="1074615" cy="479966"/>
    <xdr:pic>
      <xdr:nvPicPr>
        <xdr:cNvPr id="2" name="9 Imagen" descr="LOGO SED.jpg">
          <a:extLst>
            <a:ext uri="{FF2B5EF4-FFF2-40B4-BE49-F238E27FC236}">
              <a16:creationId xmlns:a16="http://schemas.microsoft.com/office/drawing/2014/main" id="{60318EEC-250B-4071-A013-A6A1CBD568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15" y="98505"/>
          <a:ext cx="1074615" cy="479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257175</xdr:colOff>
      <xdr:row>0</xdr:row>
      <xdr:rowOff>38101</xdr:rowOff>
    </xdr:from>
    <xdr:ext cx="657225" cy="557644"/>
    <xdr:pic>
      <xdr:nvPicPr>
        <xdr:cNvPr id="2" name="9 Imagen" descr="LOGO SED.jpg">
          <a:extLst>
            <a:ext uri="{FF2B5EF4-FFF2-40B4-BE49-F238E27FC236}">
              <a16:creationId xmlns:a16="http://schemas.microsoft.com/office/drawing/2014/main" id="{AEFDC436-0E24-47C7-8ACF-34E90A185E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38101"/>
          <a:ext cx="657225" cy="557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203201</xdr:colOff>
      <xdr:row>12</xdr:row>
      <xdr:rowOff>1753506</xdr:rowOff>
    </xdr:from>
    <xdr:ext cx="2168524" cy="1295045"/>
    <xdr:pic>
      <xdr:nvPicPr>
        <xdr:cNvPr id="3" name="Imagen 2">
          <a:extLst>
            <a:ext uri="{FF2B5EF4-FFF2-40B4-BE49-F238E27FC236}">
              <a16:creationId xmlns:a16="http://schemas.microsoft.com/office/drawing/2014/main" id="{FDF1735C-B233-4ABA-8A97-7B038D7DDE61}"/>
            </a:ext>
            <a:ext uri="{147F2762-F138-4A5C-976F-8EAC2B608ADB}">
              <a16:predDERef xmlns:a16="http://schemas.microsoft.com/office/drawing/2014/main" pred="{00000000-0008-0000-0900-000002000000}"/>
            </a:ext>
          </a:extLst>
        </xdr:cNvPr>
        <xdr:cNvPicPr>
          <a:picLocks noChangeAspect="1"/>
        </xdr:cNvPicPr>
      </xdr:nvPicPr>
      <xdr:blipFill>
        <a:blip xmlns:r="http://schemas.openxmlformats.org/officeDocument/2006/relationships" r:embed="rId2"/>
        <a:stretch>
          <a:fillRect/>
        </a:stretch>
      </xdr:blipFill>
      <xdr:spPr>
        <a:xfrm>
          <a:off x="14519276" y="23984856"/>
          <a:ext cx="2168524" cy="129504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131734</xdr:colOff>
      <xdr:row>0</xdr:row>
      <xdr:rowOff>38100</xdr:rowOff>
    </xdr:from>
    <xdr:ext cx="533220" cy="376433"/>
    <xdr:pic>
      <xdr:nvPicPr>
        <xdr:cNvPr id="2" name="9 Imagen" descr="LOGO SED.jpg">
          <a:extLst>
            <a:ext uri="{FF2B5EF4-FFF2-40B4-BE49-F238E27FC236}">
              <a16:creationId xmlns:a16="http://schemas.microsoft.com/office/drawing/2014/main" id="{550A529F-E802-4473-98CB-2E896ACACF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734" y="38100"/>
          <a:ext cx="533220" cy="376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11</xdr:col>
      <xdr:colOff>114301</xdr:colOff>
      <xdr:row>8</xdr:row>
      <xdr:rowOff>1962149</xdr:rowOff>
    </xdr:from>
    <xdr:to>
      <xdr:col>11</xdr:col>
      <xdr:colOff>3030517</xdr:colOff>
      <xdr:row>8</xdr:row>
      <xdr:rowOff>3356098</xdr:rowOff>
    </xdr:to>
    <xdr:pic>
      <xdr:nvPicPr>
        <xdr:cNvPr id="4" name="Imagen 3">
          <a:extLst>
            <a:ext uri="{FF2B5EF4-FFF2-40B4-BE49-F238E27FC236}">
              <a16:creationId xmlns:a16="http://schemas.microsoft.com/office/drawing/2014/main" id="{0F5E9234-12BF-47DC-9705-52FE7061BF98}"/>
            </a:ext>
          </a:extLst>
        </xdr:cNvPr>
        <xdr:cNvPicPr>
          <a:picLocks noChangeAspect="1"/>
        </xdr:cNvPicPr>
      </xdr:nvPicPr>
      <xdr:blipFill>
        <a:blip xmlns:r="http://schemas.openxmlformats.org/officeDocument/2006/relationships" r:embed="rId2"/>
        <a:stretch>
          <a:fillRect/>
        </a:stretch>
      </xdr:blipFill>
      <xdr:spPr>
        <a:xfrm>
          <a:off x="14830426" y="12953999"/>
          <a:ext cx="2916216" cy="1393949"/>
        </a:xfrm>
        <a:prstGeom prst="rect">
          <a:avLst/>
        </a:prstGeom>
      </xdr:spPr>
    </xdr:pic>
    <xdr:clientData/>
  </xdr:twoCellAnchor>
  <xdr:twoCellAnchor editAs="oneCell">
    <xdr:from>
      <xdr:col>11</xdr:col>
      <xdr:colOff>104776</xdr:colOff>
      <xdr:row>9</xdr:row>
      <xdr:rowOff>2314574</xdr:rowOff>
    </xdr:from>
    <xdr:to>
      <xdr:col>11</xdr:col>
      <xdr:colOff>3080966</xdr:colOff>
      <xdr:row>9</xdr:row>
      <xdr:rowOff>3660139</xdr:rowOff>
    </xdr:to>
    <xdr:pic>
      <xdr:nvPicPr>
        <xdr:cNvPr id="6" name="Imagen 5">
          <a:extLst>
            <a:ext uri="{FF2B5EF4-FFF2-40B4-BE49-F238E27FC236}">
              <a16:creationId xmlns:a16="http://schemas.microsoft.com/office/drawing/2014/main" id="{3CAD9613-94F9-4383-A842-2CE575D6D32E}"/>
            </a:ext>
          </a:extLst>
        </xdr:cNvPr>
        <xdr:cNvPicPr>
          <a:picLocks noChangeAspect="1"/>
        </xdr:cNvPicPr>
      </xdr:nvPicPr>
      <xdr:blipFill>
        <a:blip xmlns:r="http://schemas.openxmlformats.org/officeDocument/2006/relationships" r:embed="rId3"/>
        <a:stretch>
          <a:fillRect/>
        </a:stretch>
      </xdr:blipFill>
      <xdr:spPr>
        <a:xfrm>
          <a:off x="14820901" y="16763999"/>
          <a:ext cx="2976190" cy="1345565"/>
        </a:xfrm>
        <a:prstGeom prst="rect">
          <a:avLst/>
        </a:prstGeom>
      </xdr:spPr>
    </xdr:pic>
    <xdr:clientData/>
  </xdr:twoCellAnchor>
  <xdr:twoCellAnchor editAs="oneCell">
    <xdr:from>
      <xdr:col>11</xdr:col>
      <xdr:colOff>76200</xdr:colOff>
      <xdr:row>8</xdr:row>
      <xdr:rowOff>1837267</xdr:rowOff>
    </xdr:from>
    <xdr:to>
      <xdr:col>11</xdr:col>
      <xdr:colOff>3293531</xdr:colOff>
      <xdr:row>8</xdr:row>
      <xdr:rowOff>3375149</xdr:rowOff>
    </xdr:to>
    <xdr:pic>
      <xdr:nvPicPr>
        <xdr:cNvPr id="7" name="Imagen 6">
          <a:extLst>
            <a:ext uri="{FF2B5EF4-FFF2-40B4-BE49-F238E27FC236}">
              <a16:creationId xmlns:a16="http://schemas.microsoft.com/office/drawing/2014/main" id="{4279F53D-8F8F-4452-8253-BED1CEDB9827}"/>
            </a:ext>
          </a:extLst>
        </xdr:cNvPr>
        <xdr:cNvPicPr>
          <a:picLocks noChangeAspect="1"/>
        </xdr:cNvPicPr>
      </xdr:nvPicPr>
      <xdr:blipFill>
        <a:blip xmlns:r="http://schemas.openxmlformats.org/officeDocument/2006/relationships" r:embed="rId2"/>
        <a:stretch>
          <a:fillRect/>
        </a:stretch>
      </xdr:blipFill>
      <xdr:spPr>
        <a:xfrm>
          <a:off x="18126075" y="9209617"/>
          <a:ext cx="3217331" cy="1537882"/>
        </a:xfrm>
        <a:prstGeom prst="rect">
          <a:avLst/>
        </a:prstGeom>
      </xdr:spPr>
    </xdr:pic>
    <xdr:clientData/>
  </xdr:twoCellAnchor>
  <xdr:twoCellAnchor editAs="oneCell">
    <xdr:from>
      <xdr:col>11</xdr:col>
      <xdr:colOff>33867</xdr:colOff>
      <xdr:row>9</xdr:row>
      <xdr:rowOff>2082800</xdr:rowOff>
    </xdr:from>
    <xdr:to>
      <xdr:col>12</xdr:col>
      <xdr:colOff>198968</xdr:colOff>
      <xdr:row>9</xdr:row>
      <xdr:rowOff>3647440</xdr:rowOff>
    </xdr:to>
    <xdr:pic>
      <xdr:nvPicPr>
        <xdr:cNvPr id="8" name="Imagen 7">
          <a:extLst>
            <a:ext uri="{FF2B5EF4-FFF2-40B4-BE49-F238E27FC236}">
              <a16:creationId xmlns:a16="http://schemas.microsoft.com/office/drawing/2014/main" id="{03EB3449-4589-4015-A8B7-EBB01A56CE6A}"/>
            </a:ext>
          </a:extLst>
        </xdr:cNvPr>
        <xdr:cNvPicPr>
          <a:picLocks noChangeAspect="1"/>
        </xdr:cNvPicPr>
      </xdr:nvPicPr>
      <xdr:blipFill>
        <a:blip xmlns:r="http://schemas.openxmlformats.org/officeDocument/2006/relationships" r:embed="rId3"/>
        <a:stretch>
          <a:fillRect/>
        </a:stretch>
      </xdr:blipFill>
      <xdr:spPr>
        <a:xfrm>
          <a:off x="18083742" y="13198475"/>
          <a:ext cx="3460751" cy="15646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561976</xdr:colOff>
      <xdr:row>0</xdr:row>
      <xdr:rowOff>28575</xdr:rowOff>
    </xdr:from>
    <xdr:ext cx="552450" cy="444127"/>
    <xdr:pic>
      <xdr:nvPicPr>
        <xdr:cNvPr id="2" name="9 Imagen" descr="LOGO SED.jpg">
          <a:extLst>
            <a:ext uri="{FF2B5EF4-FFF2-40B4-BE49-F238E27FC236}">
              <a16:creationId xmlns:a16="http://schemas.microsoft.com/office/drawing/2014/main" id="{4BA33595-2F1D-403D-993B-F8ABFCC6DE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6" y="28575"/>
          <a:ext cx="552450" cy="444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HERRERA\Documents\OAP%20desde%202012\2019\PAAC\consolidado%206%20componentes\Componente%20Mejora%20Atencion%20Ciudadano%20PACC%202019%20consolidado%20OSC%20diciembre%2012%20public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ducacionbogota-my.sharepoint.com/Users/nhernandez/AppData/Local/Microsoft/Windows/Temporary%20Internet%20Files/Content.Outlook/GE3GBHQ8/Seguimiento%20OCI%20REN.CTAS%20Y%20TRANSP%20%202018%20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 AVANCE"/>
      <sheetName val="Hoja1"/>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Hoja1"/>
      <sheetName val="% AVANCE"/>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educacionbogota.edu.co/portal_institucional/sites/default/files/rendicion_de_cuentas_informe_de_seguimiento.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educacionbogota.edu.co/portal_institucional/transparencia-informes-peticiones-quejas-reclamos-acceso-informacion-publica-sed"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5"/>
  <sheetViews>
    <sheetView showGridLines="0" view="pageBreakPreview" zoomScale="90" zoomScaleNormal="100" zoomScaleSheetLayoutView="90" workbookViewId="0">
      <selection activeCell="A6" sqref="A6:K6"/>
    </sheetView>
  </sheetViews>
  <sheetFormatPr baseColWidth="10" defaultColWidth="11.42578125" defaultRowHeight="15" x14ac:dyDescent="0.25"/>
  <cols>
    <col min="1" max="1" width="9.28515625" customWidth="1"/>
    <col min="2" max="2" width="16.7109375" customWidth="1"/>
    <col min="3" max="3" width="5.140625" customWidth="1"/>
    <col min="4" max="4" width="24" customWidth="1"/>
    <col min="5" max="5" width="22" customWidth="1"/>
    <col min="6" max="6" width="18.5703125" customWidth="1"/>
    <col min="7" max="7" width="12.7109375" customWidth="1"/>
    <col min="8" max="8" width="13.140625" customWidth="1"/>
    <col min="9" max="9" width="13.42578125" customWidth="1"/>
    <col min="10" max="10" width="29.85546875" customWidth="1"/>
    <col min="11" max="11" width="19.140625" customWidth="1"/>
    <col min="13" max="13" width="46.85546875" customWidth="1"/>
  </cols>
  <sheetData>
    <row r="1" spans="1:13" ht="56.25" customHeight="1" x14ac:dyDescent="0.25">
      <c r="A1" s="307"/>
      <c r="B1" s="307"/>
      <c r="C1" s="303" t="s">
        <v>0</v>
      </c>
      <c r="D1" s="303"/>
      <c r="E1" s="303"/>
      <c r="F1" s="303"/>
      <c r="G1" s="303"/>
      <c r="H1" s="303"/>
      <c r="I1" s="303"/>
      <c r="J1" s="303"/>
      <c r="K1" s="303"/>
      <c r="L1" s="303"/>
      <c r="M1" s="303"/>
    </row>
    <row r="2" spans="1:13" x14ac:dyDescent="0.25">
      <c r="A2" s="308" t="s">
        <v>1</v>
      </c>
      <c r="B2" s="308"/>
      <c r="C2" s="309"/>
      <c r="D2" s="309"/>
      <c r="E2" s="309"/>
      <c r="F2" s="309"/>
      <c r="G2" s="309"/>
      <c r="H2" s="3"/>
      <c r="I2" s="3"/>
      <c r="J2" s="3"/>
      <c r="K2" s="3"/>
    </row>
    <row r="3" spans="1:13" x14ac:dyDescent="0.25">
      <c r="A3" s="308" t="s">
        <v>2</v>
      </c>
      <c r="B3" s="308"/>
      <c r="C3" s="308"/>
      <c r="D3" s="308"/>
      <c r="E3" s="308"/>
      <c r="F3" s="308"/>
      <c r="G3" s="308"/>
      <c r="H3" s="3"/>
      <c r="I3" s="3"/>
      <c r="J3" s="3"/>
      <c r="K3" s="3"/>
    </row>
    <row r="4" spans="1:13" x14ac:dyDescent="0.25">
      <c r="A4" s="308" t="s">
        <v>407</v>
      </c>
      <c r="B4" s="308"/>
      <c r="C4" s="308"/>
      <c r="D4" s="308"/>
      <c r="E4" s="308"/>
      <c r="F4" s="308"/>
      <c r="G4" s="308"/>
      <c r="H4" s="3"/>
      <c r="I4" s="3"/>
      <c r="J4" s="3"/>
      <c r="K4" s="3"/>
    </row>
    <row r="5" spans="1:13" x14ac:dyDescent="0.25">
      <c r="A5" s="310" t="s">
        <v>615</v>
      </c>
      <c r="B5" s="310"/>
      <c r="C5" s="310"/>
      <c r="D5" s="310"/>
      <c r="E5" s="310"/>
      <c r="F5" s="310"/>
      <c r="G5" s="310"/>
      <c r="H5" s="3"/>
      <c r="I5" s="3"/>
      <c r="J5" s="3"/>
      <c r="K5" s="3"/>
    </row>
    <row r="6" spans="1:13" ht="25.5" customHeight="1" x14ac:dyDescent="0.25">
      <c r="A6" s="305" t="s">
        <v>3</v>
      </c>
      <c r="B6" s="305"/>
      <c r="C6" s="305"/>
      <c r="D6" s="305"/>
      <c r="E6" s="305"/>
      <c r="F6" s="305"/>
      <c r="G6" s="305"/>
      <c r="H6" s="305"/>
      <c r="I6" s="305"/>
      <c r="J6" s="305"/>
      <c r="K6" s="305"/>
      <c r="L6" s="311" t="s">
        <v>408</v>
      </c>
      <c r="M6" s="311"/>
    </row>
    <row r="7" spans="1:13" ht="76.5" x14ac:dyDescent="0.25">
      <c r="A7" s="304" t="s">
        <v>4</v>
      </c>
      <c r="B7" s="304"/>
      <c r="C7" s="305" t="s">
        <v>5</v>
      </c>
      <c r="D7" s="306"/>
      <c r="E7" s="4" t="s">
        <v>6</v>
      </c>
      <c r="F7" s="4" t="s">
        <v>7</v>
      </c>
      <c r="G7" s="4" t="s">
        <v>8</v>
      </c>
      <c r="H7" s="4" t="s">
        <v>9</v>
      </c>
      <c r="I7" s="4" t="s">
        <v>10</v>
      </c>
      <c r="J7" s="5" t="s">
        <v>11</v>
      </c>
      <c r="K7" s="6" t="s">
        <v>12</v>
      </c>
      <c r="L7" s="94" t="s">
        <v>13</v>
      </c>
      <c r="M7" s="1" t="s">
        <v>14</v>
      </c>
    </row>
    <row r="8" spans="1:13" ht="96" customHeight="1" x14ac:dyDescent="0.25">
      <c r="A8" s="312" t="s">
        <v>15</v>
      </c>
      <c r="B8" s="313"/>
      <c r="C8" s="7" t="s">
        <v>16</v>
      </c>
      <c r="D8" s="8" t="s">
        <v>17</v>
      </c>
      <c r="E8" s="8" t="s">
        <v>18</v>
      </c>
      <c r="F8" s="97" t="s">
        <v>19</v>
      </c>
      <c r="G8" s="10">
        <v>0</v>
      </c>
      <c r="H8" s="10">
        <v>1</v>
      </c>
      <c r="I8" s="10">
        <v>1</v>
      </c>
      <c r="J8" s="8" t="s">
        <v>20</v>
      </c>
      <c r="K8" s="8" t="s">
        <v>21</v>
      </c>
      <c r="L8" s="2">
        <f>2/2</f>
        <v>1</v>
      </c>
      <c r="M8" s="87" t="s">
        <v>593</v>
      </c>
    </row>
    <row r="9" spans="1:13" ht="76.5" customHeight="1" x14ac:dyDescent="0.25">
      <c r="A9" s="312" t="s">
        <v>22</v>
      </c>
      <c r="B9" s="313"/>
      <c r="C9" s="11" t="s">
        <v>23</v>
      </c>
      <c r="D9" s="8" t="s">
        <v>24</v>
      </c>
      <c r="E9" s="12" t="s">
        <v>25</v>
      </c>
      <c r="F9" s="97" t="s">
        <v>19</v>
      </c>
      <c r="G9" s="13">
        <v>0</v>
      </c>
      <c r="H9" s="13">
        <v>0</v>
      </c>
      <c r="I9" s="13">
        <v>1</v>
      </c>
      <c r="J9" s="8" t="s">
        <v>26</v>
      </c>
      <c r="K9" s="8" t="s">
        <v>27</v>
      </c>
      <c r="L9" s="2">
        <f>1/1</f>
        <v>1</v>
      </c>
      <c r="M9" s="87" t="s">
        <v>592</v>
      </c>
    </row>
    <row r="10" spans="1:13" ht="69.75" customHeight="1" x14ac:dyDescent="0.25">
      <c r="A10" s="313"/>
      <c r="B10" s="313"/>
      <c r="C10" s="11" t="s">
        <v>28</v>
      </c>
      <c r="D10" s="8" t="s">
        <v>29</v>
      </c>
      <c r="E10" s="8" t="s">
        <v>30</v>
      </c>
      <c r="F10" s="97" t="s">
        <v>19</v>
      </c>
      <c r="G10" s="10">
        <v>0</v>
      </c>
      <c r="H10" s="10">
        <v>0</v>
      </c>
      <c r="I10" s="10">
        <v>1</v>
      </c>
      <c r="J10" s="8" t="s">
        <v>31</v>
      </c>
      <c r="K10" s="8" t="s">
        <v>32</v>
      </c>
      <c r="L10" s="2">
        <v>1</v>
      </c>
      <c r="M10" s="87" t="s">
        <v>494</v>
      </c>
    </row>
    <row r="11" spans="1:13" ht="105" customHeight="1" x14ac:dyDescent="0.25">
      <c r="A11" s="312" t="s">
        <v>33</v>
      </c>
      <c r="B11" s="312"/>
      <c r="C11" s="11" t="s">
        <v>34</v>
      </c>
      <c r="D11" s="8" t="s">
        <v>35</v>
      </c>
      <c r="E11" s="8" t="s">
        <v>36</v>
      </c>
      <c r="F11" s="97" t="s">
        <v>19</v>
      </c>
      <c r="G11" s="10">
        <v>0</v>
      </c>
      <c r="H11" s="10">
        <v>0</v>
      </c>
      <c r="I11" s="10">
        <v>1</v>
      </c>
      <c r="J11" s="8" t="s">
        <v>37</v>
      </c>
      <c r="K11" s="8" t="s">
        <v>38</v>
      </c>
      <c r="L11" s="2">
        <v>1</v>
      </c>
      <c r="M11" s="87" t="s">
        <v>495</v>
      </c>
    </row>
    <row r="12" spans="1:13" ht="144" customHeight="1" x14ac:dyDescent="0.25">
      <c r="A12" s="312"/>
      <c r="B12" s="312"/>
      <c r="C12" s="11" t="s">
        <v>39</v>
      </c>
      <c r="D12" s="8" t="s">
        <v>40</v>
      </c>
      <c r="E12" s="8" t="s">
        <v>41</v>
      </c>
      <c r="F12" s="97" t="s">
        <v>19</v>
      </c>
      <c r="G12" s="10">
        <v>1</v>
      </c>
      <c r="H12" s="10">
        <v>0</v>
      </c>
      <c r="I12" s="10">
        <v>0</v>
      </c>
      <c r="J12" s="8" t="s">
        <v>42</v>
      </c>
      <c r="K12" s="8" t="s">
        <v>43</v>
      </c>
      <c r="L12" s="2">
        <v>1</v>
      </c>
      <c r="M12" s="93" t="s">
        <v>44</v>
      </c>
    </row>
    <row r="13" spans="1:13" ht="150.75" customHeight="1" x14ac:dyDescent="0.25">
      <c r="A13" s="312"/>
      <c r="B13" s="312"/>
      <c r="C13" s="11" t="s">
        <v>45</v>
      </c>
      <c r="D13" s="8" t="s">
        <v>46</v>
      </c>
      <c r="E13" s="8" t="s">
        <v>47</v>
      </c>
      <c r="F13" s="97" t="s">
        <v>19</v>
      </c>
      <c r="G13" s="10">
        <v>1</v>
      </c>
      <c r="H13" s="10">
        <v>1</v>
      </c>
      <c r="I13" s="10">
        <v>1</v>
      </c>
      <c r="J13" s="8" t="s">
        <v>48</v>
      </c>
      <c r="K13" s="8" t="s">
        <v>49</v>
      </c>
      <c r="L13" s="2">
        <v>1</v>
      </c>
      <c r="M13" s="93" t="s">
        <v>496</v>
      </c>
    </row>
    <row r="14" spans="1:13" ht="189" customHeight="1" x14ac:dyDescent="0.25">
      <c r="A14" s="314" t="s">
        <v>50</v>
      </c>
      <c r="B14" s="315"/>
      <c r="C14" s="11" t="s">
        <v>51</v>
      </c>
      <c r="D14" s="8" t="s">
        <v>52</v>
      </c>
      <c r="E14" s="8" t="s">
        <v>53</v>
      </c>
      <c r="F14" s="97" t="s">
        <v>19</v>
      </c>
      <c r="G14" s="10">
        <v>1</v>
      </c>
      <c r="H14" s="10">
        <v>1</v>
      </c>
      <c r="I14" s="10">
        <v>1</v>
      </c>
      <c r="J14" s="8" t="s">
        <v>54</v>
      </c>
      <c r="K14" s="8" t="s">
        <v>55</v>
      </c>
      <c r="L14" s="272">
        <f>3/3</f>
        <v>1</v>
      </c>
      <c r="M14" s="87" t="s">
        <v>595</v>
      </c>
    </row>
    <row r="15" spans="1:13" ht="94.5" customHeight="1" x14ac:dyDescent="0.25">
      <c r="A15" s="316" t="s">
        <v>56</v>
      </c>
      <c r="B15" s="317"/>
      <c r="C15" s="14" t="s">
        <v>57</v>
      </c>
      <c r="D15" s="8" t="s">
        <v>58</v>
      </c>
      <c r="E15" s="8" t="s">
        <v>59</v>
      </c>
      <c r="F15" s="97" t="s">
        <v>19</v>
      </c>
      <c r="G15" s="10">
        <v>1</v>
      </c>
      <c r="H15" s="10">
        <v>1</v>
      </c>
      <c r="I15" s="10">
        <v>1</v>
      </c>
      <c r="J15" s="8" t="s">
        <v>60</v>
      </c>
      <c r="K15" s="8" t="s">
        <v>61</v>
      </c>
      <c r="L15" s="98">
        <f>3/3</f>
        <v>1</v>
      </c>
      <c r="M15" s="87" t="s">
        <v>614</v>
      </c>
    </row>
  </sheetData>
  <mergeCells count="15">
    <mergeCell ref="A9:B10"/>
    <mergeCell ref="A11:B13"/>
    <mergeCell ref="A14:B14"/>
    <mergeCell ref="A15:B15"/>
    <mergeCell ref="A6:K6"/>
    <mergeCell ref="A8:B8"/>
    <mergeCell ref="C1:M1"/>
    <mergeCell ref="A7:B7"/>
    <mergeCell ref="C7:D7"/>
    <mergeCell ref="A1:B1"/>
    <mergeCell ref="A2:G2"/>
    <mergeCell ref="A3:G3"/>
    <mergeCell ref="A4:G4"/>
    <mergeCell ref="A5:G5"/>
    <mergeCell ref="L6:M6"/>
  </mergeCells>
  <pageMargins left="0.7" right="0.7" top="0.75" bottom="0.75" header="0.3" footer="0.3"/>
  <pageSetup paperSize="9" scale="3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59"/>
  <sheetViews>
    <sheetView showGridLines="0" tabSelected="1" view="pageBreakPreview" zoomScale="90" zoomScaleNormal="110" zoomScaleSheetLayoutView="90" workbookViewId="0">
      <selection activeCell="E7" sqref="E7"/>
    </sheetView>
  </sheetViews>
  <sheetFormatPr baseColWidth="10" defaultColWidth="11.42578125" defaultRowHeight="12.75" x14ac:dyDescent="0.2"/>
  <cols>
    <col min="1" max="1" width="11.42578125" style="3"/>
    <col min="2" max="2" width="25.5703125" style="3" customWidth="1"/>
    <col min="3" max="4" width="14.140625" style="3" customWidth="1"/>
    <col min="5" max="10" width="11.42578125" style="3"/>
    <col min="11" max="11" width="12.7109375" style="3" customWidth="1"/>
    <col min="12" max="12" width="11.42578125" style="3"/>
    <col min="13" max="13" width="26.7109375" style="3" customWidth="1"/>
    <col min="14" max="14" width="14.42578125" style="3" customWidth="1"/>
    <col min="15" max="15" width="62.42578125" style="3" customWidth="1"/>
    <col min="16" max="16" width="11.42578125" style="3"/>
    <col min="17" max="18" width="6.140625" style="3" customWidth="1"/>
    <col min="19" max="19" width="11.42578125" style="3"/>
    <col min="20" max="28" width="7.5703125" style="3" customWidth="1"/>
    <col min="29" max="29" width="8.7109375" style="3" customWidth="1"/>
    <col min="30" max="30" width="11.42578125" style="3"/>
    <col min="31" max="32" width="6.140625" style="3" customWidth="1"/>
    <col min="33" max="33" width="11.42578125" style="3"/>
    <col min="34" max="35" width="6.140625" style="3" customWidth="1"/>
    <col min="36" max="39" width="10.42578125" style="3" customWidth="1"/>
    <col min="40" max="40" width="14.42578125" style="3" customWidth="1"/>
    <col min="41" max="41" width="55.42578125" style="3" customWidth="1"/>
    <col min="42" max="16384" width="11.42578125" style="3"/>
  </cols>
  <sheetData>
    <row r="1" spans="1:41" ht="53.25" customHeight="1" x14ac:dyDescent="0.2">
      <c r="A1" s="307"/>
      <c r="B1" s="307"/>
      <c r="C1" s="303" t="s">
        <v>62</v>
      </c>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row>
    <row r="2" spans="1:41" x14ac:dyDescent="0.2">
      <c r="A2" s="308" t="s">
        <v>1</v>
      </c>
      <c r="B2" s="308"/>
      <c r="C2" s="309"/>
      <c r="D2" s="309"/>
      <c r="E2" s="309"/>
      <c r="F2" s="309"/>
      <c r="G2" s="309"/>
    </row>
    <row r="3" spans="1:41" x14ac:dyDescent="0.2">
      <c r="A3" s="308" t="s">
        <v>2</v>
      </c>
      <c r="B3" s="308"/>
      <c r="C3" s="308"/>
      <c r="D3" s="308"/>
      <c r="E3" s="308"/>
      <c r="F3" s="308"/>
      <c r="G3" s="308"/>
    </row>
    <row r="4" spans="1:41" x14ac:dyDescent="0.2">
      <c r="A4" s="308" t="s">
        <v>493</v>
      </c>
      <c r="B4" s="308"/>
      <c r="C4" s="308"/>
      <c r="D4" s="308"/>
      <c r="E4" s="308"/>
      <c r="F4" s="308"/>
      <c r="G4" s="308"/>
    </row>
    <row r="5" spans="1:41" x14ac:dyDescent="0.2">
      <c r="A5" s="310" t="s">
        <v>615</v>
      </c>
      <c r="B5" s="310"/>
      <c r="C5" s="310"/>
      <c r="D5" s="310"/>
      <c r="E5" s="310"/>
      <c r="F5" s="310"/>
      <c r="G5" s="310"/>
    </row>
    <row r="6" spans="1:41" x14ac:dyDescent="0.2">
      <c r="A6" s="319" t="s">
        <v>590</v>
      </c>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row>
    <row r="7" spans="1:41" x14ac:dyDescent="0.2">
      <c r="A7" s="66"/>
      <c r="B7" s="66"/>
      <c r="C7" s="66"/>
      <c r="D7" s="66"/>
      <c r="E7" s="66"/>
      <c r="F7" s="66"/>
      <c r="G7" s="66"/>
      <c r="I7" s="66"/>
      <c r="J7" s="66"/>
      <c r="K7" s="66"/>
      <c r="L7" s="66"/>
      <c r="M7" s="66"/>
      <c r="N7" s="66"/>
      <c r="O7" s="66"/>
      <c r="P7" s="66"/>
      <c r="Q7" s="66"/>
      <c r="R7" s="66"/>
      <c r="S7" s="66"/>
      <c r="T7" s="66"/>
      <c r="U7" s="66"/>
      <c r="V7" s="66"/>
      <c r="W7" s="66"/>
      <c r="X7" s="66"/>
    </row>
    <row r="8" spans="1:41" x14ac:dyDescent="0.2">
      <c r="A8" s="66"/>
      <c r="B8" s="66"/>
      <c r="C8" s="320"/>
      <c r="D8" s="320"/>
      <c r="E8" s="66"/>
      <c r="F8" s="66"/>
      <c r="G8" s="66"/>
      <c r="H8" s="321" t="s">
        <v>63</v>
      </c>
      <c r="I8" s="321"/>
      <c r="J8" s="321"/>
      <c r="K8" s="321"/>
      <c r="L8" s="321"/>
      <c r="M8" s="321"/>
      <c r="N8" s="321"/>
      <c r="O8" s="62"/>
      <c r="P8" s="66"/>
      <c r="Q8" s="66"/>
      <c r="R8" s="66"/>
      <c r="S8" s="66"/>
      <c r="T8" s="66"/>
      <c r="U8" s="66"/>
      <c r="V8" s="66"/>
      <c r="W8" s="66"/>
      <c r="X8" s="66"/>
    </row>
    <row r="9" spans="1:41" x14ac:dyDescent="0.2">
      <c r="A9" s="66"/>
      <c r="B9" s="66"/>
      <c r="C9" s="67"/>
      <c r="D9" s="67"/>
      <c r="E9" s="66"/>
      <c r="F9" s="66"/>
      <c r="G9" s="66"/>
      <c r="H9" s="307" t="s">
        <v>64</v>
      </c>
      <c r="I9" s="307"/>
      <c r="J9" s="307"/>
      <c r="K9" s="307"/>
      <c r="L9" s="307" t="s">
        <v>65</v>
      </c>
      <c r="M9" s="307"/>
      <c r="N9" s="307"/>
      <c r="O9" s="15"/>
      <c r="P9" s="66"/>
      <c r="Q9" s="66"/>
      <c r="R9" s="66"/>
      <c r="S9" s="66"/>
      <c r="T9" s="66"/>
      <c r="U9" s="66"/>
      <c r="V9" s="66"/>
      <c r="W9" s="66"/>
      <c r="X9" s="66"/>
    </row>
    <row r="10" spans="1:41" x14ac:dyDescent="0.2">
      <c r="A10" s="66"/>
      <c r="B10" s="66"/>
      <c r="C10" s="66"/>
      <c r="D10" s="66"/>
      <c r="E10" s="66"/>
      <c r="F10" s="66"/>
      <c r="G10" s="66"/>
      <c r="H10" s="318" t="s">
        <v>66</v>
      </c>
      <c r="I10" s="318"/>
      <c r="J10" s="318"/>
      <c r="K10" s="318"/>
      <c r="L10" s="307"/>
      <c r="M10" s="307"/>
      <c r="N10" s="307"/>
      <c r="O10" s="15"/>
      <c r="P10" s="66"/>
      <c r="Q10" s="66"/>
      <c r="R10" s="66"/>
      <c r="S10" s="66"/>
      <c r="T10" s="66"/>
      <c r="U10" s="66"/>
      <c r="V10" s="66"/>
      <c r="W10" s="66"/>
      <c r="X10" s="66"/>
    </row>
    <row r="11" spans="1:41" x14ac:dyDescent="0.2">
      <c r="A11" s="66"/>
      <c r="B11" s="66"/>
      <c r="C11" s="66"/>
      <c r="D11" s="66"/>
      <c r="E11" s="66"/>
      <c r="F11" s="66"/>
      <c r="G11" s="66"/>
      <c r="H11" s="66"/>
      <c r="I11" s="66"/>
      <c r="J11" s="66"/>
      <c r="K11" s="66"/>
      <c r="L11" s="66"/>
      <c r="M11" s="66"/>
      <c r="N11" s="66"/>
      <c r="O11" s="66"/>
      <c r="P11" s="66"/>
      <c r="Q11" s="66"/>
      <c r="R11" s="66"/>
      <c r="S11" s="66"/>
      <c r="T11" s="66"/>
      <c r="U11" s="66"/>
      <c r="V11" s="66"/>
      <c r="W11" s="66"/>
      <c r="X11" s="66"/>
    </row>
    <row r="12" spans="1:41" x14ac:dyDescent="0.2">
      <c r="A12" s="322" t="s">
        <v>67</v>
      </c>
      <c r="B12" s="322"/>
      <c r="C12" s="322"/>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23" t="s">
        <v>68</v>
      </c>
      <c r="AC12" s="323"/>
      <c r="AD12" s="323"/>
      <c r="AE12" s="323"/>
      <c r="AF12" s="323"/>
      <c r="AG12" s="323"/>
      <c r="AH12" s="323"/>
      <c r="AI12" s="323"/>
      <c r="AJ12" s="323"/>
      <c r="AK12" s="323"/>
      <c r="AL12" s="323"/>
      <c r="AM12" s="323"/>
      <c r="AN12" s="323"/>
      <c r="AO12" s="303" t="s">
        <v>492</v>
      </c>
    </row>
    <row r="13" spans="1:41" ht="21" customHeight="1" x14ac:dyDescent="0.2">
      <c r="A13" s="303" t="s">
        <v>69</v>
      </c>
      <c r="B13" s="303" t="s">
        <v>70</v>
      </c>
      <c r="C13" s="306" t="s">
        <v>71</v>
      </c>
      <c r="D13" s="303" t="s">
        <v>72</v>
      </c>
      <c r="E13" s="303"/>
      <c r="F13" s="303"/>
      <c r="G13" s="303"/>
      <c r="H13" s="303"/>
      <c r="I13" s="303"/>
      <c r="J13" s="303"/>
      <c r="K13" s="303"/>
      <c r="L13" s="303"/>
      <c r="M13" s="68"/>
      <c r="N13" s="306" t="s">
        <v>73</v>
      </c>
      <c r="O13" s="324" t="s">
        <v>74</v>
      </c>
      <c r="P13" s="303" t="s">
        <v>75</v>
      </c>
      <c r="Q13" s="303"/>
      <c r="R13" s="303"/>
      <c r="S13" s="335" t="s">
        <v>76</v>
      </c>
      <c r="T13" s="335"/>
      <c r="U13" s="335"/>
      <c r="V13" s="335" t="s">
        <v>77</v>
      </c>
      <c r="W13" s="335"/>
      <c r="X13" s="335" t="s">
        <v>78</v>
      </c>
      <c r="Y13" s="335"/>
      <c r="Z13" s="335" t="s">
        <v>79</v>
      </c>
      <c r="AA13" s="335"/>
      <c r="AB13" s="345" t="s">
        <v>80</v>
      </c>
      <c r="AC13" s="345"/>
      <c r="AD13" s="327" t="s">
        <v>81</v>
      </c>
      <c r="AE13" s="327"/>
      <c r="AF13" s="327"/>
      <c r="AG13" s="327" t="s">
        <v>82</v>
      </c>
      <c r="AH13" s="327"/>
      <c r="AI13" s="327"/>
      <c r="AJ13" s="327" t="s">
        <v>83</v>
      </c>
      <c r="AK13" s="327"/>
      <c r="AL13" s="327" t="s">
        <v>84</v>
      </c>
      <c r="AM13" s="327"/>
      <c r="AN13" s="327" t="s">
        <v>85</v>
      </c>
      <c r="AO13" s="303"/>
    </row>
    <row r="14" spans="1:41" ht="18.75" customHeight="1" x14ac:dyDescent="0.2">
      <c r="A14" s="303"/>
      <c r="B14" s="303"/>
      <c r="C14" s="306"/>
      <c r="D14" s="306" t="s">
        <v>86</v>
      </c>
      <c r="E14" s="306"/>
      <c r="F14" s="306"/>
      <c r="G14" s="306"/>
      <c r="H14" s="306"/>
      <c r="I14" s="306"/>
      <c r="J14" s="306" t="s">
        <v>87</v>
      </c>
      <c r="K14" s="306" t="s">
        <v>88</v>
      </c>
      <c r="L14" s="306" t="s">
        <v>89</v>
      </c>
      <c r="M14" s="324" t="s">
        <v>90</v>
      </c>
      <c r="N14" s="306"/>
      <c r="O14" s="325"/>
      <c r="P14" s="303"/>
      <c r="Q14" s="303"/>
      <c r="R14" s="303"/>
      <c r="S14" s="335"/>
      <c r="T14" s="335"/>
      <c r="U14" s="335"/>
      <c r="V14" s="335"/>
      <c r="W14" s="335"/>
      <c r="X14" s="335"/>
      <c r="Y14" s="335"/>
      <c r="Z14" s="335"/>
      <c r="AA14" s="335"/>
      <c r="AB14" s="345"/>
      <c r="AC14" s="345"/>
      <c r="AD14" s="327"/>
      <c r="AE14" s="327"/>
      <c r="AF14" s="327"/>
      <c r="AG14" s="327"/>
      <c r="AH14" s="327"/>
      <c r="AI14" s="327"/>
      <c r="AJ14" s="327"/>
      <c r="AK14" s="327"/>
      <c r="AL14" s="327"/>
      <c r="AM14" s="327"/>
      <c r="AN14" s="327"/>
      <c r="AO14" s="303"/>
    </row>
    <row r="15" spans="1:41" ht="32.25" customHeight="1" x14ac:dyDescent="0.2">
      <c r="A15" s="303"/>
      <c r="B15" s="303"/>
      <c r="C15" s="306"/>
      <c r="D15" s="306"/>
      <c r="E15" s="306"/>
      <c r="F15" s="306"/>
      <c r="G15" s="306"/>
      <c r="H15" s="306"/>
      <c r="I15" s="306"/>
      <c r="J15" s="306"/>
      <c r="K15" s="306"/>
      <c r="L15" s="306"/>
      <c r="M15" s="325"/>
      <c r="N15" s="306"/>
      <c r="O15" s="325"/>
      <c r="P15" s="303"/>
      <c r="Q15" s="303"/>
      <c r="R15" s="303"/>
      <c r="S15" s="335"/>
      <c r="T15" s="335"/>
      <c r="U15" s="335"/>
      <c r="V15" s="335"/>
      <c r="W15" s="335"/>
      <c r="X15" s="335"/>
      <c r="Y15" s="335"/>
      <c r="Z15" s="335"/>
      <c r="AA15" s="335"/>
      <c r="AB15" s="345"/>
      <c r="AC15" s="345"/>
      <c r="AD15" s="327"/>
      <c r="AE15" s="327"/>
      <c r="AF15" s="327"/>
      <c r="AG15" s="327"/>
      <c r="AH15" s="327"/>
      <c r="AI15" s="327"/>
      <c r="AJ15" s="327"/>
      <c r="AK15" s="327"/>
      <c r="AL15" s="327"/>
      <c r="AM15" s="327"/>
      <c r="AN15" s="327"/>
      <c r="AO15" s="303"/>
    </row>
    <row r="16" spans="1:41" ht="38.25" customHeight="1" x14ac:dyDescent="0.2">
      <c r="A16" s="303"/>
      <c r="B16" s="303"/>
      <c r="C16" s="306"/>
      <c r="D16" s="68" t="s">
        <v>91</v>
      </c>
      <c r="E16" s="68" t="s">
        <v>92</v>
      </c>
      <c r="F16" s="68" t="s">
        <v>93</v>
      </c>
      <c r="G16" s="68" t="s">
        <v>94</v>
      </c>
      <c r="H16" s="68" t="s">
        <v>95</v>
      </c>
      <c r="I16" s="68" t="s">
        <v>96</v>
      </c>
      <c r="J16" s="306"/>
      <c r="K16" s="306"/>
      <c r="L16" s="306"/>
      <c r="M16" s="326"/>
      <c r="N16" s="306"/>
      <c r="O16" s="326"/>
      <c r="P16" s="68" t="s">
        <v>97</v>
      </c>
      <c r="Q16" s="68" t="s">
        <v>64</v>
      </c>
      <c r="R16" s="68" t="s">
        <v>65</v>
      </c>
      <c r="S16" s="68" t="s">
        <v>98</v>
      </c>
      <c r="T16" s="68" t="s">
        <v>64</v>
      </c>
      <c r="U16" s="68" t="s">
        <v>65</v>
      </c>
      <c r="V16" s="69" t="s">
        <v>64</v>
      </c>
      <c r="W16" s="69" t="s">
        <v>65</v>
      </c>
      <c r="X16" s="69" t="s">
        <v>64</v>
      </c>
      <c r="Y16" s="69" t="s">
        <v>65</v>
      </c>
      <c r="Z16" s="69" t="s">
        <v>64</v>
      </c>
      <c r="AA16" s="69" t="s">
        <v>65</v>
      </c>
      <c r="AB16" s="70" t="s">
        <v>64</v>
      </c>
      <c r="AC16" s="70" t="s">
        <v>65</v>
      </c>
      <c r="AD16" s="70" t="s">
        <v>97</v>
      </c>
      <c r="AE16" s="70" t="s">
        <v>64</v>
      </c>
      <c r="AF16" s="70" t="s">
        <v>65</v>
      </c>
      <c r="AG16" s="70" t="s">
        <v>97</v>
      </c>
      <c r="AH16" s="70" t="s">
        <v>64</v>
      </c>
      <c r="AI16" s="70" t="s">
        <v>65</v>
      </c>
      <c r="AJ16" s="71" t="s">
        <v>64</v>
      </c>
      <c r="AK16" s="71" t="s">
        <v>65</v>
      </c>
      <c r="AL16" s="71" t="s">
        <v>64</v>
      </c>
      <c r="AM16" s="71" t="s">
        <v>65</v>
      </c>
      <c r="AN16" s="327"/>
      <c r="AO16" s="303"/>
    </row>
    <row r="17" spans="1:41" ht="187.5" customHeight="1" x14ac:dyDescent="0.2">
      <c r="A17" s="181">
        <v>1</v>
      </c>
      <c r="B17" s="181" t="s">
        <v>99</v>
      </c>
      <c r="C17" s="181" t="s">
        <v>66</v>
      </c>
      <c r="D17" s="257"/>
      <c r="E17" s="258" t="s">
        <v>100</v>
      </c>
      <c r="F17" s="257"/>
      <c r="G17" s="257"/>
      <c r="H17" s="257"/>
      <c r="I17" s="257"/>
      <c r="J17" s="259"/>
      <c r="K17" s="257"/>
      <c r="L17" s="257"/>
      <c r="M17" s="17" t="s">
        <v>101</v>
      </c>
      <c r="N17" s="182" t="s">
        <v>66</v>
      </c>
      <c r="O17" s="181" t="s">
        <v>555</v>
      </c>
      <c r="P17" s="183"/>
      <c r="Q17" s="184" t="s">
        <v>66</v>
      </c>
      <c r="R17" s="183"/>
      <c r="S17" s="183"/>
      <c r="T17" s="185" t="s">
        <v>66</v>
      </c>
      <c r="U17" s="183"/>
      <c r="V17" s="186" t="s">
        <v>66</v>
      </c>
      <c r="W17" s="183"/>
      <c r="X17" s="187" t="s">
        <v>66</v>
      </c>
      <c r="Y17" s="183"/>
      <c r="Z17" s="188" t="s">
        <v>66</v>
      </c>
      <c r="AA17" s="183"/>
      <c r="AB17" s="183"/>
      <c r="AC17" s="187"/>
      <c r="AD17" s="183"/>
      <c r="AE17" s="183"/>
      <c r="AF17" s="183"/>
      <c r="AG17" s="183"/>
      <c r="AH17" s="183"/>
      <c r="AI17" s="183"/>
      <c r="AJ17" s="183"/>
      <c r="AK17" s="183"/>
      <c r="AL17" s="183"/>
      <c r="AM17" s="183"/>
      <c r="AN17" s="183" t="s">
        <v>103</v>
      </c>
      <c r="AO17" s="24" t="s">
        <v>504</v>
      </c>
    </row>
    <row r="18" spans="1:41" ht="118.5" customHeight="1" x14ac:dyDescent="0.2">
      <c r="A18" s="189">
        <v>2</v>
      </c>
      <c r="B18" s="192" t="s">
        <v>104</v>
      </c>
      <c r="C18" s="189" t="s">
        <v>66</v>
      </c>
      <c r="D18" s="190"/>
      <c r="E18" s="258" t="s">
        <v>100</v>
      </c>
      <c r="F18" s="190"/>
      <c r="G18" s="190"/>
      <c r="H18" s="190"/>
      <c r="I18" s="190"/>
      <c r="J18" s="191"/>
      <c r="K18" s="190"/>
      <c r="L18" s="183"/>
      <c r="M18" s="192" t="s">
        <v>105</v>
      </c>
      <c r="N18" s="192" t="s">
        <v>66</v>
      </c>
      <c r="O18" s="192" t="s">
        <v>556</v>
      </c>
      <c r="P18" s="183"/>
      <c r="Q18" s="184" t="s">
        <v>66</v>
      </c>
      <c r="R18" s="183"/>
      <c r="S18" s="183"/>
      <c r="T18" s="185" t="s">
        <v>66</v>
      </c>
      <c r="U18" s="183"/>
      <c r="V18" s="186" t="s">
        <v>66</v>
      </c>
      <c r="W18" s="183"/>
      <c r="X18" s="187" t="s">
        <v>66</v>
      </c>
      <c r="Y18" s="183"/>
      <c r="Z18" s="188" t="s">
        <v>66</v>
      </c>
      <c r="AA18" s="183"/>
      <c r="AB18" s="183"/>
      <c r="AC18" s="187"/>
      <c r="AD18" s="183"/>
      <c r="AE18" s="183"/>
      <c r="AF18" s="183"/>
      <c r="AG18" s="183"/>
      <c r="AH18" s="183"/>
      <c r="AI18" s="183"/>
      <c r="AJ18" s="183"/>
      <c r="AK18" s="183"/>
      <c r="AL18" s="183"/>
      <c r="AM18" s="183"/>
      <c r="AN18" s="183" t="s">
        <v>103</v>
      </c>
      <c r="AO18" s="24" t="s">
        <v>557</v>
      </c>
    </row>
    <row r="19" spans="1:41" ht="183.75" customHeight="1" x14ac:dyDescent="0.2">
      <c r="A19" s="193">
        <v>3</v>
      </c>
      <c r="B19" s="194" t="s">
        <v>106</v>
      </c>
      <c r="C19" s="193" t="s">
        <v>66</v>
      </c>
      <c r="D19" s="260"/>
      <c r="E19" s="202" t="s">
        <v>100</v>
      </c>
      <c r="F19" s="260"/>
      <c r="G19" s="260"/>
      <c r="H19" s="260"/>
      <c r="I19" s="260"/>
      <c r="J19" s="261"/>
      <c r="K19" s="260"/>
      <c r="L19" s="260"/>
      <c r="M19" s="39" t="s">
        <v>558</v>
      </c>
      <c r="N19" s="194" t="s">
        <v>66</v>
      </c>
      <c r="O19" s="194" t="s">
        <v>559</v>
      </c>
      <c r="P19" s="195"/>
      <c r="Q19" s="196" t="s">
        <v>66</v>
      </c>
      <c r="R19" s="195"/>
      <c r="S19" s="195"/>
      <c r="T19" s="197" t="s">
        <v>66</v>
      </c>
      <c r="U19" s="195"/>
      <c r="V19" s="198" t="s">
        <v>66</v>
      </c>
      <c r="W19" s="195"/>
      <c r="X19" s="199" t="s">
        <v>66</v>
      </c>
      <c r="Y19" s="195"/>
      <c r="Z19" s="200" t="s">
        <v>66</v>
      </c>
      <c r="AA19" s="195"/>
      <c r="AB19" s="195"/>
      <c r="AC19" s="199"/>
      <c r="AD19" s="195"/>
      <c r="AE19" s="195"/>
      <c r="AF19" s="195"/>
      <c r="AG19" s="195"/>
      <c r="AH19" s="195"/>
      <c r="AI19" s="195"/>
      <c r="AJ19" s="195"/>
      <c r="AK19" s="195"/>
      <c r="AL19" s="195"/>
      <c r="AM19" s="195"/>
      <c r="AN19" s="195" t="s">
        <v>103</v>
      </c>
      <c r="AO19" s="24" t="s">
        <v>505</v>
      </c>
    </row>
    <row r="20" spans="1:41" ht="130.5" customHeight="1" x14ac:dyDescent="0.2">
      <c r="A20" s="201">
        <v>4</v>
      </c>
      <c r="B20" s="194" t="s">
        <v>107</v>
      </c>
      <c r="C20" s="193" t="s">
        <v>66</v>
      </c>
      <c r="D20" s="260"/>
      <c r="E20" s="202" t="s">
        <v>100</v>
      </c>
      <c r="F20" s="262"/>
      <c r="G20" s="262"/>
      <c r="H20" s="262"/>
      <c r="I20" s="262"/>
      <c r="J20" s="263"/>
      <c r="K20" s="262"/>
      <c r="L20" s="262"/>
      <c r="M20" s="72" t="s">
        <v>560</v>
      </c>
      <c r="N20" s="202" t="s">
        <v>66</v>
      </c>
      <c r="O20" s="202" t="s">
        <v>561</v>
      </c>
      <c r="P20" s="195"/>
      <c r="Q20" s="196" t="s">
        <v>66</v>
      </c>
      <c r="R20" s="195"/>
      <c r="S20" s="195"/>
      <c r="T20" s="197" t="s">
        <v>66</v>
      </c>
      <c r="U20" s="195"/>
      <c r="V20" s="198" t="s">
        <v>66</v>
      </c>
      <c r="W20" s="195"/>
      <c r="X20" s="199" t="s">
        <v>66</v>
      </c>
      <c r="Y20" s="195"/>
      <c r="Z20" s="200" t="s">
        <v>66</v>
      </c>
      <c r="AA20" s="195"/>
      <c r="AB20" s="195"/>
      <c r="AC20" s="199"/>
      <c r="AD20" s="195"/>
      <c r="AE20" s="195"/>
      <c r="AF20" s="195"/>
      <c r="AG20" s="195"/>
      <c r="AH20" s="195"/>
      <c r="AI20" s="195"/>
      <c r="AJ20" s="195"/>
      <c r="AK20" s="195"/>
      <c r="AL20" s="195"/>
      <c r="AM20" s="195"/>
      <c r="AN20" s="195" t="s">
        <v>103</v>
      </c>
      <c r="AO20" s="24" t="s">
        <v>562</v>
      </c>
    </row>
    <row r="21" spans="1:41" ht="163.5" customHeight="1" x14ac:dyDescent="0.2">
      <c r="A21" s="193">
        <v>5</v>
      </c>
      <c r="B21" s="194" t="s">
        <v>108</v>
      </c>
      <c r="C21" s="193" t="s">
        <v>102</v>
      </c>
      <c r="D21" s="260"/>
      <c r="E21" s="260"/>
      <c r="F21" s="260"/>
      <c r="G21" s="260"/>
      <c r="H21" s="260"/>
      <c r="I21" s="39"/>
      <c r="J21" s="261"/>
      <c r="K21" s="39" t="s">
        <v>109</v>
      </c>
      <c r="L21" s="195"/>
      <c r="M21" s="194" t="s">
        <v>110</v>
      </c>
      <c r="N21" s="194" t="s">
        <v>102</v>
      </c>
      <c r="O21" s="194" t="s">
        <v>111</v>
      </c>
      <c r="P21" s="195"/>
      <c r="Q21" s="196" t="s">
        <v>66</v>
      </c>
      <c r="R21" s="195"/>
      <c r="S21" s="195"/>
      <c r="T21" s="197" t="s">
        <v>66</v>
      </c>
      <c r="U21" s="195"/>
      <c r="V21" s="198" t="s">
        <v>66</v>
      </c>
      <c r="W21" s="195"/>
      <c r="X21" s="199" t="s">
        <v>66</v>
      </c>
      <c r="Y21" s="195"/>
      <c r="Z21" s="200" t="s">
        <v>66</v>
      </c>
      <c r="AA21" s="195"/>
      <c r="AB21" s="195"/>
      <c r="AC21" s="199"/>
      <c r="AD21" s="195"/>
      <c r="AE21" s="195"/>
      <c r="AF21" s="195"/>
      <c r="AG21" s="195"/>
      <c r="AH21" s="195"/>
      <c r="AI21" s="195"/>
      <c r="AJ21" s="195"/>
      <c r="AK21" s="195"/>
      <c r="AL21" s="195"/>
      <c r="AM21" s="195"/>
      <c r="AN21" s="195" t="s">
        <v>103</v>
      </c>
      <c r="AO21" s="24" t="s">
        <v>506</v>
      </c>
    </row>
    <row r="22" spans="1:41" ht="158.25" customHeight="1" x14ac:dyDescent="0.2">
      <c r="A22" s="201">
        <v>6</v>
      </c>
      <c r="B22" s="194" t="s">
        <v>112</v>
      </c>
      <c r="C22" s="336" t="s">
        <v>66</v>
      </c>
      <c r="D22" s="262"/>
      <c r="E22" s="262"/>
      <c r="F22" s="262"/>
      <c r="G22" s="262"/>
      <c r="H22" s="262"/>
      <c r="I22" s="39"/>
      <c r="J22" s="263"/>
      <c r="K22" s="39" t="s">
        <v>109</v>
      </c>
      <c r="L22" s="264"/>
      <c r="M22" s="202" t="s">
        <v>113</v>
      </c>
      <c r="N22" s="202" t="s">
        <v>66</v>
      </c>
      <c r="O22" s="202" t="s">
        <v>114</v>
      </c>
      <c r="P22" s="195"/>
      <c r="Q22" s="196" t="s">
        <v>66</v>
      </c>
      <c r="R22" s="195"/>
      <c r="S22" s="195"/>
      <c r="T22" s="197" t="s">
        <v>66</v>
      </c>
      <c r="U22" s="195"/>
      <c r="V22" s="198" t="s">
        <v>66</v>
      </c>
      <c r="W22" s="195"/>
      <c r="X22" s="199" t="s">
        <v>66</v>
      </c>
      <c r="Y22" s="195"/>
      <c r="Z22" s="200" t="s">
        <v>66</v>
      </c>
      <c r="AA22" s="195"/>
      <c r="AB22" s="195"/>
      <c r="AC22" s="199"/>
      <c r="AD22" s="195"/>
      <c r="AE22" s="195"/>
      <c r="AF22" s="195"/>
      <c r="AG22" s="195"/>
      <c r="AH22" s="195"/>
      <c r="AI22" s="195"/>
      <c r="AJ22" s="195"/>
      <c r="AK22" s="195"/>
      <c r="AL22" s="195"/>
      <c r="AM22" s="195"/>
      <c r="AN22" s="183" t="s">
        <v>103</v>
      </c>
      <c r="AO22" s="24" t="s">
        <v>507</v>
      </c>
    </row>
    <row r="23" spans="1:41" ht="145.5" customHeight="1" x14ac:dyDescent="0.2">
      <c r="A23" s="201">
        <v>6</v>
      </c>
      <c r="B23" s="194" t="s">
        <v>112</v>
      </c>
      <c r="C23" s="337"/>
      <c r="D23" s="262"/>
      <c r="E23" s="202"/>
      <c r="F23" s="262"/>
      <c r="G23" s="262"/>
      <c r="H23" s="262"/>
      <c r="I23" s="262"/>
      <c r="J23" s="263"/>
      <c r="K23" s="39" t="s">
        <v>109</v>
      </c>
      <c r="L23" s="264"/>
      <c r="M23" s="202" t="s">
        <v>115</v>
      </c>
      <c r="N23" s="202" t="s">
        <v>66</v>
      </c>
      <c r="O23" s="202" t="s">
        <v>563</v>
      </c>
      <c r="P23" s="195"/>
      <c r="Q23" s="196" t="s">
        <v>66</v>
      </c>
      <c r="R23" s="195"/>
      <c r="S23" s="195"/>
      <c r="T23" s="197" t="s">
        <v>66</v>
      </c>
      <c r="U23" s="195"/>
      <c r="V23" s="198" t="s">
        <v>66</v>
      </c>
      <c r="W23" s="195"/>
      <c r="X23" s="199" t="s">
        <v>66</v>
      </c>
      <c r="Y23" s="195"/>
      <c r="Z23" s="200" t="s">
        <v>66</v>
      </c>
      <c r="AA23" s="195"/>
      <c r="AB23" s="195"/>
      <c r="AC23" s="199"/>
      <c r="AD23" s="195"/>
      <c r="AE23" s="195"/>
      <c r="AF23" s="195"/>
      <c r="AG23" s="195"/>
      <c r="AH23" s="195"/>
      <c r="AI23" s="195"/>
      <c r="AJ23" s="195"/>
      <c r="AK23" s="195"/>
      <c r="AL23" s="195"/>
      <c r="AM23" s="195"/>
      <c r="AN23" s="183" t="s">
        <v>103</v>
      </c>
      <c r="AO23" s="24" t="s">
        <v>564</v>
      </c>
    </row>
    <row r="24" spans="1:41" ht="149.25" customHeight="1" x14ac:dyDescent="0.2">
      <c r="A24" s="189">
        <v>7</v>
      </c>
      <c r="B24" s="189" t="s">
        <v>116</v>
      </c>
      <c r="C24" s="338" t="s">
        <v>102</v>
      </c>
      <c r="D24" s="265"/>
      <c r="E24" s="266"/>
      <c r="F24" s="266"/>
      <c r="G24" s="266"/>
      <c r="H24" s="266"/>
      <c r="I24" s="37" t="s">
        <v>117</v>
      </c>
      <c r="J24" s="266"/>
      <c r="K24" s="266"/>
      <c r="L24" s="266"/>
      <c r="M24" s="37" t="s">
        <v>118</v>
      </c>
      <c r="N24" s="189" t="s">
        <v>66</v>
      </c>
      <c r="O24" s="189" t="s">
        <v>119</v>
      </c>
      <c r="P24" s="183"/>
      <c r="Q24" s="184" t="s">
        <v>66</v>
      </c>
      <c r="R24" s="183"/>
      <c r="S24" s="183"/>
      <c r="T24" s="185" t="s">
        <v>66</v>
      </c>
      <c r="U24" s="183"/>
      <c r="V24" s="186" t="s">
        <v>66</v>
      </c>
      <c r="W24" s="183"/>
      <c r="X24" s="187" t="s">
        <v>66</v>
      </c>
      <c r="Y24" s="183"/>
      <c r="Z24" s="188" t="s">
        <v>66</v>
      </c>
      <c r="AA24" s="183"/>
      <c r="AB24" s="183"/>
      <c r="AC24" s="187"/>
      <c r="AD24" s="183"/>
      <c r="AE24" s="183"/>
      <c r="AF24" s="183"/>
      <c r="AG24" s="183"/>
      <c r="AH24" s="183"/>
      <c r="AI24" s="183"/>
      <c r="AJ24" s="183"/>
      <c r="AK24" s="183"/>
      <c r="AL24" s="183"/>
      <c r="AM24" s="203"/>
      <c r="AN24" s="203" t="s">
        <v>103</v>
      </c>
      <c r="AO24" s="24" t="s">
        <v>508</v>
      </c>
    </row>
    <row r="25" spans="1:41" ht="93" customHeight="1" x14ac:dyDescent="0.2">
      <c r="A25" s="189">
        <v>7</v>
      </c>
      <c r="B25" s="189" t="s">
        <v>116</v>
      </c>
      <c r="C25" s="339"/>
      <c r="D25" s="191"/>
      <c r="E25" s="266"/>
      <c r="F25" s="266"/>
      <c r="G25" s="266"/>
      <c r="H25" s="266"/>
      <c r="I25" s="37" t="s">
        <v>117</v>
      </c>
      <c r="J25" s="266"/>
      <c r="K25" s="266"/>
      <c r="L25" s="266"/>
      <c r="M25" s="266"/>
      <c r="N25" s="192"/>
      <c r="O25" s="192" t="s">
        <v>120</v>
      </c>
      <c r="P25" s="203"/>
      <c r="Q25" s="184" t="s">
        <v>66</v>
      </c>
      <c r="R25" s="203"/>
      <c r="S25" s="203"/>
      <c r="T25" s="185" t="s">
        <v>66</v>
      </c>
      <c r="U25" s="203"/>
      <c r="V25" s="186" t="s">
        <v>66</v>
      </c>
      <c r="W25" s="203"/>
      <c r="X25" s="187" t="s">
        <v>66</v>
      </c>
      <c r="Y25" s="203"/>
      <c r="Z25" s="188" t="s">
        <v>66</v>
      </c>
      <c r="AA25" s="203"/>
      <c r="AB25" s="203"/>
      <c r="AC25" s="187"/>
      <c r="AD25" s="203"/>
      <c r="AE25" s="203"/>
      <c r="AF25" s="203"/>
      <c r="AG25" s="203"/>
      <c r="AH25" s="203"/>
      <c r="AI25" s="203"/>
      <c r="AJ25" s="203"/>
      <c r="AK25" s="203"/>
      <c r="AL25" s="203"/>
      <c r="AM25" s="203"/>
      <c r="AN25" s="183" t="s">
        <v>103</v>
      </c>
      <c r="AO25" s="24" t="s">
        <v>509</v>
      </c>
    </row>
    <row r="26" spans="1:41" ht="130.5" customHeight="1" x14ac:dyDescent="0.2">
      <c r="A26" s="179">
        <v>8</v>
      </c>
      <c r="B26" s="179" t="s">
        <v>565</v>
      </c>
      <c r="C26" s="37" t="s">
        <v>66</v>
      </c>
      <c r="D26" s="26"/>
      <c r="E26" s="73"/>
      <c r="F26" s="73"/>
      <c r="G26" s="73"/>
      <c r="H26" s="73"/>
      <c r="I26" s="37"/>
      <c r="J26" s="37" t="s">
        <v>121</v>
      </c>
      <c r="K26" s="73"/>
      <c r="L26" s="73"/>
      <c r="M26" s="37" t="s">
        <v>122</v>
      </c>
      <c r="N26" s="26" t="s">
        <v>66</v>
      </c>
      <c r="O26" s="26" t="s">
        <v>123</v>
      </c>
      <c r="P26" s="73"/>
      <c r="Q26" s="19" t="s">
        <v>66</v>
      </c>
      <c r="R26" s="73"/>
      <c r="S26" s="73"/>
      <c r="T26" s="20" t="s">
        <v>66</v>
      </c>
      <c r="U26" s="73"/>
      <c r="V26" s="21" t="s">
        <v>66</v>
      </c>
      <c r="W26" s="73"/>
      <c r="X26" s="22" t="s">
        <v>66</v>
      </c>
      <c r="Y26" s="73"/>
      <c r="Z26" s="23" t="s">
        <v>66</v>
      </c>
      <c r="AA26" s="73"/>
      <c r="AB26" s="73"/>
      <c r="AC26" s="22"/>
      <c r="AD26" s="73"/>
      <c r="AE26" s="73"/>
      <c r="AF26" s="73"/>
      <c r="AG26" s="73"/>
      <c r="AH26" s="73" t="s">
        <v>66</v>
      </c>
      <c r="AI26" s="73"/>
      <c r="AJ26" s="73"/>
      <c r="AK26" s="73"/>
      <c r="AL26" s="73"/>
      <c r="AM26" s="73"/>
      <c r="AN26" s="26" t="s">
        <v>103</v>
      </c>
      <c r="AO26" s="24" t="s">
        <v>124</v>
      </c>
    </row>
    <row r="27" spans="1:41" ht="109.5" customHeight="1" x14ac:dyDescent="0.2">
      <c r="A27" s="179">
        <v>9</v>
      </c>
      <c r="B27" s="179" t="s">
        <v>125</v>
      </c>
      <c r="C27" s="37"/>
      <c r="D27" s="26"/>
      <c r="E27" s="73"/>
      <c r="F27" s="73"/>
      <c r="G27" s="73"/>
      <c r="H27" s="73"/>
      <c r="I27" s="37"/>
      <c r="J27" s="37" t="s">
        <v>121</v>
      </c>
      <c r="K27" s="73"/>
      <c r="L27" s="73"/>
      <c r="M27" s="37" t="s">
        <v>126</v>
      </c>
      <c r="N27" s="26" t="s">
        <v>66</v>
      </c>
      <c r="O27" s="26" t="s">
        <v>127</v>
      </c>
      <c r="P27" s="73"/>
      <c r="Q27" s="19" t="s">
        <v>66</v>
      </c>
      <c r="R27" s="73"/>
      <c r="S27" s="73"/>
      <c r="T27" s="20" t="s">
        <v>66</v>
      </c>
      <c r="U27" s="73"/>
      <c r="V27" s="21" t="s">
        <v>66</v>
      </c>
      <c r="W27" s="73"/>
      <c r="X27" s="22" t="s">
        <v>66</v>
      </c>
      <c r="Y27" s="73"/>
      <c r="Z27" s="23" t="s">
        <v>66</v>
      </c>
      <c r="AA27" s="73"/>
      <c r="AB27" s="73"/>
      <c r="AC27" s="22" t="s">
        <v>66</v>
      </c>
      <c r="AD27" s="73"/>
      <c r="AE27" s="73"/>
      <c r="AF27" s="73"/>
      <c r="AG27" s="73"/>
      <c r="AH27" s="73"/>
      <c r="AI27" s="73"/>
      <c r="AJ27" s="73"/>
      <c r="AK27" s="73"/>
      <c r="AL27" s="73"/>
      <c r="AM27" s="73"/>
      <c r="AN27" s="26" t="s">
        <v>103</v>
      </c>
      <c r="AO27" s="24" t="s">
        <v>497</v>
      </c>
    </row>
    <row r="28" spans="1:41" ht="158.25" customHeight="1" x14ac:dyDescent="0.2">
      <c r="A28" s="179">
        <v>10</v>
      </c>
      <c r="B28" s="179" t="s">
        <v>128</v>
      </c>
      <c r="C28" s="37"/>
      <c r="D28" s="26"/>
      <c r="E28" s="73"/>
      <c r="F28" s="73"/>
      <c r="G28" s="73"/>
      <c r="H28" s="73"/>
      <c r="I28" s="37"/>
      <c r="J28" s="37" t="s">
        <v>121</v>
      </c>
      <c r="K28" s="73"/>
      <c r="L28" s="73"/>
      <c r="M28" s="37" t="s">
        <v>129</v>
      </c>
      <c r="N28" s="26"/>
      <c r="O28" s="26" t="s">
        <v>130</v>
      </c>
      <c r="P28" s="73"/>
      <c r="Q28" s="19" t="s">
        <v>66</v>
      </c>
      <c r="R28" s="73"/>
      <c r="S28" s="73"/>
      <c r="T28" s="20" t="s">
        <v>66</v>
      </c>
      <c r="U28" s="73"/>
      <c r="V28" s="21" t="s">
        <v>66</v>
      </c>
      <c r="W28" s="73"/>
      <c r="X28" s="22" t="s">
        <v>66</v>
      </c>
      <c r="Y28" s="73"/>
      <c r="Z28" s="23" t="s">
        <v>66</v>
      </c>
      <c r="AA28" s="73"/>
      <c r="AB28" s="73"/>
      <c r="AC28" s="22" t="s">
        <v>66</v>
      </c>
      <c r="AD28" s="73"/>
      <c r="AE28" s="73"/>
      <c r="AF28" s="73"/>
      <c r="AG28" s="73"/>
      <c r="AH28" s="73"/>
      <c r="AI28" s="73"/>
      <c r="AJ28" s="73"/>
      <c r="AK28" s="73"/>
      <c r="AL28" s="73"/>
      <c r="AM28" s="73"/>
      <c r="AN28" s="26" t="s">
        <v>103</v>
      </c>
      <c r="AO28" s="24" t="s">
        <v>498</v>
      </c>
    </row>
    <row r="29" spans="1:41" ht="102" x14ac:dyDescent="0.2">
      <c r="A29" s="179">
        <v>10</v>
      </c>
      <c r="B29" s="179" t="s">
        <v>128</v>
      </c>
      <c r="C29" s="37"/>
      <c r="D29" s="26"/>
      <c r="E29" s="73"/>
      <c r="F29" s="73"/>
      <c r="G29" s="73"/>
      <c r="H29" s="73"/>
      <c r="I29" s="37"/>
      <c r="J29" s="37" t="s">
        <v>121</v>
      </c>
      <c r="K29" s="73"/>
      <c r="L29" s="73"/>
      <c r="M29" s="37" t="s">
        <v>131</v>
      </c>
      <c r="N29" s="26" t="s">
        <v>66</v>
      </c>
      <c r="O29" s="26" t="s">
        <v>566</v>
      </c>
      <c r="P29" s="73"/>
      <c r="Q29" s="19" t="s">
        <v>66</v>
      </c>
      <c r="R29" s="73"/>
      <c r="S29" s="73"/>
      <c r="T29" s="20" t="s">
        <v>66</v>
      </c>
      <c r="U29" s="73"/>
      <c r="V29" s="21" t="s">
        <v>66</v>
      </c>
      <c r="W29" s="73"/>
      <c r="X29" s="22" t="s">
        <v>66</v>
      </c>
      <c r="Y29" s="73"/>
      <c r="Z29" s="23" t="s">
        <v>66</v>
      </c>
      <c r="AA29" s="73"/>
      <c r="AB29" s="73"/>
      <c r="AC29" s="22"/>
      <c r="AD29" s="73"/>
      <c r="AE29" s="73"/>
      <c r="AF29" s="73"/>
      <c r="AG29" s="73"/>
      <c r="AH29" s="73"/>
      <c r="AI29" s="73"/>
      <c r="AJ29" s="73"/>
      <c r="AK29" s="73"/>
      <c r="AL29" s="73"/>
      <c r="AM29" s="73"/>
      <c r="AN29" s="26" t="s">
        <v>103</v>
      </c>
      <c r="AO29" s="24" t="s">
        <v>499</v>
      </c>
    </row>
    <row r="30" spans="1:41" ht="205.5" customHeight="1" x14ac:dyDescent="0.2">
      <c r="A30" s="37">
        <v>11</v>
      </c>
      <c r="B30" s="37" t="s">
        <v>132</v>
      </c>
      <c r="C30" s="37" t="s">
        <v>66</v>
      </c>
      <c r="D30" s="26"/>
      <c r="E30" s="73"/>
      <c r="F30" s="73"/>
      <c r="G30" s="73"/>
      <c r="H30" s="73"/>
      <c r="I30" s="37"/>
      <c r="J30" s="37" t="s">
        <v>121</v>
      </c>
      <c r="K30" s="73"/>
      <c r="L30" s="73"/>
      <c r="M30" s="37" t="s">
        <v>133</v>
      </c>
      <c r="N30" s="26" t="s">
        <v>66</v>
      </c>
      <c r="O30" s="26" t="s">
        <v>567</v>
      </c>
      <c r="P30" s="73"/>
      <c r="Q30" s="19" t="s">
        <v>66</v>
      </c>
      <c r="R30" s="73"/>
      <c r="S30" s="73"/>
      <c r="T30" s="20" t="s">
        <v>66</v>
      </c>
      <c r="U30" s="73"/>
      <c r="V30" s="21" t="s">
        <v>66</v>
      </c>
      <c r="W30" s="73"/>
      <c r="X30" s="22" t="s">
        <v>66</v>
      </c>
      <c r="Y30" s="73"/>
      <c r="Z30" s="23"/>
      <c r="AA30" s="73" t="s">
        <v>66</v>
      </c>
      <c r="AB30" s="73"/>
      <c r="AC30" s="22"/>
      <c r="AD30" s="73"/>
      <c r="AE30" s="73"/>
      <c r="AF30" s="73"/>
      <c r="AG30" s="73"/>
      <c r="AH30" s="73"/>
      <c r="AI30" s="73"/>
      <c r="AJ30" s="73"/>
      <c r="AK30" s="73"/>
      <c r="AL30" s="73"/>
      <c r="AM30" s="73"/>
      <c r="AN30" s="26" t="s">
        <v>103</v>
      </c>
      <c r="AO30" s="24" t="s">
        <v>503</v>
      </c>
    </row>
    <row r="31" spans="1:41" ht="168.75" customHeight="1" x14ac:dyDescent="0.2">
      <c r="A31" s="37">
        <v>11</v>
      </c>
      <c r="B31" s="37" t="s">
        <v>132</v>
      </c>
      <c r="C31" s="37" t="s">
        <v>66</v>
      </c>
      <c r="D31" s="26"/>
      <c r="E31" s="73"/>
      <c r="F31" s="73"/>
      <c r="G31" s="73"/>
      <c r="H31" s="73"/>
      <c r="I31" s="37"/>
      <c r="J31" s="37" t="s">
        <v>121</v>
      </c>
      <c r="K31" s="73"/>
      <c r="L31" s="73"/>
      <c r="M31" s="37" t="s">
        <v>134</v>
      </c>
      <c r="N31" s="26" t="s">
        <v>66</v>
      </c>
      <c r="O31" s="26" t="s">
        <v>135</v>
      </c>
      <c r="P31" s="73"/>
      <c r="Q31" s="19" t="s">
        <v>66</v>
      </c>
      <c r="R31" s="73"/>
      <c r="S31" s="73"/>
      <c r="T31" s="20" t="s">
        <v>66</v>
      </c>
      <c r="U31" s="73"/>
      <c r="V31" s="21" t="s">
        <v>66</v>
      </c>
      <c r="W31" s="73"/>
      <c r="X31" s="22" t="s">
        <v>66</v>
      </c>
      <c r="Y31" s="73"/>
      <c r="Z31" s="23" t="s">
        <v>66</v>
      </c>
      <c r="AA31" s="73"/>
      <c r="AB31" s="73"/>
      <c r="AC31" s="22"/>
      <c r="AD31" s="73"/>
      <c r="AE31" s="73"/>
      <c r="AF31" s="73"/>
      <c r="AG31" s="73"/>
      <c r="AH31" s="73"/>
      <c r="AI31" s="73"/>
      <c r="AJ31" s="73"/>
      <c r="AK31" s="73"/>
      <c r="AL31" s="73"/>
      <c r="AM31" s="73"/>
      <c r="AN31" s="26" t="s">
        <v>103</v>
      </c>
      <c r="AO31" s="24" t="s">
        <v>500</v>
      </c>
    </row>
    <row r="32" spans="1:41" ht="148.5" customHeight="1" x14ac:dyDescent="0.2">
      <c r="A32" s="189">
        <v>12</v>
      </c>
      <c r="B32" s="192" t="s">
        <v>136</v>
      </c>
      <c r="C32" s="338" t="s">
        <v>102</v>
      </c>
      <c r="D32" s="190"/>
      <c r="E32" s="190"/>
      <c r="F32" s="267"/>
      <c r="G32" s="190"/>
      <c r="H32" s="26" t="s">
        <v>137</v>
      </c>
      <c r="I32" s="190"/>
      <c r="J32" s="190"/>
      <c r="K32" s="190"/>
      <c r="L32" s="183"/>
      <c r="M32" s="204" t="s">
        <v>138</v>
      </c>
      <c r="N32" s="204" t="s">
        <v>66</v>
      </c>
      <c r="O32" s="207" t="s">
        <v>139</v>
      </c>
      <c r="P32" s="183"/>
      <c r="Q32" s="184" t="s">
        <v>66</v>
      </c>
      <c r="R32" s="183"/>
      <c r="S32" s="183"/>
      <c r="T32" s="185" t="s">
        <v>66</v>
      </c>
      <c r="U32" s="183"/>
      <c r="V32" s="186" t="s">
        <v>66</v>
      </c>
      <c r="W32" s="183"/>
      <c r="X32" s="187" t="s">
        <v>66</v>
      </c>
      <c r="Y32" s="183"/>
      <c r="Z32" s="188" t="s">
        <v>66</v>
      </c>
      <c r="AA32" s="183"/>
      <c r="AB32" s="183"/>
      <c r="AC32" s="187"/>
      <c r="AD32" s="183"/>
      <c r="AE32" s="183"/>
      <c r="AF32" s="183"/>
      <c r="AG32" s="183"/>
      <c r="AH32" s="183"/>
      <c r="AI32" s="183"/>
      <c r="AJ32" s="183"/>
      <c r="AK32" s="183"/>
      <c r="AL32" s="183"/>
      <c r="AM32" s="183"/>
      <c r="AN32" s="206" t="s">
        <v>103</v>
      </c>
      <c r="AO32" s="24" t="s">
        <v>591</v>
      </c>
    </row>
    <row r="33" spans="1:42" ht="172.5" customHeight="1" x14ac:dyDescent="0.2">
      <c r="A33" s="189">
        <v>12</v>
      </c>
      <c r="B33" s="192" t="s">
        <v>136</v>
      </c>
      <c r="C33" s="339"/>
      <c r="D33" s="205"/>
      <c r="E33" s="205"/>
      <c r="F33" s="268"/>
      <c r="G33" s="205"/>
      <c r="H33" s="26" t="s">
        <v>137</v>
      </c>
      <c r="I33" s="190"/>
      <c r="J33" s="190"/>
      <c r="K33" s="190"/>
      <c r="L33" s="206"/>
      <c r="M33" s="207" t="s">
        <v>140</v>
      </c>
      <c r="N33" s="207" t="s">
        <v>66</v>
      </c>
      <c r="O33" s="207" t="s">
        <v>568</v>
      </c>
      <c r="P33" s="183"/>
      <c r="Q33" s="184" t="s">
        <v>66</v>
      </c>
      <c r="R33" s="183"/>
      <c r="S33" s="183"/>
      <c r="T33" s="185" t="s">
        <v>66</v>
      </c>
      <c r="U33" s="183"/>
      <c r="V33" s="186" t="s">
        <v>66</v>
      </c>
      <c r="W33" s="183"/>
      <c r="X33" s="187" t="s">
        <v>66</v>
      </c>
      <c r="Y33" s="183"/>
      <c r="Z33" s="188" t="s">
        <v>66</v>
      </c>
      <c r="AA33" s="183"/>
      <c r="AB33" s="183"/>
      <c r="AC33" s="187"/>
      <c r="AD33" s="183"/>
      <c r="AE33" s="183"/>
      <c r="AF33" s="183"/>
      <c r="AG33" s="183"/>
      <c r="AH33" s="183"/>
      <c r="AI33" s="183"/>
      <c r="AJ33" s="183"/>
      <c r="AK33" s="183"/>
      <c r="AL33" s="183"/>
      <c r="AM33" s="183"/>
      <c r="AN33" s="183" t="s">
        <v>103</v>
      </c>
      <c r="AO33" s="24" t="s">
        <v>569</v>
      </c>
    </row>
    <row r="34" spans="1:42" ht="142.5" customHeight="1" x14ac:dyDescent="0.2">
      <c r="A34" s="37">
        <v>13</v>
      </c>
      <c r="B34" s="37" t="s">
        <v>141</v>
      </c>
      <c r="C34" s="37" t="s">
        <v>66</v>
      </c>
      <c r="D34" s="74"/>
      <c r="E34" s="74"/>
      <c r="F34" s="96"/>
      <c r="G34" s="74"/>
      <c r="H34" s="26"/>
      <c r="I34" s="18"/>
      <c r="J34" s="26" t="s">
        <v>142</v>
      </c>
      <c r="K34" s="18"/>
      <c r="L34" s="18"/>
      <c r="M34" s="26" t="s">
        <v>570</v>
      </c>
      <c r="N34" s="26"/>
      <c r="O34" s="26" t="s">
        <v>143</v>
      </c>
      <c r="P34" s="18"/>
      <c r="Q34" s="19" t="s">
        <v>66</v>
      </c>
      <c r="R34" s="18"/>
      <c r="S34" s="18"/>
      <c r="T34" s="20" t="s">
        <v>66</v>
      </c>
      <c r="U34" s="18"/>
      <c r="V34" s="21" t="s">
        <v>66</v>
      </c>
      <c r="W34" s="18"/>
      <c r="X34" s="22" t="s">
        <v>66</v>
      </c>
      <c r="Y34" s="18"/>
      <c r="Z34" s="23" t="s">
        <v>66</v>
      </c>
      <c r="AA34" s="18"/>
      <c r="AB34" s="18"/>
      <c r="AC34" s="22"/>
      <c r="AD34" s="18"/>
      <c r="AE34" s="18"/>
      <c r="AF34" s="18"/>
      <c r="AG34" s="18"/>
      <c r="AH34" s="18"/>
      <c r="AI34" s="18"/>
      <c r="AJ34" s="18"/>
      <c r="AK34" s="18"/>
      <c r="AL34" s="18"/>
      <c r="AM34" s="18"/>
      <c r="AN34" s="26" t="s">
        <v>103</v>
      </c>
      <c r="AO34" s="25" t="s">
        <v>144</v>
      </c>
    </row>
    <row r="35" spans="1:42" ht="374.25" customHeight="1" x14ac:dyDescent="0.2">
      <c r="A35" s="37">
        <v>13</v>
      </c>
      <c r="B35" s="37" t="s">
        <v>141</v>
      </c>
      <c r="C35" s="37" t="s">
        <v>66</v>
      </c>
      <c r="D35" s="74"/>
      <c r="E35" s="74"/>
      <c r="F35" s="96"/>
      <c r="G35" s="74"/>
      <c r="H35" s="26"/>
      <c r="I35" s="18"/>
      <c r="J35" s="26" t="s">
        <v>142</v>
      </c>
      <c r="K35" s="18"/>
      <c r="L35" s="18"/>
      <c r="M35" s="16" t="s">
        <v>145</v>
      </c>
      <c r="N35" s="75"/>
      <c r="O35" s="16" t="s">
        <v>571</v>
      </c>
      <c r="P35" s="76"/>
      <c r="Q35" s="77" t="s">
        <v>66</v>
      </c>
      <c r="R35" s="76"/>
      <c r="S35" s="76"/>
      <c r="T35" s="78" t="s">
        <v>66</v>
      </c>
      <c r="U35" s="76"/>
      <c r="V35" s="79" t="s">
        <v>66</v>
      </c>
      <c r="W35" s="76"/>
      <c r="X35" s="80" t="s">
        <v>66</v>
      </c>
      <c r="Y35" s="76"/>
      <c r="Z35" s="81" t="s">
        <v>66</v>
      </c>
      <c r="AA35" s="76"/>
      <c r="AB35" s="76"/>
      <c r="AC35" s="80"/>
      <c r="AD35" s="76"/>
      <c r="AE35" s="18"/>
      <c r="AF35" s="18"/>
      <c r="AG35" s="18"/>
      <c r="AH35" s="18"/>
      <c r="AI35" s="18"/>
      <c r="AJ35" s="18"/>
      <c r="AK35" s="18"/>
      <c r="AL35" s="18"/>
      <c r="AM35" s="18"/>
      <c r="AN35" s="26" t="s">
        <v>103</v>
      </c>
      <c r="AO35" s="95" t="s">
        <v>146</v>
      </c>
    </row>
    <row r="36" spans="1:42" ht="222.75" customHeight="1" x14ac:dyDescent="0.2">
      <c r="A36" s="208">
        <v>14</v>
      </c>
      <c r="B36" s="218" t="s">
        <v>572</v>
      </c>
      <c r="C36" s="208" t="s">
        <v>66</v>
      </c>
      <c r="D36" s="209"/>
      <c r="E36" s="209"/>
      <c r="F36" s="209"/>
      <c r="G36" s="27" t="s">
        <v>147</v>
      </c>
      <c r="H36" s="209"/>
      <c r="I36" s="210"/>
      <c r="J36" s="209"/>
      <c r="K36" s="209"/>
      <c r="L36" s="211"/>
      <c r="M36" s="217" t="s">
        <v>148</v>
      </c>
      <c r="N36" s="343" t="s">
        <v>66</v>
      </c>
      <c r="O36" s="218" t="s">
        <v>149</v>
      </c>
      <c r="P36" s="211"/>
      <c r="Q36" s="212" t="s">
        <v>66</v>
      </c>
      <c r="R36" s="211"/>
      <c r="S36" s="211"/>
      <c r="T36" s="213" t="s">
        <v>66</v>
      </c>
      <c r="U36" s="211"/>
      <c r="V36" s="214" t="s">
        <v>66</v>
      </c>
      <c r="W36" s="211"/>
      <c r="X36" s="215" t="s">
        <v>66</v>
      </c>
      <c r="Y36" s="211"/>
      <c r="Z36" s="216" t="s">
        <v>66</v>
      </c>
      <c r="AA36" s="211"/>
      <c r="AB36" s="211"/>
      <c r="AC36" s="215"/>
      <c r="AD36" s="211"/>
      <c r="AE36" s="211"/>
      <c r="AF36" s="211"/>
      <c r="AG36" s="211"/>
      <c r="AH36" s="211"/>
      <c r="AI36" s="211"/>
      <c r="AJ36" s="211"/>
      <c r="AK36" s="211"/>
      <c r="AL36" s="211"/>
      <c r="AM36" s="211"/>
      <c r="AN36" s="211" t="s">
        <v>103</v>
      </c>
      <c r="AO36" s="25" t="s">
        <v>502</v>
      </c>
    </row>
    <row r="37" spans="1:42" ht="148.5" customHeight="1" x14ac:dyDescent="0.2">
      <c r="A37" s="208">
        <v>14</v>
      </c>
      <c r="B37" s="218" t="s">
        <v>572</v>
      </c>
      <c r="C37" s="208" t="s">
        <v>66</v>
      </c>
      <c r="D37" s="209"/>
      <c r="E37" s="210"/>
      <c r="F37" s="209"/>
      <c r="G37" s="27" t="s">
        <v>147</v>
      </c>
      <c r="H37" s="209"/>
      <c r="I37" s="209"/>
      <c r="J37" s="209"/>
      <c r="K37" s="209"/>
      <c r="L37" s="211"/>
      <c r="M37" s="218" t="s">
        <v>573</v>
      </c>
      <c r="N37" s="344"/>
      <c r="O37" s="218" t="s">
        <v>150</v>
      </c>
      <c r="P37" s="211"/>
      <c r="Q37" s="212" t="s">
        <v>66</v>
      </c>
      <c r="R37" s="211"/>
      <c r="S37" s="211"/>
      <c r="T37" s="213" t="s">
        <v>66</v>
      </c>
      <c r="U37" s="211"/>
      <c r="V37" s="214" t="s">
        <v>66</v>
      </c>
      <c r="W37" s="211"/>
      <c r="X37" s="215" t="s">
        <v>66</v>
      </c>
      <c r="Y37" s="211"/>
      <c r="Z37" s="216" t="s">
        <v>66</v>
      </c>
      <c r="AA37" s="211"/>
      <c r="AB37" s="211"/>
      <c r="AC37" s="215"/>
      <c r="AD37" s="211"/>
      <c r="AE37" s="211"/>
      <c r="AF37" s="211"/>
      <c r="AG37" s="211"/>
      <c r="AH37" s="211"/>
      <c r="AI37" s="211"/>
      <c r="AJ37" s="211"/>
      <c r="AK37" s="211"/>
      <c r="AL37" s="211"/>
      <c r="AM37" s="211"/>
      <c r="AN37" s="211" t="s">
        <v>103</v>
      </c>
      <c r="AO37" s="25" t="s">
        <v>501</v>
      </c>
    </row>
    <row r="38" spans="1:42" ht="161.25" customHeight="1" x14ac:dyDescent="0.2">
      <c r="A38" s="208">
        <v>15</v>
      </c>
      <c r="B38" s="218" t="s">
        <v>151</v>
      </c>
      <c r="C38" s="211" t="s">
        <v>66</v>
      </c>
      <c r="D38" s="209"/>
      <c r="E38" s="209"/>
      <c r="F38" s="209"/>
      <c r="G38" s="209"/>
      <c r="H38" s="209"/>
      <c r="I38" s="27" t="s">
        <v>152</v>
      </c>
      <c r="J38" s="210"/>
      <c r="K38" s="209"/>
      <c r="L38" s="211"/>
      <c r="M38" s="218" t="s">
        <v>574</v>
      </c>
      <c r="N38" s="218" t="s">
        <v>66</v>
      </c>
      <c r="O38" s="218" t="s">
        <v>153</v>
      </c>
      <c r="P38" s="211"/>
      <c r="Q38" s="212" t="s">
        <v>66</v>
      </c>
      <c r="R38" s="211"/>
      <c r="S38" s="211"/>
      <c r="T38" s="213" t="s">
        <v>66</v>
      </c>
      <c r="U38" s="211"/>
      <c r="V38" s="214" t="s">
        <v>66</v>
      </c>
      <c r="W38" s="211"/>
      <c r="X38" s="215" t="s">
        <v>66</v>
      </c>
      <c r="Y38" s="211"/>
      <c r="Z38" s="216" t="s">
        <v>66</v>
      </c>
      <c r="AA38" s="211"/>
      <c r="AB38" s="211"/>
      <c r="AC38" s="215"/>
      <c r="AD38" s="211"/>
      <c r="AE38" s="211"/>
      <c r="AF38" s="211"/>
      <c r="AG38" s="211"/>
      <c r="AH38" s="211"/>
      <c r="AI38" s="211"/>
      <c r="AJ38" s="211"/>
      <c r="AK38" s="211"/>
      <c r="AL38" s="211"/>
      <c r="AM38" s="211"/>
      <c r="AN38" s="183" t="s">
        <v>103</v>
      </c>
      <c r="AO38" s="25" t="s">
        <v>575</v>
      </c>
    </row>
    <row r="39" spans="1:42" ht="242.25" customHeight="1" x14ac:dyDescent="0.2">
      <c r="A39" s="219">
        <v>16</v>
      </c>
      <c r="B39" s="208" t="s">
        <v>154</v>
      </c>
      <c r="C39" s="219" t="s">
        <v>102</v>
      </c>
      <c r="D39" s="220"/>
      <c r="E39" s="220"/>
      <c r="F39" s="221"/>
      <c r="G39" s="220"/>
      <c r="H39" s="220"/>
      <c r="I39" s="28"/>
      <c r="J39" s="220"/>
      <c r="K39" s="221" t="s">
        <v>155</v>
      </c>
      <c r="L39" s="220"/>
      <c r="M39" s="221" t="s">
        <v>156</v>
      </c>
      <c r="N39" s="220" t="s">
        <v>102</v>
      </c>
      <c r="O39" s="221" t="s">
        <v>157</v>
      </c>
      <c r="P39" s="211"/>
      <c r="Q39" s="212" t="s">
        <v>66</v>
      </c>
      <c r="R39" s="211"/>
      <c r="S39" s="211"/>
      <c r="T39" s="213" t="s">
        <v>102</v>
      </c>
      <c r="U39" s="211"/>
      <c r="V39" s="214" t="s">
        <v>102</v>
      </c>
      <c r="W39" s="211"/>
      <c r="X39" s="215" t="s">
        <v>102</v>
      </c>
      <c r="Y39" s="211"/>
      <c r="Z39" s="216" t="s">
        <v>102</v>
      </c>
      <c r="AA39" s="211"/>
      <c r="AB39" s="211"/>
      <c r="AC39" s="215"/>
      <c r="AD39" s="211"/>
      <c r="AE39" s="211"/>
      <c r="AF39" s="211"/>
      <c r="AG39" s="211"/>
      <c r="AH39" s="211"/>
      <c r="AI39" s="211"/>
      <c r="AJ39" s="211"/>
      <c r="AK39" s="211"/>
      <c r="AL39" s="211"/>
      <c r="AM39" s="211"/>
      <c r="AN39" s="211" t="s">
        <v>103</v>
      </c>
      <c r="AO39" s="222" t="s">
        <v>596</v>
      </c>
    </row>
    <row r="40" spans="1:42" ht="149.25" customHeight="1" x14ac:dyDescent="0.2">
      <c r="A40" s="88">
        <v>17</v>
      </c>
      <c r="B40" s="65" t="s">
        <v>158</v>
      </c>
      <c r="C40" s="88" t="s">
        <v>66</v>
      </c>
      <c r="D40" s="28" t="s">
        <v>159</v>
      </c>
      <c r="E40" s="29"/>
      <c r="F40" s="28"/>
      <c r="G40" s="29"/>
      <c r="H40" s="29"/>
      <c r="I40" s="28"/>
      <c r="J40" s="29"/>
      <c r="K40" s="28"/>
      <c r="L40" s="29"/>
      <c r="M40" s="28" t="s">
        <v>160</v>
      </c>
      <c r="N40" s="29" t="s">
        <v>66</v>
      </c>
      <c r="O40" s="28" t="s">
        <v>161</v>
      </c>
      <c r="P40" s="82"/>
      <c r="Q40" s="69" t="s">
        <v>66</v>
      </c>
      <c r="R40" s="82"/>
      <c r="S40" s="82"/>
      <c r="T40" s="83" t="s">
        <v>66</v>
      </c>
      <c r="U40" s="82"/>
      <c r="V40" s="84" t="s">
        <v>66</v>
      </c>
      <c r="W40" s="82"/>
      <c r="X40" s="85" t="s">
        <v>66</v>
      </c>
      <c r="Y40" s="82"/>
      <c r="Z40" s="86" t="s">
        <v>66</v>
      </c>
      <c r="AA40" s="82"/>
      <c r="AB40" s="82"/>
      <c r="AC40" s="85"/>
      <c r="AD40" s="82"/>
      <c r="AE40" s="82"/>
      <c r="AF40" s="82"/>
      <c r="AG40" s="82"/>
      <c r="AH40" s="82"/>
      <c r="AI40" s="82"/>
      <c r="AJ40" s="82"/>
      <c r="AK40" s="82"/>
      <c r="AL40" s="82"/>
      <c r="AM40" s="82"/>
      <c r="AN40" s="26" t="s">
        <v>103</v>
      </c>
      <c r="AO40" s="25" t="s">
        <v>576</v>
      </c>
    </row>
    <row r="41" spans="1:42" ht="195.75" customHeight="1" x14ac:dyDescent="0.2">
      <c r="A41" s="88">
        <v>17</v>
      </c>
      <c r="B41" s="65" t="s">
        <v>158</v>
      </c>
      <c r="C41" s="88" t="s">
        <v>66</v>
      </c>
      <c r="D41" s="28" t="s">
        <v>159</v>
      </c>
      <c r="E41" s="29"/>
      <c r="F41" s="28"/>
      <c r="G41" s="29"/>
      <c r="H41" s="29"/>
      <c r="I41" s="28"/>
      <c r="J41" s="29"/>
      <c r="K41" s="28"/>
      <c r="L41" s="29"/>
      <c r="M41" s="28" t="s">
        <v>162</v>
      </c>
      <c r="N41" s="29" t="s">
        <v>66</v>
      </c>
      <c r="O41" s="28" t="s">
        <v>163</v>
      </c>
      <c r="P41" s="82"/>
      <c r="Q41" s="69" t="s">
        <v>66</v>
      </c>
      <c r="R41" s="82"/>
      <c r="S41" s="82"/>
      <c r="T41" s="83" t="s">
        <v>66</v>
      </c>
      <c r="U41" s="82"/>
      <c r="V41" s="84" t="s">
        <v>66</v>
      </c>
      <c r="W41" s="82"/>
      <c r="X41" s="85" t="s">
        <v>66</v>
      </c>
      <c r="Y41" s="82"/>
      <c r="Z41" s="86" t="s">
        <v>66</v>
      </c>
      <c r="AA41" s="82"/>
      <c r="AB41" s="82"/>
      <c r="AC41" s="85"/>
      <c r="AD41" s="82"/>
      <c r="AE41" s="82"/>
      <c r="AF41" s="82"/>
      <c r="AG41" s="82"/>
      <c r="AH41" s="82"/>
      <c r="AI41" s="82"/>
      <c r="AJ41" s="82"/>
      <c r="AK41" s="82"/>
      <c r="AL41" s="82"/>
      <c r="AM41" s="82"/>
      <c r="AN41" s="26" t="s">
        <v>103</v>
      </c>
      <c r="AO41" s="87" t="s">
        <v>510</v>
      </c>
    </row>
    <row r="42" spans="1:42" ht="156" customHeight="1" x14ac:dyDescent="0.2">
      <c r="A42" s="88">
        <v>17</v>
      </c>
      <c r="B42" s="65" t="s">
        <v>158</v>
      </c>
      <c r="C42" s="88" t="s">
        <v>66</v>
      </c>
      <c r="D42" s="28" t="s">
        <v>159</v>
      </c>
      <c r="E42" s="29"/>
      <c r="F42" s="28"/>
      <c r="G42" s="29"/>
      <c r="H42" s="29"/>
      <c r="I42" s="28"/>
      <c r="J42" s="29"/>
      <c r="K42" s="28"/>
      <c r="L42" s="29"/>
      <c r="M42" s="28" t="s">
        <v>162</v>
      </c>
      <c r="N42" s="29" t="s">
        <v>66</v>
      </c>
      <c r="O42" s="28" t="s">
        <v>164</v>
      </c>
      <c r="P42" s="82"/>
      <c r="Q42" s="69" t="s">
        <v>66</v>
      </c>
      <c r="R42" s="82"/>
      <c r="S42" s="82"/>
      <c r="T42" s="83" t="s">
        <v>66</v>
      </c>
      <c r="U42" s="82"/>
      <c r="V42" s="84" t="s">
        <v>66</v>
      </c>
      <c r="W42" s="82"/>
      <c r="X42" s="85" t="s">
        <v>66</v>
      </c>
      <c r="Y42" s="82"/>
      <c r="Z42" s="86" t="s">
        <v>66</v>
      </c>
      <c r="AA42" s="82"/>
      <c r="AB42" s="82"/>
      <c r="AC42" s="85"/>
      <c r="AD42" s="82"/>
      <c r="AE42" s="82"/>
      <c r="AF42" s="82"/>
      <c r="AG42" s="82"/>
      <c r="AH42" s="82"/>
      <c r="AI42" s="82"/>
      <c r="AJ42" s="82"/>
      <c r="AK42" s="82"/>
      <c r="AL42" s="82"/>
      <c r="AM42" s="82"/>
      <c r="AN42" s="26" t="s">
        <v>103</v>
      </c>
      <c r="AO42" s="87" t="s">
        <v>511</v>
      </c>
    </row>
    <row r="43" spans="1:42" ht="132" customHeight="1" x14ac:dyDescent="0.2">
      <c r="A43" s="88">
        <v>18</v>
      </c>
      <c r="B43" s="65" t="s">
        <v>165</v>
      </c>
      <c r="C43" s="88" t="s">
        <v>66</v>
      </c>
      <c r="D43" s="88" t="s">
        <v>159</v>
      </c>
      <c r="E43" s="107"/>
      <c r="F43" s="88"/>
      <c r="G43" s="107"/>
      <c r="H43" s="107"/>
      <c r="I43" s="88"/>
      <c r="J43" s="107"/>
      <c r="K43" s="88"/>
      <c r="L43" s="107"/>
      <c r="M43" s="88" t="s">
        <v>166</v>
      </c>
      <c r="N43" s="107"/>
      <c r="O43" s="65" t="s">
        <v>167</v>
      </c>
      <c r="P43" s="64"/>
      <c r="Q43" s="69" t="s">
        <v>66</v>
      </c>
      <c r="R43" s="82"/>
      <c r="S43" s="82"/>
      <c r="T43" s="83" t="s">
        <v>66</v>
      </c>
      <c r="U43" s="82"/>
      <c r="V43" s="84" t="s">
        <v>66</v>
      </c>
      <c r="W43" s="82"/>
      <c r="X43" s="85" t="s">
        <v>66</v>
      </c>
      <c r="Y43" s="82"/>
      <c r="Z43" s="86" t="s">
        <v>66</v>
      </c>
      <c r="AA43" s="82"/>
      <c r="AB43" s="82"/>
      <c r="AC43" s="85"/>
      <c r="AD43" s="64"/>
      <c r="AE43" s="64"/>
      <c r="AF43" s="64"/>
      <c r="AG43" s="64"/>
      <c r="AH43" s="64"/>
      <c r="AI43" s="64"/>
      <c r="AJ43" s="64"/>
      <c r="AK43" s="64"/>
      <c r="AL43" s="64"/>
      <c r="AM43" s="64"/>
      <c r="AN43" s="37" t="s">
        <v>103</v>
      </c>
      <c r="AO43" s="25" t="s">
        <v>577</v>
      </c>
    </row>
    <row r="44" spans="1:42" ht="146.25" customHeight="1" x14ac:dyDescent="0.2">
      <c r="A44" s="88">
        <v>18</v>
      </c>
      <c r="B44" s="65" t="s">
        <v>165</v>
      </c>
      <c r="C44" s="88" t="s">
        <v>66</v>
      </c>
      <c r="D44" s="28" t="s">
        <v>159</v>
      </c>
      <c r="E44" s="29"/>
      <c r="F44" s="28"/>
      <c r="G44" s="29"/>
      <c r="H44" s="29"/>
      <c r="I44" s="28"/>
      <c r="J44" s="29"/>
      <c r="K44" s="28"/>
      <c r="L44" s="29"/>
      <c r="M44" s="28" t="s">
        <v>168</v>
      </c>
      <c r="N44" s="29"/>
      <c r="O44" s="65" t="s">
        <v>169</v>
      </c>
      <c r="P44" s="82"/>
      <c r="Q44" s="69" t="s">
        <v>66</v>
      </c>
      <c r="R44" s="82"/>
      <c r="S44" s="82"/>
      <c r="T44" s="83" t="s">
        <v>66</v>
      </c>
      <c r="U44" s="82"/>
      <c r="V44" s="84" t="s">
        <v>66</v>
      </c>
      <c r="W44" s="82"/>
      <c r="X44" s="85"/>
      <c r="Y44" s="82" t="s">
        <v>66</v>
      </c>
      <c r="Z44" s="86" t="s">
        <v>66</v>
      </c>
      <c r="AA44" s="82"/>
      <c r="AB44" s="82"/>
      <c r="AC44" s="85"/>
      <c r="AD44" s="82"/>
      <c r="AE44" s="82"/>
      <c r="AF44" s="82"/>
      <c r="AG44" s="82"/>
      <c r="AH44" s="82"/>
      <c r="AI44" s="82"/>
      <c r="AJ44" s="82"/>
      <c r="AK44" s="82"/>
      <c r="AL44" s="82"/>
      <c r="AM44" s="82"/>
      <c r="AN44" s="26" t="s">
        <v>103</v>
      </c>
      <c r="AO44" s="25" t="s">
        <v>512</v>
      </c>
    </row>
    <row r="45" spans="1:42" ht="204" x14ac:dyDescent="0.2">
      <c r="A45" s="88">
        <v>19</v>
      </c>
      <c r="B45" s="65" t="s">
        <v>170</v>
      </c>
      <c r="C45" s="88" t="s">
        <v>66</v>
      </c>
      <c r="D45" s="29"/>
      <c r="E45" s="29"/>
      <c r="F45" s="28"/>
      <c r="G45" s="29"/>
      <c r="H45" s="29"/>
      <c r="I45" s="28"/>
      <c r="J45" s="28" t="s">
        <v>121</v>
      </c>
      <c r="K45" s="28"/>
      <c r="L45" s="29"/>
      <c r="M45" s="28" t="s">
        <v>578</v>
      </c>
      <c r="N45" s="29" t="s">
        <v>66</v>
      </c>
      <c r="O45" s="28" t="s">
        <v>171</v>
      </c>
      <c r="P45" s="82"/>
      <c r="Q45" s="69" t="s">
        <v>66</v>
      </c>
      <c r="R45" s="82"/>
      <c r="S45" s="82"/>
      <c r="T45" s="83" t="s">
        <v>66</v>
      </c>
      <c r="U45" s="82"/>
      <c r="V45" s="84" t="s">
        <v>66</v>
      </c>
      <c r="W45" s="82"/>
      <c r="X45" s="85" t="s">
        <v>66</v>
      </c>
      <c r="Y45" s="82"/>
      <c r="Z45" s="86" t="s">
        <v>66</v>
      </c>
      <c r="AA45" s="82"/>
      <c r="AB45" s="82"/>
      <c r="AC45" s="85"/>
      <c r="AD45" s="82"/>
      <c r="AE45" s="82"/>
      <c r="AF45" s="82"/>
      <c r="AG45" s="82"/>
      <c r="AH45" s="82"/>
      <c r="AI45" s="82"/>
      <c r="AJ45" s="82"/>
      <c r="AK45" s="82"/>
      <c r="AL45" s="82"/>
      <c r="AM45" s="82"/>
      <c r="AN45" s="26" t="s">
        <v>103</v>
      </c>
      <c r="AO45" s="87" t="s">
        <v>579</v>
      </c>
      <c r="AP45" s="38"/>
    </row>
    <row r="46" spans="1:42" ht="183.75" customHeight="1" x14ac:dyDescent="0.2">
      <c r="A46" s="88">
        <v>19</v>
      </c>
      <c r="B46" s="65" t="s">
        <v>170</v>
      </c>
      <c r="C46" s="88" t="s">
        <v>66</v>
      </c>
      <c r="D46" s="29"/>
      <c r="E46" s="29"/>
      <c r="F46" s="28"/>
      <c r="G46" s="29"/>
      <c r="H46" s="29"/>
      <c r="I46" s="28"/>
      <c r="J46" s="28" t="s">
        <v>121</v>
      </c>
      <c r="K46" s="28"/>
      <c r="L46" s="29"/>
      <c r="M46" s="28" t="s">
        <v>578</v>
      </c>
      <c r="N46" s="29" t="s">
        <v>66</v>
      </c>
      <c r="O46" s="28" t="s">
        <v>580</v>
      </c>
      <c r="P46" s="82"/>
      <c r="Q46" s="69" t="s">
        <v>66</v>
      </c>
      <c r="R46" s="82"/>
      <c r="S46" s="82"/>
      <c r="T46" s="83" t="s">
        <v>66</v>
      </c>
      <c r="U46" s="82"/>
      <c r="V46" s="84" t="s">
        <v>66</v>
      </c>
      <c r="W46" s="82"/>
      <c r="X46" s="85" t="s">
        <v>66</v>
      </c>
      <c r="Y46" s="82"/>
      <c r="Z46" s="86" t="s">
        <v>66</v>
      </c>
      <c r="AA46" s="82"/>
      <c r="AB46" s="82"/>
      <c r="AC46" s="85"/>
      <c r="AD46" s="82"/>
      <c r="AE46" s="82"/>
      <c r="AF46" s="82"/>
      <c r="AG46" s="82"/>
      <c r="AH46" s="82"/>
      <c r="AI46" s="82"/>
      <c r="AJ46" s="82"/>
      <c r="AK46" s="82"/>
      <c r="AL46" s="82"/>
      <c r="AM46" s="82"/>
      <c r="AN46" s="26" t="s">
        <v>103</v>
      </c>
      <c r="AO46" s="25" t="s">
        <v>172</v>
      </c>
    </row>
    <row r="47" spans="1:42" ht="142.5" x14ac:dyDescent="0.2">
      <c r="A47" s="208">
        <v>20</v>
      </c>
      <c r="B47" s="65" t="s">
        <v>173</v>
      </c>
      <c r="C47" s="208" t="s">
        <v>66</v>
      </c>
      <c r="D47" s="209"/>
      <c r="E47" s="210"/>
      <c r="F47" s="209"/>
      <c r="G47" s="209"/>
      <c r="H47" s="209"/>
      <c r="I47" s="27"/>
      <c r="J47" s="209"/>
      <c r="K47" s="27" t="s">
        <v>174</v>
      </c>
      <c r="L47" s="211"/>
      <c r="M47" s="218" t="s">
        <v>581</v>
      </c>
      <c r="N47" s="218" t="s">
        <v>66</v>
      </c>
      <c r="O47" s="218" t="s">
        <v>582</v>
      </c>
      <c r="P47" s="211"/>
      <c r="Q47" s="212" t="s">
        <v>66</v>
      </c>
      <c r="R47" s="211"/>
      <c r="S47" s="211"/>
      <c r="T47" s="213" t="s">
        <v>66</v>
      </c>
      <c r="U47" s="211"/>
      <c r="V47" s="214" t="s">
        <v>66</v>
      </c>
      <c r="W47" s="211"/>
      <c r="X47" s="215" t="s">
        <v>66</v>
      </c>
      <c r="Y47" s="211"/>
      <c r="Z47" s="216" t="s">
        <v>66</v>
      </c>
      <c r="AA47" s="211"/>
      <c r="AB47" s="211"/>
      <c r="AC47" s="215"/>
      <c r="AD47" s="211"/>
      <c r="AE47" s="211"/>
      <c r="AF47" s="211"/>
      <c r="AG47" s="211"/>
      <c r="AH47" s="211"/>
      <c r="AI47" s="211"/>
      <c r="AJ47" s="211"/>
      <c r="AK47" s="211"/>
      <c r="AL47" s="211"/>
      <c r="AM47" s="211"/>
      <c r="AN47" s="183" t="s">
        <v>103</v>
      </c>
      <c r="AO47" s="87" t="s">
        <v>513</v>
      </c>
    </row>
    <row r="48" spans="1:42" ht="242.25" x14ac:dyDescent="0.2">
      <c r="A48" s="208">
        <v>20</v>
      </c>
      <c r="B48" s="65" t="s">
        <v>175</v>
      </c>
      <c r="C48" s="208" t="s">
        <v>66</v>
      </c>
      <c r="D48" s="209"/>
      <c r="E48" s="210"/>
      <c r="F48" s="209"/>
      <c r="G48" s="209"/>
      <c r="H48" s="209"/>
      <c r="I48" s="27"/>
      <c r="J48" s="209"/>
      <c r="K48" s="27" t="s">
        <v>174</v>
      </c>
      <c r="L48" s="211"/>
      <c r="M48" s="218" t="s">
        <v>583</v>
      </c>
      <c r="N48" s="218" t="s">
        <v>66</v>
      </c>
      <c r="O48" s="218" t="s">
        <v>176</v>
      </c>
      <c r="P48" s="211"/>
      <c r="Q48" s="212" t="s">
        <v>66</v>
      </c>
      <c r="R48" s="211"/>
      <c r="S48" s="211"/>
      <c r="T48" s="213" t="s">
        <v>66</v>
      </c>
      <c r="U48" s="211"/>
      <c r="V48" s="214" t="s">
        <v>66</v>
      </c>
      <c r="W48" s="211"/>
      <c r="X48" s="215" t="s">
        <v>66</v>
      </c>
      <c r="Y48" s="211"/>
      <c r="Z48" s="216" t="s">
        <v>66</v>
      </c>
      <c r="AA48" s="211"/>
      <c r="AB48" s="211"/>
      <c r="AC48" s="215"/>
      <c r="AD48" s="270"/>
      <c r="AE48" s="270"/>
      <c r="AF48" s="270"/>
      <c r="AG48" s="270"/>
      <c r="AH48" s="270"/>
      <c r="AI48" s="270"/>
      <c r="AJ48" s="270"/>
      <c r="AK48" s="270"/>
      <c r="AL48" s="270"/>
      <c r="AM48" s="270"/>
      <c r="AN48" s="183" t="s">
        <v>103</v>
      </c>
      <c r="AO48" s="87" t="s">
        <v>514</v>
      </c>
    </row>
    <row r="49" spans="1:41" ht="133.5" customHeight="1" x14ac:dyDescent="0.2">
      <c r="A49" s="65">
        <v>21</v>
      </c>
      <c r="B49" s="65" t="s">
        <v>177</v>
      </c>
      <c r="C49" s="65" t="s">
        <v>66</v>
      </c>
      <c r="D49" s="82"/>
      <c r="E49" s="27"/>
      <c r="F49" s="27" t="s">
        <v>178</v>
      </c>
      <c r="G49" s="82"/>
      <c r="H49" s="82"/>
      <c r="I49" s="27"/>
      <c r="J49" s="82"/>
      <c r="K49" s="27"/>
      <c r="L49" s="82"/>
      <c r="M49" s="27" t="s">
        <v>179</v>
      </c>
      <c r="N49" s="27" t="s">
        <v>66</v>
      </c>
      <c r="O49" s="65" t="s">
        <v>180</v>
      </c>
      <c r="P49" s="82"/>
      <c r="Q49" s="69" t="s">
        <v>66</v>
      </c>
      <c r="R49" s="82"/>
      <c r="S49" s="82"/>
      <c r="T49" s="83" t="s">
        <v>66</v>
      </c>
      <c r="U49" s="82"/>
      <c r="V49" s="84" t="s">
        <v>66</v>
      </c>
      <c r="W49" s="82"/>
      <c r="X49" s="85" t="s">
        <v>66</v>
      </c>
      <c r="Y49" s="82"/>
      <c r="Z49" s="86" t="s">
        <v>66</v>
      </c>
      <c r="AA49" s="82"/>
      <c r="AB49" s="82"/>
      <c r="AC49" s="85"/>
      <c r="AD49" s="74"/>
      <c r="AE49" s="74"/>
      <c r="AF49" s="74"/>
      <c r="AG49" s="74"/>
      <c r="AH49" s="74"/>
      <c r="AI49" s="74"/>
      <c r="AJ49" s="74"/>
      <c r="AK49" s="74"/>
      <c r="AL49" s="74"/>
      <c r="AM49" s="74"/>
      <c r="AN49" s="26" t="s">
        <v>103</v>
      </c>
      <c r="AO49" s="87" t="s">
        <v>181</v>
      </c>
    </row>
    <row r="50" spans="1:41" ht="153" x14ac:dyDescent="0.2">
      <c r="A50" s="65">
        <v>22</v>
      </c>
      <c r="B50" s="65" t="s">
        <v>182</v>
      </c>
      <c r="C50" s="65"/>
      <c r="D50" s="82"/>
      <c r="E50" s="27"/>
      <c r="F50" s="27" t="s">
        <v>178</v>
      </c>
      <c r="G50" s="82"/>
      <c r="H50" s="82"/>
      <c r="I50" s="27"/>
      <c r="J50" s="82"/>
      <c r="K50" s="27"/>
      <c r="L50" s="82"/>
      <c r="M50" s="27" t="s">
        <v>584</v>
      </c>
      <c r="N50" s="27" t="s">
        <v>66</v>
      </c>
      <c r="O50" s="27" t="s">
        <v>585</v>
      </c>
      <c r="P50" s="82"/>
      <c r="Q50" s="69" t="s">
        <v>66</v>
      </c>
      <c r="R50" s="82"/>
      <c r="S50" s="82"/>
      <c r="T50" s="83" t="s">
        <v>66</v>
      </c>
      <c r="U50" s="82"/>
      <c r="V50" s="84" t="s">
        <v>66</v>
      </c>
      <c r="W50" s="82"/>
      <c r="X50" s="85" t="s">
        <v>66</v>
      </c>
      <c r="Y50" s="82"/>
      <c r="Z50" s="86" t="s">
        <v>66</v>
      </c>
      <c r="AA50" s="82"/>
      <c r="AB50" s="82"/>
      <c r="AC50" s="85"/>
      <c r="AD50" s="74"/>
      <c r="AE50" s="74"/>
      <c r="AF50" s="74"/>
      <c r="AG50" s="74"/>
      <c r="AH50" s="74"/>
      <c r="AI50" s="74"/>
      <c r="AJ50" s="74"/>
      <c r="AK50" s="74"/>
      <c r="AL50" s="74"/>
      <c r="AM50" s="74"/>
      <c r="AN50" s="26" t="s">
        <v>103</v>
      </c>
      <c r="AO50" s="87" t="s">
        <v>183</v>
      </c>
    </row>
    <row r="51" spans="1:41" ht="240" customHeight="1" x14ac:dyDescent="0.2">
      <c r="A51" s="208">
        <v>23</v>
      </c>
      <c r="B51" s="208" t="s">
        <v>184</v>
      </c>
      <c r="C51" s="208" t="s">
        <v>66</v>
      </c>
      <c r="D51" s="209"/>
      <c r="E51" s="209"/>
      <c r="F51" s="209"/>
      <c r="G51" s="209"/>
      <c r="H51" s="209"/>
      <c r="I51" s="209"/>
      <c r="J51" s="269" t="s">
        <v>185</v>
      </c>
      <c r="K51" s="209"/>
      <c r="L51" s="211"/>
      <c r="M51" s="208" t="s">
        <v>186</v>
      </c>
      <c r="N51" s="218" t="s">
        <v>66</v>
      </c>
      <c r="O51" s="218" t="s">
        <v>586</v>
      </c>
      <c r="P51" s="211"/>
      <c r="Q51" s="212" t="s">
        <v>66</v>
      </c>
      <c r="R51" s="211"/>
      <c r="S51" s="211"/>
      <c r="T51" s="213" t="s">
        <v>66</v>
      </c>
      <c r="U51" s="211"/>
      <c r="V51" s="214" t="s">
        <v>66</v>
      </c>
      <c r="W51" s="211"/>
      <c r="X51" s="215" t="s">
        <v>66</v>
      </c>
      <c r="Y51" s="211"/>
      <c r="Z51" s="216" t="s">
        <v>66</v>
      </c>
      <c r="AA51" s="211"/>
      <c r="AB51" s="211"/>
      <c r="AC51" s="215"/>
      <c r="AD51" s="211"/>
      <c r="AE51" s="211"/>
      <c r="AF51" s="211"/>
      <c r="AG51" s="211"/>
      <c r="AH51" s="211"/>
      <c r="AI51" s="211"/>
      <c r="AJ51" s="211"/>
      <c r="AK51" s="211"/>
      <c r="AL51" s="211"/>
      <c r="AM51" s="211"/>
      <c r="AN51" s="211" t="s">
        <v>103</v>
      </c>
      <c r="AO51" s="87" t="s">
        <v>597</v>
      </c>
    </row>
    <row r="52" spans="1:41" ht="305.25" customHeight="1" x14ac:dyDescent="0.2">
      <c r="A52" s="208">
        <v>24</v>
      </c>
      <c r="B52" s="208" t="s">
        <v>187</v>
      </c>
      <c r="C52" s="208" t="s">
        <v>66</v>
      </c>
      <c r="D52" s="209"/>
      <c r="E52" s="209"/>
      <c r="F52" s="209"/>
      <c r="G52" s="209"/>
      <c r="H52" s="209"/>
      <c r="I52" s="209"/>
      <c r="J52" s="269" t="s">
        <v>185</v>
      </c>
      <c r="K52" s="209"/>
      <c r="L52" s="211"/>
      <c r="M52" s="208" t="s">
        <v>587</v>
      </c>
      <c r="N52" s="218" t="s">
        <v>66</v>
      </c>
      <c r="O52" s="218" t="s">
        <v>588</v>
      </c>
      <c r="P52" s="211"/>
      <c r="Q52" s="212" t="s">
        <v>66</v>
      </c>
      <c r="R52" s="211"/>
      <c r="S52" s="211"/>
      <c r="T52" s="213" t="s">
        <v>66</v>
      </c>
      <c r="U52" s="211"/>
      <c r="V52" s="214" t="s">
        <v>66</v>
      </c>
      <c r="W52" s="211"/>
      <c r="X52" s="215" t="s">
        <v>66</v>
      </c>
      <c r="Y52" s="211"/>
      <c r="Z52" s="216" t="s">
        <v>66</v>
      </c>
      <c r="AA52" s="211"/>
      <c r="AB52" s="211"/>
      <c r="AC52" s="215"/>
      <c r="AD52" s="211"/>
      <c r="AE52" s="211"/>
      <c r="AF52" s="211"/>
      <c r="AG52" s="211"/>
      <c r="AH52" s="211"/>
      <c r="AI52" s="211"/>
      <c r="AJ52" s="211"/>
      <c r="AK52" s="211"/>
      <c r="AL52" s="211"/>
      <c r="AM52" s="211"/>
      <c r="AN52" s="211" t="s">
        <v>103</v>
      </c>
      <c r="AO52" s="180" t="s">
        <v>598</v>
      </c>
    </row>
    <row r="53" spans="1:41" ht="127.5" x14ac:dyDescent="0.2">
      <c r="A53" s="65">
        <v>25</v>
      </c>
      <c r="B53" s="65" t="s">
        <v>188</v>
      </c>
      <c r="C53" s="64" t="s">
        <v>66</v>
      </c>
      <c r="D53" s="64"/>
      <c r="E53" s="64"/>
      <c r="F53" s="64"/>
      <c r="G53" s="64"/>
      <c r="H53" s="64"/>
      <c r="I53" s="64"/>
      <c r="J53" s="65" t="s">
        <v>189</v>
      </c>
      <c r="K53" s="64"/>
      <c r="L53" s="64"/>
      <c r="M53" s="65" t="s">
        <v>190</v>
      </c>
      <c r="N53" s="64" t="s">
        <v>66</v>
      </c>
      <c r="O53" s="65" t="s">
        <v>191</v>
      </c>
      <c r="P53" s="82"/>
      <c r="Q53" s="69" t="s">
        <v>66</v>
      </c>
      <c r="R53" s="82"/>
      <c r="S53" s="82"/>
      <c r="T53" s="83" t="s">
        <v>66</v>
      </c>
      <c r="U53" s="82"/>
      <c r="V53" s="84" t="s">
        <v>66</v>
      </c>
      <c r="W53" s="82"/>
      <c r="X53" s="85" t="s">
        <v>66</v>
      </c>
      <c r="Y53" s="82"/>
      <c r="Z53" s="86" t="s">
        <v>66</v>
      </c>
      <c r="AA53" s="82"/>
      <c r="AB53" s="82"/>
      <c r="AC53" s="85"/>
      <c r="AD53" s="82"/>
      <c r="AE53" s="82"/>
      <c r="AF53" s="82"/>
      <c r="AG53" s="82"/>
      <c r="AH53" s="82"/>
      <c r="AI53" s="82"/>
      <c r="AJ53" s="82"/>
      <c r="AK53" s="82"/>
      <c r="AL53" s="82"/>
      <c r="AM53" s="82"/>
      <c r="AN53" s="26" t="s">
        <v>103</v>
      </c>
      <c r="AO53" s="87" t="s">
        <v>599</v>
      </c>
    </row>
    <row r="54" spans="1:41" ht="102" x14ac:dyDescent="0.2">
      <c r="A54" s="65">
        <v>26</v>
      </c>
      <c r="B54" s="65" t="s">
        <v>192</v>
      </c>
      <c r="C54" s="64" t="s">
        <v>66</v>
      </c>
      <c r="D54" s="64"/>
      <c r="E54" s="64"/>
      <c r="F54" s="64"/>
      <c r="G54" s="64"/>
      <c r="H54" s="64"/>
      <c r="I54" s="64"/>
      <c r="J54" s="64"/>
      <c r="K54" s="64"/>
      <c r="L54" s="65" t="s">
        <v>193</v>
      </c>
      <c r="M54" s="65" t="s">
        <v>194</v>
      </c>
      <c r="N54" s="64" t="s">
        <v>66</v>
      </c>
      <c r="O54" s="65" t="s">
        <v>195</v>
      </c>
      <c r="P54" s="82"/>
      <c r="Q54" s="69" t="s">
        <v>66</v>
      </c>
      <c r="R54" s="82"/>
      <c r="S54" s="82"/>
      <c r="T54" s="83" t="s">
        <v>66</v>
      </c>
      <c r="U54" s="82"/>
      <c r="V54" s="84" t="s">
        <v>66</v>
      </c>
      <c r="W54" s="82"/>
      <c r="X54" s="85" t="s">
        <v>66</v>
      </c>
      <c r="Y54" s="82"/>
      <c r="Z54" s="86" t="s">
        <v>66</v>
      </c>
      <c r="AA54" s="82"/>
      <c r="AB54" s="82"/>
      <c r="AC54" s="85"/>
      <c r="AD54" s="82"/>
      <c r="AE54" s="82"/>
      <c r="AF54" s="82"/>
      <c r="AG54" s="82"/>
      <c r="AH54" s="82"/>
      <c r="AI54" s="82"/>
      <c r="AJ54" s="82"/>
      <c r="AK54" s="82"/>
      <c r="AL54" s="82"/>
      <c r="AM54" s="82"/>
      <c r="AN54" s="26" t="s">
        <v>103</v>
      </c>
      <c r="AO54" s="87" t="s">
        <v>196</v>
      </c>
    </row>
    <row r="55" spans="1:41" ht="174.75" customHeight="1" x14ac:dyDescent="0.2">
      <c r="A55" s="65">
        <v>27</v>
      </c>
      <c r="B55" s="65" t="s">
        <v>197</v>
      </c>
      <c r="C55" s="64"/>
      <c r="D55" s="64"/>
      <c r="E55" s="64"/>
      <c r="F55" s="64"/>
      <c r="G55" s="64"/>
      <c r="H55" s="64"/>
      <c r="I55" s="64"/>
      <c r="J55" s="27" t="s">
        <v>121</v>
      </c>
      <c r="K55" s="64"/>
      <c r="L55" s="65"/>
      <c r="M55" s="65" t="s">
        <v>198</v>
      </c>
      <c r="N55" s="64" t="s">
        <v>66</v>
      </c>
      <c r="O55" s="65" t="s">
        <v>589</v>
      </c>
      <c r="P55" s="82"/>
      <c r="Q55" s="69" t="s">
        <v>66</v>
      </c>
      <c r="R55" s="82"/>
      <c r="S55" s="82"/>
      <c r="T55" s="83" t="s">
        <v>66</v>
      </c>
      <c r="U55" s="82"/>
      <c r="V55" s="84" t="s">
        <v>66</v>
      </c>
      <c r="W55" s="82"/>
      <c r="X55" s="85" t="s">
        <v>66</v>
      </c>
      <c r="Y55" s="82"/>
      <c r="Z55" s="86" t="s">
        <v>66</v>
      </c>
      <c r="AA55" s="82"/>
      <c r="AB55" s="82"/>
      <c r="AC55" s="85"/>
      <c r="AD55" s="82"/>
      <c r="AE55" s="82"/>
      <c r="AF55" s="82"/>
      <c r="AG55" s="82"/>
      <c r="AH55" s="82"/>
      <c r="AI55" s="82"/>
      <c r="AJ55" s="82"/>
      <c r="AK55" s="82"/>
      <c r="AL55" s="82"/>
      <c r="AM55" s="82"/>
      <c r="AN55" s="26" t="s">
        <v>103</v>
      </c>
      <c r="AO55" s="87" t="s">
        <v>199</v>
      </c>
    </row>
    <row r="56" spans="1:41" ht="13.5" thickBot="1" x14ac:dyDescent="0.25">
      <c r="C56" s="59"/>
      <c r="AN56" s="38"/>
    </row>
    <row r="57" spans="1:41" ht="30.75" customHeight="1" thickBot="1" x14ac:dyDescent="0.25">
      <c r="B57" s="328" t="s">
        <v>200</v>
      </c>
      <c r="C57" s="329"/>
      <c r="D57" s="330" t="s">
        <v>201</v>
      </c>
      <c r="E57" s="330"/>
      <c r="F57" s="330"/>
      <c r="G57" s="330"/>
      <c r="H57" s="330"/>
      <c r="I57" s="330"/>
      <c r="J57" s="330"/>
      <c r="K57" s="330"/>
      <c r="L57" s="330"/>
      <c r="M57" s="330"/>
      <c r="N57" s="331"/>
    </row>
    <row r="58" spans="1:41" ht="13.5" thickBot="1" x14ac:dyDescent="0.25">
      <c r="B58" s="89" t="s">
        <v>64</v>
      </c>
      <c r="C58" s="90" t="s">
        <v>65</v>
      </c>
      <c r="D58" s="332"/>
      <c r="E58" s="333"/>
      <c r="F58" s="333"/>
      <c r="G58" s="333"/>
      <c r="H58" s="333"/>
      <c r="I58" s="333"/>
      <c r="J58" s="333"/>
      <c r="K58" s="333"/>
      <c r="L58" s="333"/>
      <c r="M58" s="333"/>
      <c r="N58" s="334"/>
    </row>
    <row r="59" spans="1:41" ht="39" customHeight="1" thickBot="1" x14ac:dyDescent="0.25">
      <c r="B59" s="91" t="s">
        <v>66</v>
      </c>
      <c r="C59" s="92"/>
      <c r="D59" s="340" t="s">
        <v>202</v>
      </c>
      <c r="E59" s="341"/>
      <c r="F59" s="341"/>
      <c r="G59" s="341"/>
      <c r="H59" s="341"/>
      <c r="I59" s="341"/>
      <c r="J59" s="341"/>
      <c r="K59" s="341"/>
      <c r="L59" s="341"/>
      <c r="M59" s="341"/>
      <c r="N59" s="342"/>
    </row>
  </sheetData>
  <autoFilter ref="P16:AM55" xr:uid="{00000000-0001-0000-0100-000000000000}"/>
  <mergeCells count="45">
    <mergeCell ref="D59:N59"/>
    <mergeCell ref="X13:Y15"/>
    <mergeCell ref="N36:N37"/>
    <mergeCell ref="Z13:AA15"/>
    <mergeCell ref="AB13:AC15"/>
    <mergeCell ref="AD13:AF15"/>
    <mergeCell ref="B57:C57"/>
    <mergeCell ref="D57:N58"/>
    <mergeCell ref="K14:K16"/>
    <mergeCell ref="L14:L16"/>
    <mergeCell ref="M14:M16"/>
    <mergeCell ref="S13:U15"/>
    <mergeCell ref="V13:W15"/>
    <mergeCell ref="C22:C23"/>
    <mergeCell ref="C24:C25"/>
    <mergeCell ref="C32:C33"/>
    <mergeCell ref="A12:AA12"/>
    <mergeCell ref="AB12:AN12"/>
    <mergeCell ref="AO12:AO16"/>
    <mergeCell ref="A13:A16"/>
    <mergeCell ref="B13:B16"/>
    <mergeCell ref="C13:C16"/>
    <mergeCell ref="D13:L13"/>
    <mergeCell ref="N13:N16"/>
    <mergeCell ref="O13:O16"/>
    <mergeCell ref="P13:R15"/>
    <mergeCell ref="AG13:AI15"/>
    <mergeCell ref="AJ13:AK15"/>
    <mergeCell ref="AL13:AM15"/>
    <mergeCell ref="AN13:AN16"/>
    <mergeCell ref="D14:I15"/>
    <mergeCell ref="J14:J16"/>
    <mergeCell ref="H10:K10"/>
    <mergeCell ref="L10:N10"/>
    <mergeCell ref="A1:B1"/>
    <mergeCell ref="C1:AN1"/>
    <mergeCell ref="A2:G2"/>
    <mergeCell ref="A3:G3"/>
    <mergeCell ref="A4:G4"/>
    <mergeCell ref="A5:G5"/>
    <mergeCell ref="A6:AN6"/>
    <mergeCell ref="C8:D8"/>
    <mergeCell ref="H8:N8"/>
    <mergeCell ref="H9:K9"/>
    <mergeCell ref="L9:N9"/>
  </mergeCells>
  <pageMargins left="0.7" right="0.7" top="0.75" bottom="0.75" header="0.3" footer="0.3"/>
  <pageSetup paperSize="9" scale="1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7"/>
  <sheetViews>
    <sheetView showGridLines="0" view="pageBreakPreview" topLeftCell="U5" zoomScaleNormal="100" zoomScaleSheetLayoutView="100" workbookViewId="0">
      <selection activeCell="AA5" sqref="AA5"/>
    </sheetView>
  </sheetViews>
  <sheetFormatPr baseColWidth="10" defaultColWidth="11.42578125" defaultRowHeight="12.75" x14ac:dyDescent="0.2"/>
  <cols>
    <col min="1" max="2" width="11.42578125" style="55"/>
    <col min="3" max="3" width="16.28515625" style="55" customWidth="1"/>
    <col min="4" max="4" width="11.7109375" style="55" customWidth="1"/>
    <col min="5" max="5" width="16.42578125" style="55" customWidth="1"/>
    <col min="6" max="6" width="27.42578125" style="55" customWidth="1"/>
    <col min="7" max="7" width="19" style="55" customWidth="1"/>
    <col min="8" max="8" width="10.5703125" style="55" customWidth="1"/>
    <col min="9" max="9" width="16.42578125" style="55" customWidth="1"/>
    <col min="10" max="10" width="15.7109375" style="55" customWidth="1"/>
    <col min="11" max="11" width="19.28515625" style="55" customWidth="1"/>
    <col min="12" max="12" width="18.5703125" style="55" customWidth="1"/>
    <col min="13" max="15" width="15.7109375" style="55" customWidth="1"/>
    <col min="16" max="16" width="13.85546875" style="55" customWidth="1"/>
    <col min="17" max="17" width="11.42578125" style="54"/>
    <col min="18" max="18" width="14" style="54" customWidth="1"/>
    <col min="19" max="19" width="17.85546875" style="55" customWidth="1"/>
    <col min="20" max="20" width="12.28515625" style="32" customWidth="1"/>
    <col min="21" max="21" width="27.7109375" style="54" customWidth="1"/>
    <col min="22" max="22" width="24.28515625" style="54" customWidth="1"/>
    <col min="23" max="23" width="32.85546875" style="54" customWidth="1"/>
    <col min="24" max="24" width="45.28515625" style="54" customWidth="1"/>
    <col min="25" max="25" width="29.7109375" style="54" customWidth="1"/>
    <col min="26" max="16384" width="11.42578125" style="54"/>
  </cols>
  <sheetData>
    <row r="1" spans="1:24" ht="27" customHeight="1" x14ac:dyDescent="0.2">
      <c r="A1" s="350" t="s">
        <v>203</v>
      </c>
      <c r="B1" s="348" t="s">
        <v>204</v>
      </c>
      <c r="C1" s="348"/>
      <c r="D1" s="348"/>
      <c r="E1" s="348"/>
      <c r="F1" s="348"/>
      <c r="G1" s="348"/>
      <c r="H1" s="348"/>
      <c r="I1" s="348"/>
      <c r="J1" s="348"/>
      <c r="K1" s="348"/>
      <c r="L1" s="348"/>
      <c r="M1" s="348"/>
      <c r="N1" s="348"/>
      <c r="O1" s="348"/>
      <c r="P1" s="348"/>
      <c r="Q1" s="348"/>
      <c r="R1" s="348"/>
      <c r="S1" s="348"/>
      <c r="T1" s="348"/>
      <c r="U1" s="348"/>
      <c r="V1" s="348"/>
      <c r="W1" s="348"/>
      <c r="X1" s="348"/>
    </row>
    <row r="2" spans="1:24" ht="27" customHeight="1" x14ac:dyDescent="0.2">
      <c r="A2" s="350"/>
      <c r="B2" s="349" t="s">
        <v>205</v>
      </c>
      <c r="C2" s="349"/>
      <c r="D2" s="349"/>
      <c r="E2" s="349"/>
      <c r="F2" s="349"/>
      <c r="G2" s="349"/>
      <c r="H2" s="349"/>
      <c r="I2" s="349"/>
      <c r="J2" s="349"/>
      <c r="K2" s="349"/>
      <c r="L2" s="349"/>
      <c r="M2" s="349"/>
      <c r="N2" s="349"/>
      <c r="O2" s="349"/>
      <c r="P2" s="349"/>
      <c r="Q2" s="349"/>
      <c r="R2" s="349"/>
      <c r="S2" s="349"/>
      <c r="T2" s="349"/>
      <c r="U2" s="349"/>
      <c r="V2" s="349"/>
      <c r="W2" s="349"/>
      <c r="X2" s="349"/>
    </row>
    <row r="3" spans="1:24" ht="13.5" customHeight="1" x14ac:dyDescent="0.2">
      <c r="A3" s="347" t="s">
        <v>206</v>
      </c>
      <c r="B3" s="347"/>
      <c r="C3" s="347"/>
      <c r="D3" s="347" t="s">
        <v>207</v>
      </c>
      <c r="E3" s="347"/>
      <c r="F3" s="347"/>
      <c r="G3" s="347"/>
      <c r="H3" s="347"/>
      <c r="I3" s="347"/>
      <c r="J3" s="347"/>
      <c r="K3" s="347"/>
      <c r="L3" s="347" t="s">
        <v>208</v>
      </c>
      <c r="M3" s="347"/>
      <c r="N3" s="347"/>
      <c r="O3" s="347"/>
      <c r="P3" s="347"/>
      <c r="Q3" s="347"/>
      <c r="R3" s="347"/>
      <c r="S3" s="347"/>
      <c r="T3" s="347" t="s">
        <v>429</v>
      </c>
      <c r="U3" s="347"/>
      <c r="V3" s="347"/>
      <c r="W3" s="347"/>
      <c r="X3" s="351" t="s">
        <v>428</v>
      </c>
    </row>
    <row r="4" spans="1:24" ht="75.75" customHeight="1" x14ac:dyDescent="0.2">
      <c r="A4" s="49" t="s">
        <v>209</v>
      </c>
      <c r="B4" s="49" t="s">
        <v>210</v>
      </c>
      <c r="C4" s="50" t="s">
        <v>211</v>
      </c>
      <c r="D4" s="50" t="s">
        <v>212</v>
      </c>
      <c r="E4" s="50" t="s">
        <v>213</v>
      </c>
      <c r="F4" s="50" t="s">
        <v>214</v>
      </c>
      <c r="G4" s="50" t="s">
        <v>215</v>
      </c>
      <c r="H4" s="347" t="s">
        <v>216</v>
      </c>
      <c r="I4" s="347"/>
      <c r="J4" s="50" t="s">
        <v>217</v>
      </c>
      <c r="K4" s="50" t="s">
        <v>218</v>
      </c>
      <c r="L4" s="50" t="s">
        <v>219</v>
      </c>
      <c r="M4" s="50" t="s">
        <v>8</v>
      </c>
      <c r="N4" s="50" t="s">
        <v>9</v>
      </c>
      <c r="O4" s="50" t="s">
        <v>10</v>
      </c>
      <c r="P4" s="50" t="s">
        <v>220</v>
      </c>
      <c r="Q4" s="50" t="s">
        <v>221</v>
      </c>
      <c r="R4" s="50" t="s">
        <v>222</v>
      </c>
      <c r="S4" s="50" t="s">
        <v>12</v>
      </c>
      <c r="T4" s="50" t="s">
        <v>13</v>
      </c>
      <c r="U4" s="50" t="s">
        <v>223</v>
      </c>
      <c r="V4" s="50" t="s">
        <v>224</v>
      </c>
      <c r="W4" s="50" t="s">
        <v>225</v>
      </c>
      <c r="X4" s="351"/>
    </row>
    <row r="5" spans="1:24" ht="332.25" customHeight="1" x14ac:dyDescent="0.2">
      <c r="A5" s="40" t="s">
        <v>226</v>
      </c>
      <c r="B5" s="40"/>
      <c r="C5" s="51" t="s">
        <v>227</v>
      </c>
      <c r="D5" s="46" t="s">
        <v>228</v>
      </c>
      <c r="E5" s="46" t="s">
        <v>229</v>
      </c>
      <c r="F5" s="46" t="s">
        <v>230</v>
      </c>
      <c r="G5" s="52" t="s">
        <v>231</v>
      </c>
      <c r="H5" s="346" t="s">
        <v>232</v>
      </c>
      <c r="I5" s="346"/>
      <c r="J5" s="52" t="s">
        <v>233</v>
      </c>
      <c r="K5" s="53" t="s">
        <v>234</v>
      </c>
      <c r="L5" s="9" t="s">
        <v>235</v>
      </c>
      <c r="M5" s="33">
        <v>10</v>
      </c>
      <c r="N5" s="33">
        <v>30</v>
      </c>
      <c r="O5" s="33">
        <v>60</v>
      </c>
      <c r="P5" s="47" t="s">
        <v>236</v>
      </c>
      <c r="Q5" s="48">
        <v>44593</v>
      </c>
      <c r="R5" s="48">
        <v>44895</v>
      </c>
      <c r="S5" s="48" t="s">
        <v>237</v>
      </c>
      <c r="T5" s="175">
        <v>1</v>
      </c>
      <c r="U5" s="176" t="s">
        <v>491</v>
      </c>
      <c r="V5" s="177" t="s">
        <v>488</v>
      </c>
      <c r="W5" s="177" t="s">
        <v>489</v>
      </c>
      <c r="X5" s="178" t="s">
        <v>490</v>
      </c>
    </row>
    <row r="6" spans="1:24" x14ac:dyDescent="0.2">
      <c r="L6" s="56"/>
      <c r="M6" s="56"/>
      <c r="N6" s="56"/>
      <c r="O6" s="56"/>
    </row>
    <row r="7" spans="1:24" x14ac:dyDescent="0.2">
      <c r="L7" s="56"/>
      <c r="M7" s="56"/>
      <c r="N7" s="56"/>
      <c r="O7" s="56"/>
    </row>
  </sheetData>
  <mergeCells count="10">
    <mergeCell ref="H5:I5"/>
    <mergeCell ref="T3:W3"/>
    <mergeCell ref="B1:X1"/>
    <mergeCell ref="B2:X2"/>
    <mergeCell ref="A3:C3"/>
    <mergeCell ref="D3:K3"/>
    <mergeCell ref="L3:S3"/>
    <mergeCell ref="A1:A2"/>
    <mergeCell ref="X3:X4"/>
    <mergeCell ref="H4:I4"/>
  </mergeCells>
  <printOptions horizontalCentered="1" verticalCentered="1"/>
  <pageMargins left="0.70866141732283472" right="0.70866141732283472" top="0.74803149606299213" bottom="0.74803149606299213" header="0.31496062992125984" footer="0.31496062992125984"/>
  <pageSetup paperSize="5" scale="36" orientation="landscape" r:id="rId1"/>
  <headerFooter>
    <oddFooter>&amp;C&amp;P</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5"/>
  <sheetViews>
    <sheetView view="pageBreakPreview" topLeftCell="A5" zoomScaleNormal="100" zoomScaleSheetLayoutView="100" workbookViewId="0">
      <selection activeCell="A5" sqref="A5:A6"/>
    </sheetView>
  </sheetViews>
  <sheetFormatPr baseColWidth="10" defaultColWidth="11.42578125" defaultRowHeight="12.75" x14ac:dyDescent="0.2"/>
  <cols>
    <col min="1" max="1" width="15.28515625" style="59" customWidth="1"/>
    <col min="2" max="2" width="4.42578125" style="60" customWidth="1"/>
    <col min="3" max="3" width="31.85546875" style="36" customWidth="1"/>
    <col min="4" max="4" width="26.5703125" style="36" customWidth="1"/>
    <col min="5" max="5" width="26.5703125" style="61" customWidth="1"/>
    <col min="6" max="6" width="20.42578125" style="61" customWidth="1"/>
    <col min="7" max="7" width="20.140625" style="61" customWidth="1"/>
    <col min="8" max="8" width="20.85546875" style="61" customWidth="1"/>
    <col min="9" max="9" width="22.42578125" style="36" customWidth="1"/>
    <col min="10" max="10" width="24.85546875" style="62" customWidth="1"/>
    <col min="11" max="11" width="11.5703125" style="38" customWidth="1"/>
    <col min="12" max="12" width="48" style="3" customWidth="1"/>
    <col min="13" max="13" width="49" style="3" customWidth="1"/>
    <col min="14" max="14" width="23.140625" style="3" customWidth="1"/>
    <col min="15" max="15" width="43.5703125" style="58" customWidth="1"/>
    <col min="16" max="16383" width="11.42578125" style="3" customWidth="1"/>
    <col min="16384" max="16384" width="9.140625" style="3" customWidth="1"/>
  </cols>
  <sheetData>
    <row r="1" spans="1:20" ht="24" customHeight="1" x14ac:dyDescent="0.2">
      <c r="A1" s="361"/>
      <c r="B1" s="352" t="s">
        <v>238</v>
      </c>
      <c r="C1" s="352"/>
      <c r="D1" s="352"/>
      <c r="E1" s="352"/>
      <c r="F1" s="352"/>
      <c r="G1" s="352"/>
      <c r="H1" s="352"/>
      <c r="I1" s="352"/>
      <c r="J1" s="352"/>
      <c r="K1" s="352"/>
      <c r="L1" s="352"/>
      <c r="M1" s="352"/>
      <c r="N1" s="352"/>
      <c r="O1" s="352"/>
    </row>
    <row r="2" spans="1:20" ht="30.75" customHeight="1" x14ac:dyDescent="0.2">
      <c r="A2" s="362"/>
      <c r="B2" s="353" t="s">
        <v>239</v>
      </c>
      <c r="C2" s="353"/>
      <c r="D2" s="353"/>
      <c r="E2" s="353"/>
      <c r="F2" s="353"/>
      <c r="G2" s="353"/>
      <c r="H2" s="353"/>
      <c r="I2" s="353"/>
      <c r="J2" s="353"/>
      <c r="K2" s="353"/>
      <c r="L2" s="353"/>
      <c r="M2" s="353"/>
      <c r="N2" s="353"/>
      <c r="O2" s="353"/>
    </row>
    <row r="3" spans="1:20" ht="30.75" customHeight="1" x14ac:dyDescent="0.2">
      <c r="A3" s="354" t="s">
        <v>4</v>
      </c>
      <c r="B3" s="355" t="s">
        <v>5</v>
      </c>
      <c r="C3" s="355"/>
      <c r="D3" s="356" t="s">
        <v>6</v>
      </c>
      <c r="E3" s="356" t="s">
        <v>240</v>
      </c>
      <c r="F3" s="356" t="s">
        <v>8</v>
      </c>
      <c r="G3" s="356" t="s">
        <v>9</v>
      </c>
      <c r="H3" s="356" t="s">
        <v>10</v>
      </c>
      <c r="I3" s="356" t="s">
        <v>220</v>
      </c>
      <c r="J3" s="356" t="s">
        <v>12</v>
      </c>
      <c r="K3" s="353" t="s">
        <v>429</v>
      </c>
      <c r="L3" s="353"/>
      <c r="M3" s="353"/>
      <c r="N3" s="353"/>
      <c r="O3" s="357" t="s">
        <v>428</v>
      </c>
    </row>
    <row r="4" spans="1:20" ht="103.5" customHeight="1" x14ac:dyDescent="0.2">
      <c r="A4" s="354"/>
      <c r="B4" s="355"/>
      <c r="C4" s="355"/>
      <c r="D4" s="356"/>
      <c r="E4" s="356"/>
      <c r="F4" s="356"/>
      <c r="G4" s="356"/>
      <c r="H4" s="356"/>
      <c r="I4" s="356"/>
      <c r="J4" s="356"/>
      <c r="K4" s="63" t="s">
        <v>13</v>
      </c>
      <c r="L4" s="63" t="s">
        <v>223</v>
      </c>
      <c r="M4" s="63" t="s">
        <v>224</v>
      </c>
      <c r="N4" s="63" t="s">
        <v>225</v>
      </c>
      <c r="O4" s="357"/>
    </row>
    <row r="5" spans="1:20" ht="157.5" customHeight="1" x14ac:dyDescent="0.2">
      <c r="A5" s="360" t="s">
        <v>241</v>
      </c>
      <c r="B5" s="223" t="s">
        <v>242</v>
      </c>
      <c r="C5" s="224" t="s">
        <v>243</v>
      </c>
      <c r="D5" s="224" t="s">
        <v>244</v>
      </c>
      <c r="E5" s="225" t="s">
        <v>19</v>
      </c>
      <c r="F5" s="226">
        <v>0</v>
      </c>
      <c r="G5" s="226">
        <v>1</v>
      </c>
      <c r="H5" s="226">
        <v>0</v>
      </c>
      <c r="I5" s="224" t="s">
        <v>245</v>
      </c>
      <c r="J5" s="227" t="s">
        <v>246</v>
      </c>
      <c r="K5" s="228">
        <v>1</v>
      </c>
      <c r="L5" s="248" t="s">
        <v>515</v>
      </c>
      <c r="M5" s="247" t="s">
        <v>546</v>
      </c>
      <c r="N5" s="249" t="s">
        <v>516</v>
      </c>
      <c r="O5" s="250" t="s">
        <v>517</v>
      </c>
    </row>
    <row r="6" spans="1:20" ht="141" customHeight="1" x14ac:dyDescent="0.2">
      <c r="A6" s="358"/>
      <c r="B6" s="229" t="s">
        <v>247</v>
      </c>
      <c r="C6" s="231" t="s">
        <v>248</v>
      </c>
      <c r="D6" s="231" t="s">
        <v>249</v>
      </c>
      <c r="E6" s="232" t="s">
        <v>19</v>
      </c>
      <c r="F6" s="230">
        <v>0</v>
      </c>
      <c r="G6" s="230">
        <v>1</v>
      </c>
      <c r="H6" s="230">
        <v>0</v>
      </c>
      <c r="I6" s="231" t="s">
        <v>250</v>
      </c>
      <c r="J6" s="233" t="s">
        <v>251</v>
      </c>
      <c r="K6" s="228">
        <v>1</v>
      </c>
      <c r="L6" s="248" t="s">
        <v>518</v>
      </c>
      <c r="M6" s="247" t="s">
        <v>547</v>
      </c>
      <c r="N6" s="249" t="s">
        <v>519</v>
      </c>
      <c r="O6" s="271" t="s">
        <v>594</v>
      </c>
    </row>
    <row r="7" spans="1:20" ht="270.75" customHeight="1" x14ac:dyDescent="0.2">
      <c r="A7" s="358" t="s">
        <v>252</v>
      </c>
      <c r="B7" s="234" t="s">
        <v>23</v>
      </c>
      <c r="C7" s="231" t="s">
        <v>253</v>
      </c>
      <c r="D7" s="231" t="s">
        <v>254</v>
      </c>
      <c r="E7" s="232" t="s">
        <v>235</v>
      </c>
      <c r="F7" s="235">
        <v>0.33</v>
      </c>
      <c r="G7" s="235">
        <v>0.33</v>
      </c>
      <c r="H7" s="235">
        <v>0.34</v>
      </c>
      <c r="I7" s="231" t="s">
        <v>255</v>
      </c>
      <c r="J7" s="233" t="s">
        <v>256</v>
      </c>
      <c r="K7" s="235">
        <v>1</v>
      </c>
      <c r="L7" s="247" t="s">
        <v>548</v>
      </c>
      <c r="M7" s="247" t="s">
        <v>520</v>
      </c>
      <c r="N7" s="249" t="s">
        <v>521</v>
      </c>
      <c r="O7" s="251" t="s">
        <v>522</v>
      </c>
    </row>
    <row r="8" spans="1:20" ht="210" customHeight="1" x14ac:dyDescent="0.2">
      <c r="A8" s="358"/>
      <c r="B8" s="234" t="s">
        <v>28</v>
      </c>
      <c r="C8" s="231" t="s">
        <v>257</v>
      </c>
      <c r="D8" s="231" t="s">
        <v>258</v>
      </c>
      <c r="E8" s="232" t="s">
        <v>19</v>
      </c>
      <c r="F8" s="230">
        <v>1</v>
      </c>
      <c r="G8" s="230">
        <v>0</v>
      </c>
      <c r="H8" s="230">
        <v>0</v>
      </c>
      <c r="I8" s="231" t="s">
        <v>259</v>
      </c>
      <c r="J8" s="236" t="s">
        <v>260</v>
      </c>
      <c r="K8" s="237">
        <v>1</v>
      </c>
      <c r="L8" s="252" t="s">
        <v>523</v>
      </c>
      <c r="M8" s="252" t="s">
        <v>524</v>
      </c>
      <c r="N8" s="253" t="s">
        <v>525</v>
      </c>
      <c r="O8" s="251" t="s">
        <v>526</v>
      </c>
      <c r="P8" s="57"/>
      <c r="Q8" s="58"/>
      <c r="R8" s="58"/>
      <c r="S8" s="58"/>
      <c r="T8" s="58"/>
    </row>
    <row r="9" spans="1:20" ht="168" customHeight="1" x14ac:dyDescent="0.2">
      <c r="A9" s="358"/>
      <c r="B9" s="234" t="s">
        <v>261</v>
      </c>
      <c r="C9" s="231" t="s">
        <v>549</v>
      </c>
      <c r="D9" s="231" t="s">
        <v>550</v>
      </c>
      <c r="E9" s="232" t="s">
        <v>235</v>
      </c>
      <c r="F9" s="235">
        <v>0.33</v>
      </c>
      <c r="G9" s="235">
        <v>0.33</v>
      </c>
      <c r="H9" s="235">
        <v>0.34</v>
      </c>
      <c r="I9" s="231" t="s">
        <v>262</v>
      </c>
      <c r="J9" s="236" t="s">
        <v>263</v>
      </c>
      <c r="K9" s="235">
        <v>1</v>
      </c>
      <c r="L9" s="247" t="s">
        <v>551</v>
      </c>
      <c r="M9" s="247" t="s">
        <v>527</v>
      </c>
      <c r="N9" s="249" t="s">
        <v>528</v>
      </c>
      <c r="O9" s="251" t="s">
        <v>529</v>
      </c>
      <c r="P9" s="44"/>
    </row>
    <row r="10" spans="1:20" ht="302.25" customHeight="1" x14ac:dyDescent="0.2">
      <c r="A10" s="358" t="s">
        <v>264</v>
      </c>
      <c r="B10" s="234" t="s">
        <v>34</v>
      </c>
      <c r="C10" s="238" t="s">
        <v>265</v>
      </c>
      <c r="D10" s="238" t="s">
        <v>266</v>
      </c>
      <c r="E10" s="232" t="s">
        <v>19</v>
      </c>
      <c r="F10" s="230">
        <v>0</v>
      </c>
      <c r="G10" s="230">
        <v>1</v>
      </c>
      <c r="H10" s="230">
        <v>0</v>
      </c>
      <c r="I10" s="238" t="s">
        <v>267</v>
      </c>
      <c r="J10" s="236" t="s">
        <v>268</v>
      </c>
      <c r="K10" s="239">
        <v>1</v>
      </c>
      <c r="L10" s="247" t="s">
        <v>552</v>
      </c>
      <c r="M10" s="247" t="s">
        <v>530</v>
      </c>
      <c r="N10" s="249" t="s">
        <v>553</v>
      </c>
      <c r="O10" s="251" t="s">
        <v>531</v>
      </c>
      <c r="P10" s="44"/>
    </row>
    <row r="11" spans="1:20" ht="154.5" customHeight="1" x14ac:dyDescent="0.2">
      <c r="A11" s="358"/>
      <c r="B11" s="234" t="s">
        <v>39</v>
      </c>
      <c r="C11" s="231" t="s">
        <v>269</v>
      </c>
      <c r="D11" s="231" t="s">
        <v>270</v>
      </c>
      <c r="E11" s="232" t="s">
        <v>19</v>
      </c>
      <c r="F11" s="230">
        <v>0</v>
      </c>
      <c r="G11" s="230">
        <v>1</v>
      </c>
      <c r="H11" s="230">
        <v>1</v>
      </c>
      <c r="I11" s="231" t="s">
        <v>271</v>
      </c>
      <c r="J11" s="236" t="s">
        <v>260</v>
      </c>
      <c r="K11" s="237">
        <v>1</v>
      </c>
      <c r="L11" s="252" t="s">
        <v>532</v>
      </c>
      <c r="M11" s="252" t="s">
        <v>533</v>
      </c>
      <c r="N11" s="253" t="s">
        <v>534</v>
      </c>
      <c r="O11" s="251" t="s">
        <v>535</v>
      </c>
      <c r="P11" s="44"/>
    </row>
    <row r="12" spans="1:20" ht="186" customHeight="1" x14ac:dyDescent="0.2">
      <c r="A12" s="358"/>
      <c r="B12" s="234" t="s">
        <v>45</v>
      </c>
      <c r="C12" s="231" t="s">
        <v>272</v>
      </c>
      <c r="D12" s="231" t="s">
        <v>273</v>
      </c>
      <c r="E12" s="232" t="s">
        <v>19</v>
      </c>
      <c r="F12" s="230">
        <v>1</v>
      </c>
      <c r="G12" s="230">
        <v>0</v>
      </c>
      <c r="H12" s="230">
        <v>0</v>
      </c>
      <c r="I12" s="231" t="s">
        <v>274</v>
      </c>
      <c r="J12" s="236" t="s">
        <v>260</v>
      </c>
      <c r="K12" s="240">
        <v>1</v>
      </c>
      <c r="L12" s="254" t="s">
        <v>536</v>
      </c>
      <c r="M12" s="254" t="s">
        <v>537</v>
      </c>
      <c r="N12" s="255" t="s">
        <v>538</v>
      </c>
      <c r="O12" s="251" t="s">
        <v>275</v>
      </c>
      <c r="P12" s="44"/>
    </row>
    <row r="13" spans="1:20" ht="120" customHeight="1" x14ac:dyDescent="0.2">
      <c r="A13" s="358" t="s">
        <v>276</v>
      </c>
      <c r="B13" s="234" t="s">
        <v>51</v>
      </c>
      <c r="C13" s="231" t="s">
        <v>277</v>
      </c>
      <c r="D13" s="231" t="s">
        <v>278</v>
      </c>
      <c r="E13" s="232" t="s">
        <v>19</v>
      </c>
      <c r="F13" s="230">
        <v>0</v>
      </c>
      <c r="G13" s="230">
        <v>0</v>
      </c>
      <c r="H13" s="230">
        <v>1</v>
      </c>
      <c r="I13" s="231" t="s">
        <v>279</v>
      </c>
      <c r="J13" s="233" t="s">
        <v>61</v>
      </c>
      <c r="K13" s="240">
        <v>1</v>
      </c>
      <c r="L13" s="254" t="s">
        <v>539</v>
      </c>
      <c r="M13" s="254" t="s">
        <v>540</v>
      </c>
      <c r="N13" s="255" t="s">
        <v>541</v>
      </c>
      <c r="O13" s="251" t="s">
        <v>542</v>
      </c>
    </row>
    <row r="14" spans="1:20" ht="132" customHeight="1" thickBot="1" x14ac:dyDescent="0.25">
      <c r="A14" s="359"/>
      <c r="B14" s="241" t="s">
        <v>280</v>
      </c>
      <c r="C14" s="242" t="s">
        <v>281</v>
      </c>
      <c r="D14" s="242" t="s">
        <v>282</v>
      </c>
      <c r="E14" s="243" t="s">
        <v>19</v>
      </c>
      <c r="F14" s="244">
        <v>0</v>
      </c>
      <c r="G14" s="244">
        <v>0</v>
      </c>
      <c r="H14" s="244">
        <v>1</v>
      </c>
      <c r="I14" s="242" t="s">
        <v>283</v>
      </c>
      <c r="J14" s="245" t="s">
        <v>260</v>
      </c>
      <c r="K14" s="246">
        <v>1</v>
      </c>
      <c r="L14" s="254" t="s">
        <v>554</v>
      </c>
      <c r="M14" s="254" t="s">
        <v>543</v>
      </c>
      <c r="N14" s="256" t="s">
        <v>544</v>
      </c>
      <c r="O14" s="251" t="s">
        <v>545</v>
      </c>
      <c r="P14" s="44"/>
    </row>
    <row r="15" spans="1:20" x14ac:dyDescent="0.2">
      <c r="L15" s="105"/>
      <c r="M15" s="105"/>
      <c r="N15" s="105"/>
    </row>
  </sheetData>
  <autoFilter ref="B4:J14" xr:uid="{00000000-0009-0000-0000-000003000000}">
    <filterColumn colId="0" showButton="0"/>
  </autoFilter>
  <mergeCells count="18">
    <mergeCell ref="A10:A12"/>
    <mergeCell ref="A13:A14"/>
    <mergeCell ref="A5:A6"/>
    <mergeCell ref="A7:A9"/>
    <mergeCell ref="A1:A2"/>
    <mergeCell ref="B1:O1"/>
    <mergeCell ref="K3:N3"/>
    <mergeCell ref="B2:O2"/>
    <mergeCell ref="A3:A4"/>
    <mergeCell ref="B3:C4"/>
    <mergeCell ref="D3:D4"/>
    <mergeCell ref="E3:E4"/>
    <mergeCell ref="F3:F4"/>
    <mergeCell ref="G3:G4"/>
    <mergeCell ref="H3:H4"/>
    <mergeCell ref="I3:I4"/>
    <mergeCell ref="J3:J4"/>
    <mergeCell ref="O3:O4"/>
  </mergeCells>
  <hyperlinks>
    <hyperlink ref="N13" r:id="rId1" xr:uid="{EE62ABE7-3D8B-467B-93B4-BBE3979CEF32}"/>
  </hyperlinks>
  <printOptions horizontalCentered="1" verticalCentered="1"/>
  <pageMargins left="0.70866141732283472" right="0.70866141732283472" top="0.74803149606299213" bottom="0.74803149606299213" header="0.31496062992125984" footer="0.31496062992125984"/>
  <pageSetup scale="31"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5"/>
  <sheetViews>
    <sheetView showGridLines="0" view="pageBreakPreview" zoomScaleNormal="100" zoomScaleSheetLayoutView="100" workbookViewId="0">
      <selection sqref="A1:B2"/>
    </sheetView>
  </sheetViews>
  <sheetFormatPr baseColWidth="10" defaultColWidth="11.42578125" defaultRowHeight="12.75" x14ac:dyDescent="0.25"/>
  <cols>
    <col min="1" max="1" width="13.85546875" style="30" customWidth="1"/>
    <col min="2" max="2" width="4.28515625" style="30" customWidth="1"/>
    <col min="3" max="3" width="32.140625" style="30" customWidth="1"/>
    <col min="4" max="4" width="30.85546875" style="30" customWidth="1"/>
    <col min="5" max="5" width="21.7109375" style="31" customWidth="1"/>
    <col min="6" max="8" width="16.5703125" style="32" customWidth="1"/>
    <col min="9" max="9" width="28.42578125" style="30" customWidth="1"/>
    <col min="10" max="10" width="22.28515625" style="30" customWidth="1"/>
    <col min="11" max="11" width="11.42578125" style="30"/>
    <col min="12" max="12" width="64.5703125" style="30" customWidth="1"/>
    <col min="13" max="13" width="34.42578125" style="30" customWidth="1"/>
    <col min="14" max="14" width="32.7109375" style="30" customWidth="1"/>
    <col min="15" max="15" width="30.85546875" style="30" customWidth="1"/>
    <col min="16" max="16384" width="11.42578125" style="30"/>
  </cols>
  <sheetData>
    <row r="1" spans="1:15" s="31" customFormat="1" ht="29.25" customHeight="1" x14ac:dyDescent="0.25">
      <c r="A1" s="365"/>
      <c r="B1" s="365"/>
      <c r="C1" s="349" t="s">
        <v>238</v>
      </c>
      <c r="D1" s="349"/>
      <c r="E1" s="349"/>
      <c r="F1" s="349"/>
      <c r="G1" s="349"/>
      <c r="H1" s="349"/>
      <c r="I1" s="349"/>
      <c r="J1" s="349"/>
      <c r="K1" s="349"/>
      <c r="L1" s="349"/>
      <c r="M1" s="349"/>
      <c r="N1" s="349"/>
      <c r="O1" s="349"/>
    </row>
    <row r="2" spans="1:15" s="31" customFormat="1" ht="21.75" customHeight="1" x14ac:dyDescent="0.25">
      <c r="A2" s="365"/>
      <c r="B2" s="365"/>
      <c r="C2" s="366" t="s">
        <v>284</v>
      </c>
      <c r="D2" s="367"/>
      <c r="E2" s="367"/>
      <c r="F2" s="367"/>
      <c r="G2" s="367"/>
      <c r="H2" s="367"/>
      <c r="I2" s="367"/>
      <c r="J2" s="367"/>
      <c r="K2" s="367"/>
      <c r="L2" s="367"/>
      <c r="M2" s="367"/>
      <c r="N2" s="367"/>
      <c r="O2" s="368"/>
    </row>
    <row r="3" spans="1:15" s="31" customFormat="1" ht="18" customHeight="1" x14ac:dyDescent="0.25">
      <c r="A3" s="363" t="s">
        <v>4</v>
      </c>
      <c r="B3" s="370" t="s">
        <v>5</v>
      </c>
      <c r="C3" s="369"/>
      <c r="D3" s="369" t="s">
        <v>6</v>
      </c>
      <c r="E3" s="371" t="s">
        <v>219</v>
      </c>
      <c r="F3" s="371" t="s">
        <v>8</v>
      </c>
      <c r="G3" s="371" t="s">
        <v>9</v>
      </c>
      <c r="H3" s="371" t="s">
        <v>10</v>
      </c>
      <c r="I3" s="369" t="s">
        <v>220</v>
      </c>
      <c r="J3" s="369" t="s">
        <v>12</v>
      </c>
      <c r="K3" s="372" t="s">
        <v>429</v>
      </c>
      <c r="L3" s="373"/>
      <c r="M3" s="373"/>
      <c r="N3" s="373"/>
      <c r="O3" s="374" t="s">
        <v>428</v>
      </c>
    </row>
    <row r="4" spans="1:15" ht="51" customHeight="1" x14ac:dyDescent="0.25">
      <c r="A4" s="363"/>
      <c r="B4" s="370"/>
      <c r="C4" s="370"/>
      <c r="D4" s="370"/>
      <c r="E4" s="347"/>
      <c r="F4" s="347"/>
      <c r="G4" s="347"/>
      <c r="H4" s="347"/>
      <c r="I4" s="370"/>
      <c r="J4" s="370"/>
      <c r="K4" s="103" t="s">
        <v>13</v>
      </c>
      <c r="L4" s="104" t="s">
        <v>223</v>
      </c>
      <c r="M4" s="104" t="s">
        <v>224</v>
      </c>
      <c r="N4" s="104" t="s">
        <v>225</v>
      </c>
      <c r="O4" s="375"/>
    </row>
    <row r="5" spans="1:15" ht="156.75" customHeight="1" x14ac:dyDescent="0.25">
      <c r="A5" s="131" t="s">
        <v>285</v>
      </c>
      <c r="B5" s="132" t="s">
        <v>242</v>
      </c>
      <c r="C5" s="133" t="s">
        <v>286</v>
      </c>
      <c r="D5" s="133" t="s">
        <v>287</v>
      </c>
      <c r="E5" s="134" t="s">
        <v>19</v>
      </c>
      <c r="F5" s="135">
        <v>1</v>
      </c>
      <c r="G5" s="135">
        <v>1</v>
      </c>
      <c r="H5" s="135">
        <v>1</v>
      </c>
      <c r="I5" s="133" t="s">
        <v>288</v>
      </c>
      <c r="J5" s="133" t="s">
        <v>289</v>
      </c>
      <c r="K5" s="136">
        <v>1</v>
      </c>
      <c r="L5" s="299" t="s">
        <v>409</v>
      </c>
      <c r="M5" s="299" t="s">
        <v>606</v>
      </c>
      <c r="N5" s="299" t="s">
        <v>410</v>
      </c>
      <c r="O5" s="137" t="s">
        <v>411</v>
      </c>
    </row>
    <row r="6" spans="1:15" ht="334.5" customHeight="1" x14ac:dyDescent="0.25">
      <c r="A6" s="364" t="s">
        <v>290</v>
      </c>
      <c r="B6" s="132" t="s">
        <v>23</v>
      </c>
      <c r="C6" s="133" t="s">
        <v>291</v>
      </c>
      <c r="D6" s="133" t="s">
        <v>292</v>
      </c>
      <c r="E6" s="134" t="s">
        <v>19</v>
      </c>
      <c r="F6" s="135">
        <v>4</v>
      </c>
      <c r="G6" s="135">
        <v>4</v>
      </c>
      <c r="H6" s="135">
        <v>4</v>
      </c>
      <c r="I6" s="133" t="s">
        <v>293</v>
      </c>
      <c r="J6" s="133" t="s">
        <v>237</v>
      </c>
      <c r="K6" s="138">
        <v>1</v>
      </c>
      <c r="L6" s="300" t="s">
        <v>607</v>
      </c>
      <c r="M6" s="300" t="s">
        <v>412</v>
      </c>
      <c r="N6" s="300" t="s">
        <v>294</v>
      </c>
      <c r="O6" s="137" t="s">
        <v>411</v>
      </c>
    </row>
    <row r="7" spans="1:15" ht="255" customHeight="1" x14ac:dyDescent="0.25">
      <c r="A7" s="364"/>
      <c r="B7" s="132" t="s">
        <v>28</v>
      </c>
      <c r="C7" s="139" t="s">
        <v>295</v>
      </c>
      <c r="D7" s="133" t="s">
        <v>296</v>
      </c>
      <c r="E7" s="134" t="s">
        <v>235</v>
      </c>
      <c r="F7" s="140">
        <v>0</v>
      </c>
      <c r="G7" s="140">
        <v>0.4</v>
      </c>
      <c r="H7" s="140">
        <v>0.6</v>
      </c>
      <c r="I7" s="133" t="s">
        <v>297</v>
      </c>
      <c r="J7" s="137" t="s">
        <v>298</v>
      </c>
      <c r="K7" s="138">
        <v>1</v>
      </c>
      <c r="L7" s="300" t="s">
        <v>608</v>
      </c>
      <c r="M7" s="300" t="s">
        <v>299</v>
      </c>
      <c r="N7" s="300" t="s">
        <v>413</v>
      </c>
      <c r="O7" s="137" t="s">
        <v>609</v>
      </c>
    </row>
    <row r="8" spans="1:15" ht="201" customHeight="1" x14ac:dyDescent="0.25">
      <c r="A8" s="364"/>
      <c r="B8" s="132" t="s">
        <v>261</v>
      </c>
      <c r="C8" s="133" t="s">
        <v>300</v>
      </c>
      <c r="D8" s="133" t="s">
        <v>301</v>
      </c>
      <c r="E8" s="134" t="s">
        <v>235</v>
      </c>
      <c r="F8" s="140">
        <v>0.2</v>
      </c>
      <c r="G8" s="140">
        <v>0.3</v>
      </c>
      <c r="H8" s="140">
        <v>0.5</v>
      </c>
      <c r="I8" s="133" t="s">
        <v>430</v>
      </c>
      <c r="J8" s="133" t="s">
        <v>302</v>
      </c>
      <c r="K8" s="138">
        <v>1</v>
      </c>
      <c r="L8" s="300" t="s">
        <v>414</v>
      </c>
      <c r="M8" s="300" t="s">
        <v>303</v>
      </c>
      <c r="N8" s="300" t="s">
        <v>413</v>
      </c>
      <c r="O8" s="137" t="s">
        <v>609</v>
      </c>
    </row>
    <row r="9" spans="1:15" ht="124.5" customHeight="1" x14ac:dyDescent="0.25">
      <c r="A9" s="364"/>
      <c r="B9" s="132" t="s">
        <v>304</v>
      </c>
      <c r="C9" s="141" t="s">
        <v>305</v>
      </c>
      <c r="D9" s="141" t="s">
        <v>306</v>
      </c>
      <c r="E9" s="134" t="s">
        <v>235</v>
      </c>
      <c r="F9" s="142">
        <v>0</v>
      </c>
      <c r="G9" s="142">
        <v>0</v>
      </c>
      <c r="H9" s="142">
        <v>1</v>
      </c>
      <c r="I9" s="116" t="s">
        <v>415</v>
      </c>
      <c r="J9" s="116" t="s">
        <v>237</v>
      </c>
      <c r="K9" s="143">
        <v>1</v>
      </c>
      <c r="L9" s="300" t="s">
        <v>416</v>
      </c>
      <c r="M9" s="299" t="s">
        <v>417</v>
      </c>
      <c r="N9" s="299" t="s">
        <v>294</v>
      </c>
      <c r="O9" s="137" t="s">
        <v>411</v>
      </c>
    </row>
    <row r="10" spans="1:15" ht="149.25" customHeight="1" x14ac:dyDescent="0.25">
      <c r="A10" s="364" t="s">
        <v>307</v>
      </c>
      <c r="B10" s="132" t="s">
        <v>34</v>
      </c>
      <c r="C10" s="133" t="s">
        <v>308</v>
      </c>
      <c r="D10" s="133" t="s">
        <v>309</v>
      </c>
      <c r="E10" s="134" t="s">
        <v>19</v>
      </c>
      <c r="F10" s="135">
        <v>0</v>
      </c>
      <c r="G10" s="144">
        <v>1</v>
      </c>
      <c r="H10" s="144">
        <v>1</v>
      </c>
      <c r="I10" s="133" t="s">
        <v>431</v>
      </c>
      <c r="J10" s="133" t="s">
        <v>310</v>
      </c>
      <c r="K10" s="145">
        <v>1</v>
      </c>
      <c r="L10" s="299" t="s">
        <v>610</v>
      </c>
      <c r="M10" s="299" t="s">
        <v>418</v>
      </c>
      <c r="N10" s="299" t="s">
        <v>419</v>
      </c>
      <c r="O10" s="137" t="s">
        <v>411</v>
      </c>
    </row>
    <row r="11" spans="1:15" ht="156" customHeight="1" x14ac:dyDescent="0.25">
      <c r="A11" s="364"/>
      <c r="B11" s="132" t="s">
        <v>39</v>
      </c>
      <c r="C11" s="139" t="s">
        <v>432</v>
      </c>
      <c r="D11" s="133" t="s">
        <v>311</v>
      </c>
      <c r="E11" s="134" t="s">
        <v>19</v>
      </c>
      <c r="F11" s="135">
        <v>1</v>
      </c>
      <c r="G11" s="135">
        <v>2</v>
      </c>
      <c r="H11" s="135">
        <v>1</v>
      </c>
      <c r="I11" s="133" t="s">
        <v>312</v>
      </c>
      <c r="J11" s="137" t="s">
        <v>313</v>
      </c>
      <c r="K11" s="145">
        <v>1</v>
      </c>
      <c r="L11" s="300" t="s">
        <v>611</v>
      </c>
      <c r="M11" s="300" t="s">
        <v>420</v>
      </c>
      <c r="N11" s="300" t="s">
        <v>612</v>
      </c>
      <c r="O11" s="137" t="s">
        <v>411</v>
      </c>
    </row>
    <row r="12" spans="1:15" ht="253.5" customHeight="1" x14ac:dyDescent="0.25">
      <c r="A12" s="364" t="s">
        <v>314</v>
      </c>
      <c r="B12" s="137" t="s">
        <v>51</v>
      </c>
      <c r="C12" s="139" t="s">
        <v>315</v>
      </c>
      <c r="D12" s="137" t="s">
        <v>315</v>
      </c>
      <c r="E12" s="134" t="s">
        <v>19</v>
      </c>
      <c r="F12" s="135">
        <v>4</v>
      </c>
      <c r="G12" s="135">
        <v>4</v>
      </c>
      <c r="H12" s="135">
        <v>4</v>
      </c>
      <c r="I12" s="137" t="s">
        <v>406</v>
      </c>
      <c r="J12" s="137" t="s">
        <v>237</v>
      </c>
      <c r="K12" s="145">
        <v>1</v>
      </c>
      <c r="L12" s="299" t="s">
        <v>421</v>
      </c>
      <c r="M12" s="300" t="s">
        <v>422</v>
      </c>
      <c r="N12" s="300" t="s">
        <v>423</v>
      </c>
      <c r="O12" s="137" t="s">
        <v>411</v>
      </c>
    </row>
    <row r="13" spans="1:15" ht="248.25" customHeight="1" x14ac:dyDescent="0.25">
      <c r="A13" s="364"/>
      <c r="B13" s="137" t="s">
        <v>280</v>
      </c>
      <c r="C13" s="141" t="s">
        <v>316</v>
      </c>
      <c r="D13" s="116" t="s">
        <v>317</v>
      </c>
      <c r="E13" s="134" t="s">
        <v>19</v>
      </c>
      <c r="F13" s="135">
        <v>4</v>
      </c>
      <c r="G13" s="135">
        <v>4</v>
      </c>
      <c r="H13" s="135">
        <v>4</v>
      </c>
      <c r="I13" s="116" t="s">
        <v>318</v>
      </c>
      <c r="J13" s="116" t="s">
        <v>237</v>
      </c>
      <c r="K13" s="145">
        <v>1</v>
      </c>
      <c r="L13" s="301" t="s">
        <v>424</v>
      </c>
      <c r="M13" s="300" t="s">
        <v>351</v>
      </c>
      <c r="N13" s="300" t="s">
        <v>425</v>
      </c>
      <c r="O13" s="137" t="s">
        <v>411</v>
      </c>
    </row>
    <row r="14" spans="1:15" ht="57" customHeight="1" x14ac:dyDescent="0.25">
      <c r="A14" s="131" t="s">
        <v>319</v>
      </c>
      <c r="B14" s="132" t="s">
        <v>320</v>
      </c>
      <c r="C14" s="141" t="s">
        <v>321</v>
      </c>
      <c r="D14" s="116" t="s">
        <v>322</v>
      </c>
      <c r="E14" s="134" t="s">
        <v>19</v>
      </c>
      <c r="F14" s="144">
        <v>0</v>
      </c>
      <c r="G14" s="144">
        <v>1</v>
      </c>
      <c r="H14" s="144">
        <v>1</v>
      </c>
      <c r="I14" s="116" t="s">
        <v>323</v>
      </c>
      <c r="J14" s="116" t="s">
        <v>324</v>
      </c>
      <c r="K14" s="143">
        <v>1</v>
      </c>
      <c r="L14" s="302" t="s">
        <v>426</v>
      </c>
      <c r="M14" s="302" t="s">
        <v>427</v>
      </c>
      <c r="N14" s="300" t="s">
        <v>613</v>
      </c>
      <c r="O14" s="137" t="s">
        <v>411</v>
      </c>
    </row>
    <row r="15" spans="1:15" x14ac:dyDescent="0.25">
      <c r="A15" s="34"/>
      <c r="B15" s="34"/>
      <c r="C15" s="34"/>
      <c r="D15" s="34"/>
      <c r="E15" s="34"/>
      <c r="F15" s="35"/>
      <c r="G15" s="35"/>
      <c r="H15" s="35"/>
      <c r="I15" s="34"/>
      <c r="J15" s="34"/>
    </row>
  </sheetData>
  <mergeCells count="17">
    <mergeCell ref="C1:O1"/>
    <mergeCell ref="C2:O2"/>
    <mergeCell ref="J3:J4"/>
    <mergeCell ref="I3:I4"/>
    <mergeCell ref="H3:H4"/>
    <mergeCell ref="F3:F4"/>
    <mergeCell ref="G3:G4"/>
    <mergeCell ref="E3:E4"/>
    <mergeCell ref="D3:D4"/>
    <mergeCell ref="B3:C4"/>
    <mergeCell ref="K3:N3"/>
    <mergeCell ref="O3:O4"/>
    <mergeCell ref="A3:A4"/>
    <mergeCell ref="A10:A11"/>
    <mergeCell ref="A12:A13"/>
    <mergeCell ref="A6:A9"/>
    <mergeCell ref="A1:B2"/>
  </mergeCells>
  <pageMargins left="0.70866141732283472" right="0.70866141732283472" top="0.74803149606299213" bottom="0.74803149606299213" header="0.31496062992125984" footer="0.31496062992125984"/>
  <pageSetup scale="2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5"/>
  <sheetViews>
    <sheetView view="pageBreakPreview" topLeftCell="K4" zoomScaleNormal="100" zoomScaleSheetLayoutView="100" workbookViewId="0">
      <selection activeCell="K4" sqref="K4"/>
    </sheetView>
  </sheetViews>
  <sheetFormatPr baseColWidth="10" defaultColWidth="11.42578125" defaultRowHeight="12.75" x14ac:dyDescent="0.2"/>
  <cols>
    <col min="1" max="1" width="14.28515625" style="41" customWidth="1"/>
    <col min="2" max="2" width="5.140625" style="41" customWidth="1"/>
    <col min="3" max="3" width="34.42578125" style="41" customWidth="1"/>
    <col min="4" max="5" width="26" style="41" customWidth="1"/>
    <col min="6" max="8" width="15.42578125" style="43" customWidth="1"/>
    <col min="9" max="9" width="17.28515625" style="41" customWidth="1"/>
    <col min="10" max="10" width="37.85546875" style="41" bestFit="1" customWidth="1"/>
    <col min="11" max="11" width="13.42578125" style="41" customWidth="1"/>
    <col min="12" max="12" width="49.42578125" style="41" customWidth="1"/>
    <col min="13" max="13" width="38.42578125" style="41" customWidth="1"/>
    <col min="14" max="14" width="30.140625" style="41" customWidth="1"/>
    <col min="15" max="15" width="36.42578125" style="41" customWidth="1"/>
    <col min="16" max="16384" width="11.42578125" style="41"/>
  </cols>
  <sheetData>
    <row r="1" spans="1:15" ht="18" customHeight="1" x14ac:dyDescent="0.2">
      <c r="A1" s="376"/>
      <c r="B1" s="351" t="s">
        <v>238</v>
      </c>
      <c r="C1" s="351"/>
      <c r="D1" s="351"/>
      <c r="E1" s="351"/>
      <c r="F1" s="351"/>
      <c r="G1" s="351"/>
      <c r="H1" s="351"/>
      <c r="I1" s="351"/>
      <c r="J1" s="351"/>
      <c r="K1" s="351"/>
      <c r="L1" s="351"/>
      <c r="M1" s="351"/>
      <c r="N1" s="351"/>
      <c r="O1" s="351"/>
    </row>
    <row r="2" spans="1:15" ht="17.25" customHeight="1" x14ac:dyDescent="0.2">
      <c r="A2" s="376"/>
      <c r="B2" s="351" t="s">
        <v>325</v>
      </c>
      <c r="C2" s="351"/>
      <c r="D2" s="351"/>
      <c r="E2" s="351"/>
      <c r="F2" s="351"/>
      <c r="G2" s="351"/>
      <c r="H2" s="351"/>
      <c r="I2" s="351"/>
      <c r="J2" s="351"/>
      <c r="K2" s="351"/>
      <c r="L2" s="351"/>
      <c r="M2" s="351"/>
      <c r="N2" s="351"/>
      <c r="O2" s="351"/>
    </row>
    <row r="3" spans="1:15" ht="26.25" customHeight="1" x14ac:dyDescent="0.2">
      <c r="A3" s="351" t="s">
        <v>4</v>
      </c>
      <c r="B3" s="351" t="s">
        <v>5</v>
      </c>
      <c r="C3" s="351"/>
      <c r="D3" s="351" t="s">
        <v>326</v>
      </c>
      <c r="E3" s="347" t="s">
        <v>327</v>
      </c>
      <c r="F3" s="351" t="s">
        <v>8</v>
      </c>
      <c r="G3" s="351" t="s">
        <v>9</v>
      </c>
      <c r="H3" s="351" t="s">
        <v>10</v>
      </c>
      <c r="I3" s="351" t="s">
        <v>220</v>
      </c>
      <c r="J3" s="351" t="s">
        <v>12</v>
      </c>
      <c r="K3" s="377" t="s">
        <v>429</v>
      </c>
      <c r="L3" s="377"/>
      <c r="M3" s="377"/>
      <c r="N3" s="377"/>
      <c r="O3" s="378" t="s">
        <v>428</v>
      </c>
    </row>
    <row r="4" spans="1:15" ht="60" customHeight="1" thickBot="1" x14ac:dyDescent="0.25">
      <c r="A4" s="351"/>
      <c r="B4" s="351"/>
      <c r="C4" s="351"/>
      <c r="D4" s="351"/>
      <c r="E4" s="347"/>
      <c r="F4" s="351"/>
      <c r="G4" s="351"/>
      <c r="H4" s="351"/>
      <c r="I4" s="351"/>
      <c r="J4" s="351"/>
      <c r="K4" s="101" t="s">
        <v>13</v>
      </c>
      <c r="L4" s="102" t="s">
        <v>223</v>
      </c>
      <c r="M4" s="102" t="s">
        <v>224</v>
      </c>
      <c r="N4" s="102" t="s">
        <v>225</v>
      </c>
      <c r="O4" s="379"/>
    </row>
    <row r="5" spans="1:15" ht="250.5" customHeight="1" x14ac:dyDescent="0.2">
      <c r="A5" s="383" t="s">
        <v>328</v>
      </c>
      <c r="B5" s="146" t="s">
        <v>242</v>
      </c>
      <c r="C5" s="147" t="s">
        <v>329</v>
      </c>
      <c r="D5" s="146" t="s">
        <v>330</v>
      </c>
      <c r="E5" s="148" t="s">
        <v>235</v>
      </c>
      <c r="F5" s="149">
        <v>0.7</v>
      </c>
      <c r="G5" s="149">
        <v>0.9</v>
      </c>
      <c r="H5" s="149">
        <v>1</v>
      </c>
      <c r="I5" s="150" t="s">
        <v>452</v>
      </c>
      <c r="J5" s="150" t="s">
        <v>331</v>
      </c>
      <c r="K5" s="279">
        <v>0.82</v>
      </c>
      <c r="L5" s="280" t="s">
        <v>600</v>
      </c>
      <c r="M5" s="280" t="s">
        <v>433</v>
      </c>
      <c r="N5" s="280" t="s">
        <v>434</v>
      </c>
      <c r="O5" s="281" t="s">
        <v>601</v>
      </c>
    </row>
    <row r="6" spans="1:15" ht="293.25" customHeight="1" x14ac:dyDescent="0.2">
      <c r="A6" s="380"/>
      <c r="B6" s="151" t="s">
        <v>247</v>
      </c>
      <c r="C6" s="152" t="s">
        <v>453</v>
      </c>
      <c r="D6" s="151" t="s">
        <v>454</v>
      </c>
      <c r="E6" s="153" t="s">
        <v>235</v>
      </c>
      <c r="F6" s="154">
        <v>1</v>
      </c>
      <c r="G6" s="154">
        <v>1</v>
      </c>
      <c r="H6" s="154">
        <v>1</v>
      </c>
      <c r="I6" s="155" t="s">
        <v>455</v>
      </c>
      <c r="J6" s="155" t="s">
        <v>331</v>
      </c>
      <c r="K6" s="282">
        <v>1</v>
      </c>
      <c r="L6" s="283" t="s">
        <v>332</v>
      </c>
      <c r="M6" s="283" t="s">
        <v>333</v>
      </c>
      <c r="N6" s="283" t="s">
        <v>334</v>
      </c>
      <c r="O6" s="284" t="s">
        <v>411</v>
      </c>
    </row>
    <row r="7" spans="1:15" ht="110.25" customHeight="1" x14ac:dyDescent="0.2">
      <c r="A7" s="380"/>
      <c r="B7" s="156" t="s">
        <v>335</v>
      </c>
      <c r="C7" s="156" t="s">
        <v>336</v>
      </c>
      <c r="D7" s="156" t="s">
        <v>337</v>
      </c>
      <c r="E7" s="153" t="s">
        <v>19</v>
      </c>
      <c r="F7" s="155">
        <v>0</v>
      </c>
      <c r="G7" s="155">
        <v>5</v>
      </c>
      <c r="H7" s="155">
        <v>18</v>
      </c>
      <c r="I7" s="156" t="s">
        <v>338</v>
      </c>
      <c r="J7" s="155" t="s">
        <v>260</v>
      </c>
      <c r="K7" s="282">
        <v>1</v>
      </c>
      <c r="L7" s="283" t="s">
        <v>435</v>
      </c>
      <c r="M7" s="283" t="s">
        <v>436</v>
      </c>
      <c r="N7" s="283" t="s">
        <v>437</v>
      </c>
      <c r="O7" s="284" t="s">
        <v>411</v>
      </c>
    </row>
    <row r="8" spans="1:15" ht="90" x14ac:dyDescent="0.2">
      <c r="A8" s="380"/>
      <c r="B8" s="156" t="s">
        <v>339</v>
      </c>
      <c r="C8" s="156" t="s">
        <v>340</v>
      </c>
      <c r="D8" s="156" t="s">
        <v>341</v>
      </c>
      <c r="E8" s="153" t="s">
        <v>19</v>
      </c>
      <c r="F8" s="155">
        <v>1</v>
      </c>
      <c r="G8" s="155">
        <v>0</v>
      </c>
      <c r="H8" s="155">
        <v>1</v>
      </c>
      <c r="I8" s="156" t="s">
        <v>342</v>
      </c>
      <c r="J8" s="155" t="s">
        <v>343</v>
      </c>
      <c r="K8" s="282">
        <v>1</v>
      </c>
      <c r="L8" s="283" t="s">
        <v>438</v>
      </c>
      <c r="M8" s="283" t="s">
        <v>439</v>
      </c>
      <c r="N8" s="283" t="s">
        <v>440</v>
      </c>
      <c r="O8" s="284" t="s">
        <v>411</v>
      </c>
    </row>
    <row r="9" spans="1:15" ht="272.25" customHeight="1" x14ac:dyDescent="0.2">
      <c r="A9" s="380" t="s">
        <v>345</v>
      </c>
      <c r="B9" s="151" t="s">
        <v>23</v>
      </c>
      <c r="C9" s="151" t="s">
        <v>346</v>
      </c>
      <c r="D9" s="151" t="s">
        <v>347</v>
      </c>
      <c r="E9" s="153" t="s">
        <v>19</v>
      </c>
      <c r="F9" s="155">
        <v>4</v>
      </c>
      <c r="G9" s="155">
        <v>4</v>
      </c>
      <c r="H9" s="155">
        <v>4</v>
      </c>
      <c r="I9" s="155" t="s">
        <v>348</v>
      </c>
      <c r="J9" s="155" t="s">
        <v>289</v>
      </c>
      <c r="K9" s="285">
        <v>1</v>
      </c>
      <c r="L9" s="286" t="s">
        <v>602</v>
      </c>
      <c r="M9" s="287" t="s">
        <v>441</v>
      </c>
      <c r="N9" s="277" t="s">
        <v>442</v>
      </c>
      <c r="O9" s="284" t="s">
        <v>411</v>
      </c>
    </row>
    <row r="10" spans="1:15" ht="315.75" customHeight="1" x14ac:dyDescent="0.2">
      <c r="A10" s="380"/>
      <c r="B10" s="151" t="s">
        <v>28</v>
      </c>
      <c r="C10" s="156" t="s">
        <v>349</v>
      </c>
      <c r="D10" s="151" t="s">
        <v>347</v>
      </c>
      <c r="E10" s="153" t="s">
        <v>19</v>
      </c>
      <c r="F10" s="155">
        <v>4</v>
      </c>
      <c r="G10" s="155">
        <v>4</v>
      </c>
      <c r="H10" s="155">
        <v>4</v>
      </c>
      <c r="I10" s="151" t="s">
        <v>350</v>
      </c>
      <c r="J10" s="155" t="s">
        <v>289</v>
      </c>
      <c r="K10" s="285">
        <v>1</v>
      </c>
      <c r="L10" s="288" t="s">
        <v>424</v>
      </c>
      <c r="M10" s="287" t="s">
        <v>351</v>
      </c>
      <c r="N10" s="278" t="s">
        <v>425</v>
      </c>
      <c r="O10" s="289" t="s">
        <v>411</v>
      </c>
    </row>
    <row r="11" spans="1:15" ht="67.5" customHeight="1" x14ac:dyDescent="0.2">
      <c r="A11" s="157" t="s">
        <v>352</v>
      </c>
      <c r="B11" s="156" t="s">
        <v>34</v>
      </c>
      <c r="C11" s="156" t="s">
        <v>353</v>
      </c>
      <c r="D11" s="158" t="s">
        <v>354</v>
      </c>
      <c r="E11" s="153" t="s">
        <v>19</v>
      </c>
      <c r="F11" s="159">
        <v>0</v>
      </c>
      <c r="G11" s="159">
        <v>0</v>
      </c>
      <c r="H11" s="159">
        <v>1</v>
      </c>
      <c r="I11" s="158" t="s">
        <v>355</v>
      </c>
      <c r="J11" s="155" t="s">
        <v>263</v>
      </c>
      <c r="K11" s="290">
        <v>1</v>
      </c>
      <c r="L11" s="291" t="s">
        <v>443</v>
      </c>
      <c r="M11" s="291" t="s">
        <v>444</v>
      </c>
      <c r="N11" s="291" t="s">
        <v>603</v>
      </c>
      <c r="O11" s="289" t="s">
        <v>411</v>
      </c>
    </row>
    <row r="12" spans="1:15" s="42" customFormat="1" ht="106.5" customHeight="1" x14ac:dyDescent="0.2">
      <c r="A12" s="157" t="s">
        <v>356</v>
      </c>
      <c r="B12" s="151" t="s">
        <v>51</v>
      </c>
      <c r="C12" s="151" t="s">
        <v>357</v>
      </c>
      <c r="D12" s="151" t="s">
        <v>358</v>
      </c>
      <c r="E12" s="153" t="s">
        <v>19</v>
      </c>
      <c r="F12" s="155">
        <v>1</v>
      </c>
      <c r="G12" s="155">
        <v>1</v>
      </c>
      <c r="H12" s="155">
        <v>1</v>
      </c>
      <c r="I12" s="155" t="s">
        <v>359</v>
      </c>
      <c r="J12" s="155" t="s">
        <v>360</v>
      </c>
      <c r="K12" s="292">
        <v>0.5</v>
      </c>
      <c r="L12" s="293" t="s">
        <v>445</v>
      </c>
      <c r="M12" s="293" t="s">
        <v>361</v>
      </c>
      <c r="N12" s="293" t="s">
        <v>362</v>
      </c>
      <c r="O12" s="294" t="s">
        <v>456</v>
      </c>
    </row>
    <row r="13" spans="1:15" ht="105.75" customHeight="1" x14ac:dyDescent="0.2">
      <c r="A13" s="381" t="s">
        <v>363</v>
      </c>
      <c r="B13" s="151" t="s">
        <v>320</v>
      </c>
      <c r="C13" s="151" t="s">
        <v>364</v>
      </c>
      <c r="D13" s="155" t="s">
        <v>347</v>
      </c>
      <c r="E13" s="153" t="s">
        <v>19</v>
      </c>
      <c r="F13" s="155">
        <v>4</v>
      </c>
      <c r="G13" s="155">
        <v>4</v>
      </c>
      <c r="H13" s="155">
        <v>4</v>
      </c>
      <c r="I13" s="151" t="s">
        <v>365</v>
      </c>
      <c r="J13" s="155" t="s">
        <v>237</v>
      </c>
      <c r="K13" s="285">
        <v>1</v>
      </c>
      <c r="L13" s="295" t="s">
        <v>446</v>
      </c>
      <c r="M13" s="295" t="s">
        <v>366</v>
      </c>
      <c r="N13" s="296" t="s">
        <v>447</v>
      </c>
      <c r="O13" s="289" t="s">
        <v>411</v>
      </c>
    </row>
    <row r="14" spans="1:15" ht="247.5" x14ac:dyDescent="0.2">
      <c r="A14" s="381"/>
      <c r="B14" s="151" t="s">
        <v>367</v>
      </c>
      <c r="C14" s="151" t="s">
        <v>368</v>
      </c>
      <c r="D14" s="159" t="s">
        <v>369</v>
      </c>
      <c r="E14" s="153" t="s">
        <v>19</v>
      </c>
      <c r="F14" s="159">
        <v>1</v>
      </c>
      <c r="G14" s="159">
        <v>1</v>
      </c>
      <c r="H14" s="159">
        <v>1</v>
      </c>
      <c r="I14" s="159" t="s">
        <v>370</v>
      </c>
      <c r="J14" s="155" t="s">
        <v>371</v>
      </c>
      <c r="K14" s="297">
        <v>1</v>
      </c>
      <c r="L14" s="291" t="s">
        <v>604</v>
      </c>
      <c r="M14" s="291" t="s">
        <v>448</v>
      </c>
      <c r="N14" s="298" t="s">
        <v>449</v>
      </c>
      <c r="O14" s="289" t="s">
        <v>411</v>
      </c>
    </row>
    <row r="15" spans="1:15" ht="124.5" thickBot="1" x14ac:dyDescent="0.25">
      <c r="A15" s="382"/>
      <c r="B15" s="160" t="s">
        <v>372</v>
      </c>
      <c r="C15" s="161" t="s">
        <v>373</v>
      </c>
      <c r="D15" s="162" t="s">
        <v>374</v>
      </c>
      <c r="E15" s="163" t="s">
        <v>19</v>
      </c>
      <c r="F15" s="162">
        <v>1</v>
      </c>
      <c r="G15" s="162">
        <v>0</v>
      </c>
      <c r="H15" s="162">
        <v>1</v>
      </c>
      <c r="I15" s="162" t="s">
        <v>375</v>
      </c>
      <c r="J15" s="162" t="s">
        <v>371</v>
      </c>
      <c r="K15" s="297">
        <v>1</v>
      </c>
      <c r="L15" s="291" t="s">
        <v>450</v>
      </c>
      <c r="M15" s="291" t="s">
        <v>605</v>
      </c>
      <c r="N15" s="291" t="s">
        <v>451</v>
      </c>
      <c r="O15" s="289" t="s">
        <v>411</v>
      </c>
    </row>
  </sheetData>
  <mergeCells count="17">
    <mergeCell ref="A9:A10"/>
    <mergeCell ref="A13:A15"/>
    <mergeCell ref="A5:A8"/>
    <mergeCell ref="B1:O1"/>
    <mergeCell ref="A1:A2"/>
    <mergeCell ref="B2:O2"/>
    <mergeCell ref="A3:A4"/>
    <mergeCell ref="B3:C4"/>
    <mergeCell ref="D3:D4"/>
    <mergeCell ref="E3:E4"/>
    <mergeCell ref="F3:F4"/>
    <mergeCell ref="G3:G4"/>
    <mergeCell ref="H3:H4"/>
    <mergeCell ref="I3:I4"/>
    <mergeCell ref="K3:N3"/>
    <mergeCell ref="O3:O4"/>
    <mergeCell ref="J3:J4"/>
  </mergeCells>
  <hyperlinks>
    <hyperlink ref="N13" r:id="rId1" xr:uid="{E69143AA-EF91-4D9C-95DC-6C4171CE0539}"/>
  </hyperlinks>
  <printOptions horizontalCentered="1" verticalCentered="1"/>
  <pageMargins left="0.70866141732283472" right="0.70866141732283472" top="0.74803149606299213" bottom="0.74803149606299213" header="0.31496062992125984" footer="0.31496062992125984"/>
  <pageSetup paperSize="5" scale="37" orientation="landscape" r:id="rId2"/>
  <rowBreaks count="1" manualBreakCount="1">
    <brk id="15" max="11"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5"/>
  <sheetViews>
    <sheetView view="pageBreakPreview" topLeftCell="H1" zoomScaleNormal="100" zoomScaleSheetLayoutView="100" workbookViewId="0">
      <selection activeCell="I5" sqref="I5:M15"/>
    </sheetView>
  </sheetViews>
  <sheetFormatPr baseColWidth="10" defaultColWidth="11.42578125" defaultRowHeight="12.75" x14ac:dyDescent="0.2"/>
  <cols>
    <col min="1" max="1" width="29.140625" style="41" customWidth="1"/>
    <col min="2" max="2" width="29.140625" style="106" customWidth="1"/>
    <col min="3" max="3" width="23.28515625" style="41" customWidth="1"/>
    <col min="4" max="4" width="15.7109375" style="41" customWidth="1"/>
    <col min="5" max="6" width="15.7109375" style="45" customWidth="1"/>
    <col min="7" max="7" width="20" style="41" customWidth="1"/>
    <col min="8" max="8" width="23.7109375" style="41" customWidth="1"/>
    <col min="9" max="9" width="11.42578125" style="41"/>
    <col min="10" max="10" width="30.28515625" style="41" customWidth="1"/>
    <col min="11" max="11" width="36.140625" style="41" customWidth="1"/>
    <col min="12" max="12" width="23.140625" style="41" customWidth="1"/>
    <col min="13" max="13" width="25.140625" style="41" customWidth="1"/>
    <col min="14" max="16384" width="11.42578125" style="41"/>
  </cols>
  <sheetData>
    <row r="1" spans="1:13" ht="12.75" customHeight="1" x14ac:dyDescent="0.2">
      <c r="A1" s="400"/>
      <c r="B1" s="393" t="s">
        <v>238</v>
      </c>
      <c r="C1" s="394"/>
      <c r="D1" s="394"/>
      <c r="E1" s="394"/>
      <c r="F1" s="394"/>
      <c r="G1" s="394"/>
      <c r="H1" s="394"/>
      <c r="I1" s="394"/>
      <c r="J1" s="394"/>
      <c r="K1" s="394"/>
      <c r="L1" s="394"/>
      <c r="M1" s="394"/>
    </row>
    <row r="2" spans="1:13" ht="29.25" customHeight="1" x14ac:dyDescent="0.2">
      <c r="A2" s="401"/>
      <c r="B2" s="390" t="s">
        <v>376</v>
      </c>
      <c r="C2" s="391"/>
      <c r="D2" s="391"/>
      <c r="E2" s="391"/>
      <c r="F2" s="391"/>
      <c r="G2" s="391"/>
      <c r="H2" s="391"/>
      <c r="I2" s="391"/>
      <c r="J2" s="391"/>
      <c r="K2" s="391"/>
      <c r="L2" s="391"/>
      <c r="M2" s="392"/>
    </row>
    <row r="3" spans="1:13" ht="21.75" customHeight="1" x14ac:dyDescent="0.2">
      <c r="A3" s="386" t="s">
        <v>5</v>
      </c>
      <c r="B3" s="386" t="s">
        <v>326</v>
      </c>
      <c r="C3" s="386" t="s">
        <v>377</v>
      </c>
      <c r="D3" s="386" t="s">
        <v>8</v>
      </c>
      <c r="E3" s="386" t="s">
        <v>9</v>
      </c>
      <c r="F3" s="386" t="s">
        <v>10</v>
      </c>
      <c r="G3" s="386" t="s">
        <v>220</v>
      </c>
      <c r="H3" s="386" t="s">
        <v>12</v>
      </c>
      <c r="I3" s="395" t="s">
        <v>429</v>
      </c>
      <c r="J3" s="396"/>
      <c r="K3" s="396"/>
      <c r="L3" s="397"/>
      <c r="M3" s="398" t="s">
        <v>487</v>
      </c>
    </row>
    <row r="4" spans="1:13" ht="45.75" customHeight="1" x14ac:dyDescent="0.2">
      <c r="A4" s="387"/>
      <c r="B4" s="387"/>
      <c r="C4" s="387"/>
      <c r="D4" s="387"/>
      <c r="E4" s="387"/>
      <c r="F4" s="387"/>
      <c r="G4" s="387"/>
      <c r="H4" s="387"/>
      <c r="I4" s="99" t="s">
        <v>13</v>
      </c>
      <c r="J4" s="100" t="s">
        <v>223</v>
      </c>
      <c r="K4" s="100" t="s">
        <v>224</v>
      </c>
      <c r="L4" s="100" t="s">
        <v>225</v>
      </c>
      <c r="M4" s="399"/>
    </row>
    <row r="5" spans="1:13" ht="220.5" customHeight="1" x14ac:dyDescent="0.2">
      <c r="A5" s="388" t="s">
        <v>378</v>
      </c>
      <c r="B5" s="164" t="s">
        <v>379</v>
      </c>
      <c r="C5" s="109" t="s">
        <v>19</v>
      </c>
      <c r="D5" s="110">
        <v>50</v>
      </c>
      <c r="E5" s="110">
        <v>0</v>
      </c>
      <c r="F5" s="110">
        <v>0</v>
      </c>
      <c r="G5" s="165" t="s">
        <v>380</v>
      </c>
      <c r="H5" s="166" t="s">
        <v>251</v>
      </c>
      <c r="I5" s="167">
        <v>1</v>
      </c>
      <c r="J5" s="273" t="s">
        <v>344</v>
      </c>
      <c r="K5" s="273" t="s">
        <v>344</v>
      </c>
      <c r="L5" s="274" t="s">
        <v>457</v>
      </c>
      <c r="M5" s="275" t="s">
        <v>458</v>
      </c>
    </row>
    <row r="6" spans="1:13" ht="112.5" x14ac:dyDescent="0.2">
      <c r="A6" s="389"/>
      <c r="B6" s="168" t="s">
        <v>381</v>
      </c>
      <c r="C6" s="112" t="s">
        <v>235</v>
      </c>
      <c r="D6" s="113">
        <v>0.33</v>
      </c>
      <c r="E6" s="113">
        <v>0.33</v>
      </c>
      <c r="F6" s="113">
        <v>0.34</v>
      </c>
      <c r="G6" s="114" t="s">
        <v>382</v>
      </c>
      <c r="H6" s="169" t="s">
        <v>251</v>
      </c>
      <c r="I6" s="167">
        <v>1</v>
      </c>
      <c r="J6" s="274" t="s">
        <v>459</v>
      </c>
      <c r="K6" s="274" t="s">
        <v>460</v>
      </c>
      <c r="L6" s="274" t="s">
        <v>461</v>
      </c>
      <c r="M6" s="275" t="s">
        <v>411</v>
      </c>
    </row>
    <row r="7" spans="1:13" ht="67.5" x14ac:dyDescent="0.2">
      <c r="A7" s="389"/>
      <c r="B7" s="168" t="s">
        <v>383</v>
      </c>
      <c r="C7" s="112" t="s">
        <v>19</v>
      </c>
      <c r="D7" s="115">
        <v>2</v>
      </c>
      <c r="E7" s="115">
        <v>2</v>
      </c>
      <c r="F7" s="115">
        <v>1</v>
      </c>
      <c r="G7" s="170" t="s">
        <v>384</v>
      </c>
      <c r="H7" s="171" t="s">
        <v>251</v>
      </c>
      <c r="I7" s="167">
        <v>1</v>
      </c>
      <c r="J7" s="274" t="s">
        <v>462</v>
      </c>
      <c r="K7" s="274" t="s">
        <v>463</v>
      </c>
      <c r="L7" s="274" t="s">
        <v>464</v>
      </c>
      <c r="M7" s="275" t="s">
        <v>411</v>
      </c>
    </row>
    <row r="8" spans="1:13" ht="101.25" x14ac:dyDescent="0.2">
      <c r="A8" s="384" t="s">
        <v>385</v>
      </c>
      <c r="B8" s="130" t="s">
        <v>386</v>
      </c>
      <c r="C8" s="112" t="s">
        <v>235</v>
      </c>
      <c r="D8" s="117">
        <v>0.33</v>
      </c>
      <c r="E8" s="117">
        <v>0.33</v>
      </c>
      <c r="F8" s="117">
        <v>0.34</v>
      </c>
      <c r="G8" s="172" t="s">
        <v>387</v>
      </c>
      <c r="H8" s="118" t="s">
        <v>251</v>
      </c>
      <c r="I8" s="111">
        <v>1</v>
      </c>
      <c r="J8" s="274" t="s">
        <v>465</v>
      </c>
      <c r="K8" s="274" t="s">
        <v>466</v>
      </c>
      <c r="L8" s="274" t="s">
        <v>467</v>
      </c>
      <c r="M8" s="275" t="s">
        <v>411</v>
      </c>
    </row>
    <row r="9" spans="1:13" ht="101.25" x14ac:dyDescent="0.2">
      <c r="A9" s="384"/>
      <c r="B9" s="130" t="s">
        <v>388</v>
      </c>
      <c r="C9" s="112" t="s">
        <v>19</v>
      </c>
      <c r="D9" s="116">
        <v>1</v>
      </c>
      <c r="E9" s="116">
        <v>3</v>
      </c>
      <c r="F9" s="116">
        <v>2</v>
      </c>
      <c r="G9" s="170" t="s">
        <v>389</v>
      </c>
      <c r="H9" s="118" t="s">
        <v>251</v>
      </c>
      <c r="I9" s="167">
        <v>1</v>
      </c>
      <c r="J9" s="274" t="s">
        <v>468</v>
      </c>
      <c r="K9" s="274" t="s">
        <v>469</v>
      </c>
      <c r="L9" s="274" t="s">
        <v>470</v>
      </c>
      <c r="M9" s="275" t="s">
        <v>411</v>
      </c>
    </row>
    <row r="10" spans="1:13" ht="90" x14ac:dyDescent="0.2">
      <c r="A10" s="384"/>
      <c r="B10" s="108" t="s">
        <v>405</v>
      </c>
      <c r="C10" s="119" t="s">
        <v>235</v>
      </c>
      <c r="D10" s="120">
        <v>1</v>
      </c>
      <c r="E10" s="120">
        <v>1</v>
      </c>
      <c r="F10" s="120">
        <v>1</v>
      </c>
      <c r="G10" s="108" t="s">
        <v>390</v>
      </c>
      <c r="H10" s="121" t="s">
        <v>251</v>
      </c>
      <c r="I10" s="167">
        <v>1</v>
      </c>
      <c r="J10" s="274" t="s">
        <v>471</v>
      </c>
      <c r="K10" s="274" t="s">
        <v>472</v>
      </c>
      <c r="L10" s="274" t="s">
        <v>473</v>
      </c>
      <c r="M10" s="275" t="s">
        <v>411</v>
      </c>
    </row>
    <row r="11" spans="1:13" ht="67.5" x14ac:dyDescent="0.2">
      <c r="A11" s="384"/>
      <c r="B11" s="115" t="s">
        <v>391</v>
      </c>
      <c r="C11" s="112" t="s">
        <v>19</v>
      </c>
      <c r="D11" s="115">
        <v>2</v>
      </c>
      <c r="E11" s="115">
        <v>4</v>
      </c>
      <c r="F11" s="115">
        <v>4</v>
      </c>
      <c r="G11" s="122" t="s">
        <v>392</v>
      </c>
      <c r="H11" s="123" t="s">
        <v>251</v>
      </c>
      <c r="I11" s="167">
        <v>1</v>
      </c>
      <c r="J11" s="274" t="s">
        <v>474</v>
      </c>
      <c r="K11" s="274" t="s">
        <v>475</v>
      </c>
      <c r="L11" s="273" t="s">
        <v>476</v>
      </c>
      <c r="M11" s="275" t="s">
        <v>411</v>
      </c>
    </row>
    <row r="12" spans="1:13" ht="67.5" x14ac:dyDescent="0.2">
      <c r="A12" s="173" t="s">
        <v>393</v>
      </c>
      <c r="B12" s="130" t="s">
        <v>394</v>
      </c>
      <c r="C12" s="112" t="s">
        <v>19</v>
      </c>
      <c r="D12" s="116">
        <v>0</v>
      </c>
      <c r="E12" s="116">
        <v>0</v>
      </c>
      <c r="F12" s="116">
        <v>1</v>
      </c>
      <c r="G12" s="124" t="s">
        <v>395</v>
      </c>
      <c r="H12" s="118" t="s">
        <v>251</v>
      </c>
      <c r="I12" s="167">
        <v>1</v>
      </c>
      <c r="J12" s="274" t="s">
        <v>477</v>
      </c>
      <c r="K12" s="274" t="s">
        <v>478</v>
      </c>
      <c r="L12" s="274" t="s">
        <v>479</v>
      </c>
      <c r="M12" s="275" t="s">
        <v>411</v>
      </c>
    </row>
    <row r="13" spans="1:13" ht="101.25" x14ac:dyDescent="0.2">
      <c r="A13" s="384" t="s">
        <v>396</v>
      </c>
      <c r="B13" s="130" t="s">
        <v>397</v>
      </c>
      <c r="C13" s="112" t="s">
        <v>19</v>
      </c>
      <c r="D13" s="116">
        <v>0</v>
      </c>
      <c r="E13" s="116">
        <v>1</v>
      </c>
      <c r="F13" s="116">
        <v>1</v>
      </c>
      <c r="G13" s="125" t="s">
        <v>398</v>
      </c>
      <c r="H13" s="118" t="s">
        <v>251</v>
      </c>
      <c r="I13" s="167">
        <v>1</v>
      </c>
      <c r="J13" s="274" t="s">
        <v>480</v>
      </c>
      <c r="K13" s="274" t="s">
        <v>481</v>
      </c>
      <c r="L13" s="274" t="s">
        <v>482</v>
      </c>
      <c r="M13" s="275" t="s">
        <v>411</v>
      </c>
    </row>
    <row r="14" spans="1:13" ht="90" x14ac:dyDescent="0.2">
      <c r="A14" s="384"/>
      <c r="B14" s="130" t="s">
        <v>399</v>
      </c>
      <c r="C14" s="112" t="s">
        <v>19</v>
      </c>
      <c r="D14" s="116">
        <v>0</v>
      </c>
      <c r="E14" s="116">
        <v>1</v>
      </c>
      <c r="F14" s="116">
        <v>1</v>
      </c>
      <c r="G14" s="125" t="s">
        <v>400</v>
      </c>
      <c r="H14" s="118" t="s">
        <v>251</v>
      </c>
      <c r="I14" s="111">
        <v>1</v>
      </c>
      <c r="J14" s="274" t="s">
        <v>483</v>
      </c>
      <c r="K14" s="274" t="s">
        <v>484</v>
      </c>
      <c r="L14" s="274" t="s">
        <v>485</v>
      </c>
      <c r="M14" s="275" t="s">
        <v>411</v>
      </c>
    </row>
    <row r="15" spans="1:13" ht="79.5" thickBot="1" x14ac:dyDescent="0.25">
      <c r="A15" s="385"/>
      <c r="B15" s="174" t="s">
        <v>401</v>
      </c>
      <c r="C15" s="126" t="s">
        <v>19</v>
      </c>
      <c r="D15" s="127">
        <v>0</v>
      </c>
      <c r="E15" s="127">
        <v>1</v>
      </c>
      <c r="F15" s="127">
        <v>1</v>
      </c>
      <c r="G15" s="128" t="s">
        <v>402</v>
      </c>
      <c r="H15" s="129" t="s">
        <v>251</v>
      </c>
      <c r="I15" s="167">
        <v>1</v>
      </c>
      <c r="J15" s="275" t="s">
        <v>486</v>
      </c>
      <c r="K15" s="275" t="s">
        <v>403</v>
      </c>
      <c r="L15" s="276" t="s">
        <v>404</v>
      </c>
      <c r="M15" s="275" t="s">
        <v>411</v>
      </c>
    </row>
  </sheetData>
  <mergeCells count="16">
    <mergeCell ref="B2:M2"/>
    <mergeCell ref="B1:M1"/>
    <mergeCell ref="I3:L3"/>
    <mergeCell ref="M3:M4"/>
    <mergeCell ref="A1:A2"/>
    <mergeCell ref="D3:D4"/>
    <mergeCell ref="E3:E4"/>
    <mergeCell ref="F3:F4"/>
    <mergeCell ref="G3:G4"/>
    <mergeCell ref="H3:H4"/>
    <mergeCell ref="A8:A11"/>
    <mergeCell ref="A13:A15"/>
    <mergeCell ref="B3:B4"/>
    <mergeCell ref="A3:A4"/>
    <mergeCell ref="C3:C4"/>
    <mergeCell ref="A5:A7"/>
  </mergeCells>
  <pageMargins left="0.70866141732283472" right="0.70866141732283472" top="0.74803149606299213" bottom="0.74803149606299213" header="0.31496062992125984" footer="0.31496062992125984"/>
  <pageSetup scale="2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D3A1B537B1A94288ACBE23B7D608BF" ma:contentTypeVersion="17" ma:contentTypeDescription="Create a new document." ma:contentTypeScope="" ma:versionID="5013d90812e01a16732205e187ada79b">
  <xsd:schema xmlns:xsd="http://www.w3.org/2001/XMLSchema" xmlns:xs="http://www.w3.org/2001/XMLSchema" xmlns:p="http://schemas.microsoft.com/office/2006/metadata/properties" xmlns:ns2="b0baab42-4085-4b6b-be15-22d1c20f523f" xmlns:ns3="49d97a2e-fcb3-421a-b8d7-c61e9a164fff" targetNamespace="http://schemas.microsoft.com/office/2006/metadata/properties" ma:root="true" ma:fieldsID="8e9ef426736957aea1e9d4c966b7aee6" ns2:_="" ns3:_="">
    <xsd:import namespace="b0baab42-4085-4b6b-be15-22d1c20f523f"/>
    <xsd:import namespace="49d97a2e-fcb3-421a-b8d7-c61e9a164ff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Verificado"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baab42-4085-4b6b-be15-22d1c20f52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ab9ab8b6-9d30-47d7-bbb6-b53186be7e6a"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element name="Verificado" ma:index="20" nillable="true" ma:displayName="Verificado" ma:default="1" ma:format="Dropdown" ma:internalName="Verificado">
      <xsd:simpleType>
        <xsd:restriction base="dms:Boolean"/>
      </xsd:simpleType>
    </xsd:element>
    <xsd:element name="MediaServiceLocation" ma:index="23" nillable="true" ma:displayName="Location" ma:internalName="MediaServiceLocatio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d97a2e-fcb3-421a-b8d7-c61e9a164fff"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5c2739c5-43de-444c-8569-45431adeff71}" ma:internalName="TaxCatchAll" ma:showField="CatchAllData" ma:web="49d97a2e-fcb3-421a-b8d7-c61e9a164fff">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baab42-4085-4b6b-be15-22d1c20f523f">
      <Terms xmlns="http://schemas.microsoft.com/office/infopath/2007/PartnerControls"/>
    </lcf76f155ced4ddcb4097134ff3c332f>
    <Verificado xmlns="b0baab42-4085-4b6b-be15-22d1c20f523f">true</Verificado>
    <TaxCatchAll xmlns="49d97a2e-fcb3-421a-b8d7-c61e9a164fff" xsi:nil="true"/>
  </documentManagement>
</p:properties>
</file>

<file path=customXml/itemProps1.xml><?xml version="1.0" encoding="utf-8"?>
<ds:datastoreItem xmlns:ds="http://schemas.openxmlformats.org/officeDocument/2006/customXml" ds:itemID="{79E38578-29D5-4506-B103-FCA882E05A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baab42-4085-4b6b-be15-22d1c20f523f"/>
    <ds:schemaRef ds:uri="49d97a2e-fcb3-421a-b8d7-c61e9a164f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6AE718-977A-44B3-8F2F-0F902A7CE6E5}">
  <ds:schemaRefs>
    <ds:schemaRef ds:uri="http://schemas.microsoft.com/sharepoint/v3/contenttype/forms"/>
  </ds:schemaRefs>
</ds:datastoreItem>
</file>

<file path=customXml/itemProps3.xml><?xml version="1.0" encoding="utf-8"?>
<ds:datastoreItem xmlns:ds="http://schemas.openxmlformats.org/officeDocument/2006/customXml" ds:itemID="{09BCE573-8374-4EC6-8836-86342F7D0CCF}">
  <ds:schemaRefs>
    <ds:schemaRef ds:uri="http://schemas.microsoft.com/office/2006/metadata/properties"/>
    <ds:schemaRef ds:uri="http://schemas.microsoft.com/office/infopath/2007/PartnerControls"/>
    <ds:schemaRef ds:uri="b0baab42-4085-4b6b-be15-22d1c20f523f"/>
    <ds:schemaRef ds:uri="49d97a2e-fcb3-421a-b8d7-c61e9a164ff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vt:i4>
      </vt:variant>
    </vt:vector>
  </HeadingPairs>
  <TitlesOfParts>
    <vt:vector size="16" baseType="lpstr">
      <vt:lpstr>1. SEGUIMIENTO MRC </vt:lpstr>
      <vt:lpstr>1. RIESGO CORRUPCIÓN </vt:lpstr>
      <vt:lpstr>2.RACIONALIZACIÓN DE TRAMITES </vt:lpstr>
      <vt:lpstr>3. RENDICIÓN DE CUENTAS</vt:lpstr>
      <vt:lpstr>4.MM ATENCIÓN CIUDADANO</vt:lpstr>
      <vt:lpstr>5.TRANSPARENCIA</vt:lpstr>
      <vt:lpstr>6. PLAN GEST INTEGR </vt:lpstr>
      <vt:lpstr>'1. RIESGO CORRUPCIÓN '!Área_de_impresión</vt:lpstr>
      <vt:lpstr>'2.RACIONALIZACIÓN DE TRAMITES '!Área_de_impresión</vt:lpstr>
      <vt:lpstr>'3. RENDICIÓN DE CUENTAS'!Área_de_impresión</vt:lpstr>
      <vt:lpstr>'4.MM ATENCIÓN CIUDADANO'!Área_de_impresión</vt:lpstr>
      <vt:lpstr>'5.TRANSPARENCIA'!Área_de_impresión</vt:lpstr>
      <vt:lpstr>'2.RACIONALIZACIÓN DE TRAMITES '!Títulos_a_imprimir</vt:lpstr>
      <vt:lpstr>'3. RENDICIÓN DE CUENTAS'!Títulos_a_imprimir</vt:lpstr>
      <vt:lpstr>'4.MM ATENCIÓN CIUDADANO'!Títulos_a_imprimir</vt:lpstr>
      <vt:lpstr>'5.TRANSPARENCIA'!Títulos_a_imprimir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ASUS</cp:lastModifiedBy>
  <cp:revision/>
  <dcterms:created xsi:type="dcterms:W3CDTF">2022-05-10T16:29:44Z</dcterms:created>
  <dcterms:modified xsi:type="dcterms:W3CDTF">2023-01-16T21:11:27Z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0x010100BCD3A1B537B1A94288ACBE23B7D608BF</vt:lpwstr>
  </property>
  <property fmtid="{D5CDD505-2E9C-101B-9397-08002B2CF9AE}" pid="3" name="MediaServiceImageTags">
    <vt:lpwstr/>
  </property>
</Properties>
</file>