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1enero\Fase I - 2022\Anexo No. 3\Grado 219-18, Grupo 7\"/>
    </mc:Choice>
  </mc:AlternateContent>
  <xr:revisionPtr revIDLastSave="0" documentId="13_ncr:1_{DE9E7225-02E5-4523-A844-8F3D0165CC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6" l="1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G27" i="6"/>
  <c r="H27" i="6"/>
  <c r="G28" i="6"/>
  <c r="H28" i="6"/>
  <c r="G29" i="6"/>
  <c r="H29" i="6"/>
  <c r="G10" i="6"/>
  <c r="H10" i="6"/>
  <c r="J25" i="6"/>
  <c r="K25" i="6"/>
  <c r="J26" i="6"/>
  <c r="K26" i="6"/>
  <c r="J27" i="6"/>
  <c r="K27" i="6"/>
  <c r="J28" i="6"/>
  <c r="K28" i="6"/>
  <c r="J29" i="6"/>
  <c r="K29" i="6"/>
  <c r="J11" i="6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J20" i="6"/>
  <c r="K20" i="6"/>
  <c r="J21" i="6"/>
  <c r="K21" i="6"/>
  <c r="J22" i="6"/>
  <c r="K22" i="6"/>
  <c r="J23" i="6"/>
  <c r="K23" i="6"/>
  <c r="J24" i="6"/>
  <c r="K24" i="6"/>
  <c r="J10" i="6"/>
  <c r="K10" i="6"/>
  <c r="E11" i="6" l="1"/>
  <c r="D11" i="6"/>
  <c r="C11" i="6"/>
  <c r="B11" i="6"/>
  <c r="C10" i="6" l="1"/>
  <c r="D10" i="6" l="1"/>
  <c r="E10" i="6"/>
  <c r="B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<sst xmlns="http://schemas.openxmlformats.org/spreadsheetml/2006/main" count="21" uniqueCount="21">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</sst>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1" fontId="8" fillId="0" borderId="7" xfId="1" applyNumberFormat="1" applyFont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vertical="center"/>
    </xf>
    <xf numFmtId="0" fontId="10" fillId="2" borderId="6" xfId="1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2">
    <cellStyle name="Normal" xfId="0" builtinId="0"/>
    <cellStyle name="Normal_Hoja1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enero\Fase%20I%20-%202022\Anexo%20No.%201\Anexos%201.%20Vacantes%20ofertadas%20para%20otorgamiento%20de%20encargo%20Fase%20l%20-%202022%20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enero\Fase%20I%20-%202022\Anexo%20No.%203\Anexo%20No.2%20-%20Resultados%20del%20Estudio.%20Ana&#769;lisis%20de%20Planta_V1%20%20Fase%20I%20-%202022%20-%20R%20%20Lin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2febrero\Planta%20SED%2001-Feb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492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CIENCIAS, TECNOLOGÍA Y MEDIOS EDUCATIVOS</v>
          </cell>
        </row>
        <row r="10">
          <cell r="B10">
            <v>69</v>
          </cell>
          <cell r="C10" t="str">
            <v>Profesional</v>
          </cell>
          <cell r="E10" t="str">
            <v>222</v>
          </cell>
          <cell r="F10" t="str">
            <v>24</v>
          </cell>
          <cell r="G10" t="str">
            <v>OFICINA ASESORA JURIDICA</v>
          </cell>
        </row>
        <row r="11">
          <cell r="B11">
            <v>100</v>
          </cell>
          <cell r="C11" t="str">
            <v>Profesional</v>
          </cell>
          <cell r="E11" t="str">
            <v>222</v>
          </cell>
          <cell r="F11" t="str">
            <v>21</v>
          </cell>
          <cell r="G11" t="str">
            <v>OFICINA CONTROL DISCIPLINARIO</v>
          </cell>
        </row>
        <row r="12">
          <cell r="B12">
            <v>423</v>
          </cell>
          <cell r="C12" t="str">
            <v>Profesional</v>
          </cell>
          <cell r="E12" t="str">
            <v>222</v>
          </cell>
          <cell r="F12" t="str">
            <v>21</v>
          </cell>
          <cell r="G12" t="str">
            <v>OFICINA DE TESORERÍA Y CONTABILIDAD</v>
          </cell>
        </row>
        <row r="13">
          <cell r="B13">
            <v>424</v>
          </cell>
          <cell r="C13" t="str">
            <v>Profesional</v>
          </cell>
          <cell r="E13" t="str">
            <v>222</v>
          </cell>
          <cell r="F13" t="str">
            <v>21</v>
          </cell>
          <cell r="G13" t="str">
            <v>OFICINA DE TESORERÍA Y CONTABILIDAD</v>
          </cell>
        </row>
        <row r="14">
          <cell r="B14">
            <v>19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OFICINA ASESORA DE PLANEACIÓN</v>
          </cell>
        </row>
        <row r="15">
          <cell r="B15">
            <v>1151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06 - TUNJUELITO</v>
          </cell>
        </row>
        <row r="16">
          <cell r="B16">
            <v>2403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LOCAL DE EDUCACIÓN 14 - LOS MARTIRES</v>
          </cell>
        </row>
        <row r="17">
          <cell r="B17">
            <v>2468</v>
          </cell>
          <cell r="C17" t="str">
            <v>Profesional</v>
          </cell>
          <cell r="E17" t="str">
            <v>219</v>
          </cell>
          <cell r="F17" t="str">
            <v>18</v>
          </cell>
          <cell r="G17" t="str">
            <v>DIRECCIÓN LOCAL DE EDUCACIÓN 19 - CIUDAD BOLIVAR</v>
          </cell>
        </row>
        <row r="18">
          <cell r="B18">
            <v>342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OFICINA DE SERVICIO AL CIUDADANO</v>
          </cell>
        </row>
        <row r="19">
          <cell r="B19">
            <v>450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SUBSECRETARÍA DE CALIDAD Y PERTINENCIA</v>
          </cell>
        </row>
        <row r="20">
          <cell r="B20">
            <v>280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OFICINA DE CONTRATOS</v>
          </cell>
        </row>
        <row r="21">
          <cell r="B21">
            <v>283</v>
          </cell>
          <cell r="C21" t="str">
            <v>Profesional</v>
          </cell>
          <cell r="E21" t="str">
            <v>219</v>
          </cell>
          <cell r="F21" t="str">
            <v>18</v>
          </cell>
          <cell r="G21" t="str">
            <v>DIRECCIÓN LOCAL DE EDUCACIÓN 10 - ENGATIVA</v>
          </cell>
        </row>
        <row r="22">
          <cell r="B22">
            <v>246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OFICINA DE NÓMINA</v>
          </cell>
        </row>
        <row r="23">
          <cell r="B23">
            <v>247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OFICINA DE NÓMINA</v>
          </cell>
        </row>
        <row r="24">
          <cell r="B24">
            <v>42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CONTROL INTERNO</v>
          </cell>
        </row>
        <row r="25">
          <cell r="B25">
            <v>1502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DIRECCIÓN LOCAL DE EDUCACIÓN 08 - KENNEDY</v>
          </cell>
        </row>
        <row r="26">
          <cell r="B26">
            <v>18</v>
          </cell>
          <cell r="C26" t="str">
            <v>Profesional</v>
          </cell>
          <cell r="E26" t="str">
            <v>219</v>
          </cell>
          <cell r="F26" t="str">
            <v>12</v>
          </cell>
          <cell r="G26" t="str">
            <v>DIRECCIÓN LOCAL DE EDUCACIÓN 08 - KENNEDY</v>
          </cell>
        </row>
        <row r="27">
          <cell r="B27">
            <v>542</v>
          </cell>
          <cell r="C27" t="str">
            <v>Profesional</v>
          </cell>
          <cell r="E27" t="str">
            <v>219</v>
          </cell>
          <cell r="F27" t="str">
            <v>12</v>
          </cell>
          <cell r="G27" t="str">
            <v>DIRECCIÓN DE BIENESTAR ESTUDIANTIL</v>
          </cell>
        </row>
        <row r="28">
          <cell r="B28">
            <v>178</v>
          </cell>
          <cell r="C28" t="str">
            <v>Profesional</v>
          </cell>
          <cell r="E28" t="str">
            <v>219</v>
          </cell>
          <cell r="F28" t="str">
            <v>12</v>
          </cell>
          <cell r="G28" t="str">
            <v>OFICINA DE PERSONAL</v>
          </cell>
        </row>
        <row r="29">
          <cell r="B29">
            <v>82</v>
          </cell>
          <cell r="C29" t="str">
            <v>Profesional</v>
          </cell>
          <cell r="E29" t="str">
            <v>219</v>
          </cell>
          <cell r="F29" t="str">
            <v>12</v>
          </cell>
          <cell r="G29" t="str">
            <v>DIRECCIÓN DE INSPECCIÓN Y VIGILANCIA</v>
          </cell>
        </row>
        <row r="30">
          <cell r="B30">
            <v>1674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COLEGIO INEM FRANCISCO DE PAULA SANTANDER (IED)</v>
          </cell>
        </row>
        <row r="31">
          <cell r="B31">
            <v>14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OFICINA ASESORA DE PLANEACIÓN</v>
          </cell>
        </row>
        <row r="32">
          <cell r="B32">
            <v>405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OFICINA DE CONTRATOS</v>
          </cell>
        </row>
        <row r="33">
          <cell r="B33">
            <v>2111</v>
          </cell>
          <cell r="C33" t="str">
            <v>Profesional</v>
          </cell>
          <cell r="E33" t="str">
            <v>219</v>
          </cell>
          <cell r="F33" t="str">
            <v>09</v>
          </cell>
          <cell r="G33" t="str">
            <v>DIRECCIÓN LOCAL DE EDUCACIÓN 11 - SUBA</v>
          </cell>
        </row>
        <row r="34">
          <cell r="B34">
            <v>223</v>
          </cell>
          <cell r="C34" t="str">
            <v>Profesional</v>
          </cell>
          <cell r="E34" t="str">
            <v>219</v>
          </cell>
          <cell r="F34" t="str">
            <v>09</v>
          </cell>
          <cell r="G34" t="str">
            <v>OFICINA DE ESCALAFÓN DOCENTE</v>
          </cell>
        </row>
        <row r="35">
          <cell r="B35">
            <v>746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DIRECCIÓN LOCAL DE EDUCACIÓN 06 - TUNJUELITO</v>
          </cell>
        </row>
        <row r="36">
          <cell r="B36">
            <v>173</v>
          </cell>
          <cell r="C36" t="str">
            <v>Profesional</v>
          </cell>
          <cell r="E36" t="str">
            <v>219</v>
          </cell>
          <cell r="F36" t="str">
            <v>07</v>
          </cell>
          <cell r="G36" t="str">
            <v>OFICINA DE PERSONAL</v>
          </cell>
        </row>
        <row r="37">
          <cell r="B37">
            <v>1667</v>
          </cell>
          <cell r="C37" t="str">
            <v>Técnico</v>
          </cell>
          <cell r="E37" t="str">
            <v>314</v>
          </cell>
          <cell r="F37" t="str">
            <v>19</v>
          </cell>
          <cell r="G37" t="str">
            <v>COLEGIO FERNANDO SOTO APARICIO (IED)</v>
          </cell>
        </row>
        <row r="38">
          <cell r="B38">
            <v>1658</v>
          </cell>
          <cell r="C38" t="str">
            <v>Técnico</v>
          </cell>
          <cell r="E38" t="str">
            <v>314</v>
          </cell>
          <cell r="F38" t="str">
            <v>19</v>
          </cell>
          <cell r="G38" t="str">
            <v>COLEGIO KENNEDY (IED)</v>
          </cell>
        </row>
        <row r="39">
          <cell r="B39">
            <v>1698</v>
          </cell>
          <cell r="C39" t="str">
            <v>Técnico</v>
          </cell>
          <cell r="E39" t="str">
            <v>314</v>
          </cell>
          <cell r="F39" t="str">
            <v>19</v>
          </cell>
          <cell r="G39" t="str">
            <v>COLEGIO MANUEL CEPEDA VARGAS (IED)</v>
          </cell>
        </row>
        <row r="40">
          <cell r="B40">
            <v>198</v>
          </cell>
          <cell r="C40" t="str">
            <v>Técnico</v>
          </cell>
          <cell r="E40" t="str">
            <v>314</v>
          </cell>
          <cell r="F40" t="str">
            <v>17</v>
          </cell>
          <cell r="G40" t="str">
            <v>OFICINA DE PERSONAL</v>
          </cell>
        </row>
        <row r="41">
          <cell r="B41">
            <v>346</v>
          </cell>
          <cell r="C41" t="str">
            <v>Técnico</v>
          </cell>
          <cell r="E41" t="str">
            <v>314</v>
          </cell>
          <cell r="F41" t="str">
            <v>17</v>
          </cell>
          <cell r="G41" t="str">
            <v>OFICINA DE SERVICIO AL CIUDADANO</v>
          </cell>
        </row>
        <row r="42">
          <cell r="B42">
            <v>469</v>
          </cell>
          <cell r="C42" t="str">
            <v>Técnico</v>
          </cell>
          <cell r="E42" t="str">
            <v>314</v>
          </cell>
          <cell r="F42" t="str">
            <v>12</v>
          </cell>
          <cell r="G42" t="str">
            <v>DIRECCIÓN DE EDUCACIÓN PREESCOLAR Y BÁSICA</v>
          </cell>
        </row>
        <row r="43">
          <cell r="B43">
            <v>429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OFICINA DE TESORERÍA Y CONTABILIDAD</v>
          </cell>
        </row>
        <row r="44">
          <cell r="B44">
            <v>1152</v>
          </cell>
          <cell r="C44" t="str">
            <v>Técnico</v>
          </cell>
          <cell r="E44" t="str">
            <v>314</v>
          </cell>
          <cell r="F44" t="str">
            <v>10</v>
          </cell>
          <cell r="G44" t="str">
            <v>OFICINA DE PERSONAL</v>
          </cell>
        </row>
        <row r="45">
          <cell r="B45">
            <v>196</v>
          </cell>
          <cell r="C45" t="str">
            <v>Técnico</v>
          </cell>
          <cell r="E45" t="str">
            <v>314</v>
          </cell>
          <cell r="F45" t="str">
            <v>10</v>
          </cell>
          <cell r="G45" t="str">
            <v>OFICINA DE PERSONAL</v>
          </cell>
        </row>
        <row r="46">
          <cell r="B46">
            <v>2162</v>
          </cell>
          <cell r="C46" t="str">
            <v>Técnico</v>
          </cell>
          <cell r="E46" t="str">
            <v>314</v>
          </cell>
          <cell r="F46" t="str">
            <v>10</v>
          </cell>
          <cell r="G46" t="str">
            <v>DIRECCIÓN LOCAL DE EDUCACIÓN 11 - SUBA</v>
          </cell>
        </row>
        <row r="47">
          <cell r="B47">
            <v>384</v>
          </cell>
          <cell r="C47" t="str">
            <v>Técnico</v>
          </cell>
          <cell r="E47" t="str">
            <v>314</v>
          </cell>
          <cell r="F47" t="str">
            <v>10</v>
          </cell>
          <cell r="G47" t="str">
            <v>OFICINA ADMINISTRATIVA DE REDP</v>
          </cell>
        </row>
        <row r="48">
          <cell r="B48">
            <v>430</v>
          </cell>
          <cell r="C48" t="str">
            <v>Técnico</v>
          </cell>
          <cell r="E48" t="str">
            <v>314</v>
          </cell>
          <cell r="F48" t="str">
            <v>10</v>
          </cell>
          <cell r="G48" t="str">
            <v>DIRECCIÓN DE CIENCIAS, TECNOLOGÍA Y MEDIOS EDUCATIVOS</v>
          </cell>
        </row>
        <row r="49">
          <cell r="B49">
            <v>230</v>
          </cell>
          <cell r="C49" t="str">
            <v>Técnico</v>
          </cell>
          <cell r="E49" t="str">
            <v>314</v>
          </cell>
          <cell r="F49" t="str">
            <v>04</v>
          </cell>
          <cell r="G49" t="str">
            <v>OFICINA DE ESCALAFÓN DOCENTE</v>
          </cell>
        </row>
        <row r="50">
          <cell r="B50">
            <v>3082</v>
          </cell>
          <cell r="C50" t="str">
            <v>Asistencial</v>
          </cell>
          <cell r="E50" t="str">
            <v>407</v>
          </cell>
          <cell r="F50" t="str">
            <v>27</v>
          </cell>
          <cell r="G50" t="str">
            <v xml:space="preserve">COLEGIO ANTONIO JOSE URIBE (IED) </v>
          </cell>
        </row>
        <row r="51">
          <cell r="B51">
            <v>655</v>
          </cell>
          <cell r="C51" t="str">
            <v>Asistencial</v>
          </cell>
          <cell r="E51" t="str">
            <v>407</v>
          </cell>
          <cell r="F51" t="str">
            <v>27</v>
          </cell>
          <cell r="G51" t="str">
            <v>COLEGIO AGUSTIN FERNANDEZ (IED)</v>
          </cell>
        </row>
        <row r="52">
          <cell r="B52">
            <v>3083</v>
          </cell>
          <cell r="C52" t="str">
            <v>Asistencial</v>
          </cell>
          <cell r="E52" t="str">
            <v>407</v>
          </cell>
          <cell r="F52" t="str">
            <v>27</v>
          </cell>
          <cell r="G52" t="str">
            <v>COLEGIO NUEVO HORIZONTE (IED)</v>
          </cell>
        </row>
        <row r="53">
          <cell r="B53">
            <v>839</v>
          </cell>
          <cell r="C53" t="str">
            <v>Asistencial</v>
          </cell>
          <cell r="E53" t="str">
            <v>407</v>
          </cell>
          <cell r="F53" t="str">
            <v>27</v>
          </cell>
          <cell r="G53" t="str">
            <v>COLEGIO PABLO NERUDA (IED)</v>
          </cell>
        </row>
        <row r="54">
          <cell r="B54">
            <v>2254</v>
          </cell>
          <cell r="C54" t="str">
            <v>Asistencial</v>
          </cell>
          <cell r="E54" t="str">
            <v>407</v>
          </cell>
          <cell r="F54" t="str">
            <v>27</v>
          </cell>
          <cell r="G54" t="str">
            <v>COLEGIO NUEVA ZELANDIA (IED)</v>
          </cell>
        </row>
        <row r="55">
          <cell r="B55">
            <v>1963</v>
          </cell>
          <cell r="C55" t="str">
            <v>Asistencial</v>
          </cell>
          <cell r="E55" t="str">
            <v>407</v>
          </cell>
          <cell r="F55" t="str">
            <v>27</v>
          </cell>
          <cell r="G55" t="str">
            <v>COLEGIO LEON DE GREIFF (IED)</v>
          </cell>
        </row>
        <row r="56">
          <cell r="B56">
            <v>1834</v>
          </cell>
          <cell r="C56" t="str">
            <v>Asistencial</v>
          </cell>
          <cell r="E56" t="str">
            <v>407</v>
          </cell>
          <cell r="F56" t="str">
            <v>27</v>
          </cell>
          <cell r="G56" t="str">
            <v>COLEGIO LA JOYA (IED)</v>
          </cell>
        </row>
        <row r="57">
          <cell r="B57">
            <v>3046</v>
          </cell>
          <cell r="C57" t="str">
            <v>Asistencial</v>
          </cell>
          <cell r="E57" t="str">
            <v>407</v>
          </cell>
          <cell r="F57" t="str">
            <v>27</v>
          </cell>
          <cell r="G57" t="str">
            <v>COLEGIO PRADO VERANIEGO (IED)</v>
          </cell>
        </row>
        <row r="58">
          <cell r="B58">
            <v>868</v>
          </cell>
          <cell r="C58" t="str">
            <v>Asistencial</v>
          </cell>
          <cell r="E58" t="str">
            <v>407</v>
          </cell>
          <cell r="F58" t="str">
            <v>27</v>
          </cell>
          <cell r="G58" t="str">
            <v>COLEGIO UNION COLOMBIA (IED)</v>
          </cell>
        </row>
        <row r="59">
          <cell r="B59">
            <v>3106</v>
          </cell>
          <cell r="C59" t="str">
            <v>Asistencial</v>
          </cell>
          <cell r="E59" t="str">
            <v>407</v>
          </cell>
          <cell r="F59" t="str">
            <v>27</v>
          </cell>
          <cell r="G59" t="str">
            <v>COLEGIO LA VICTORIA (IED)</v>
          </cell>
        </row>
        <row r="60">
          <cell r="B60">
            <v>1573</v>
          </cell>
          <cell r="C60" t="str">
            <v>Asistencial</v>
          </cell>
          <cell r="E60" t="str">
            <v>407</v>
          </cell>
          <cell r="F60" t="str">
            <v>27</v>
          </cell>
          <cell r="G60" t="str">
            <v>COLEGIO LOS PINOS (IED)</v>
          </cell>
        </row>
        <row r="61">
          <cell r="B61">
            <v>1886</v>
          </cell>
          <cell r="C61" t="str">
            <v>Asistencial</v>
          </cell>
          <cell r="E61" t="str">
            <v>407</v>
          </cell>
          <cell r="F61" t="str">
            <v>27</v>
          </cell>
          <cell r="G61" t="str">
            <v>COLEGIO CRISTOBAL COLON (IED)</v>
          </cell>
        </row>
        <row r="62">
          <cell r="B62">
            <v>2782</v>
          </cell>
          <cell r="C62" t="str">
            <v>Asistencial</v>
          </cell>
          <cell r="E62" t="str">
            <v>407</v>
          </cell>
          <cell r="F62" t="str">
            <v>27</v>
          </cell>
          <cell r="G62" t="str">
            <v>COLEGIO REPUBLICA DE MEXICO (IED)</v>
          </cell>
        </row>
        <row r="63">
          <cell r="B63">
            <v>366</v>
          </cell>
          <cell r="C63" t="str">
            <v>Asistencial</v>
          </cell>
          <cell r="E63" t="str">
            <v>407</v>
          </cell>
          <cell r="F63" t="str">
            <v>27</v>
          </cell>
          <cell r="G63" t="str">
            <v>COLEGIO CENTRO INTEGRAL JOSE MARIA CORDOBA (IED)</v>
          </cell>
        </row>
        <row r="64">
          <cell r="B64">
            <v>3079</v>
          </cell>
          <cell r="C64" t="str">
            <v>Asistencial</v>
          </cell>
          <cell r="E64" t="str">
            <v>407</v>
          </cell>
          <cell r="F64" t="str">
            <v>27</v>
          </cell>
          <cell r="G64" t="str">
            <v>COLEGIO SAN CARLOS (IED)</v>
          </cell>
        </row>
        <row r="65">
          <cell r="B65">
            <v>683</v>
          </cell>
          <cell r="C65" t="str">
            <v>Asistencial</v>
          </cell>
          <cell r="E65" t="str">
            <v>407</v>
          </cell>
          <cell r="F65" t="str">
            <v>27</v>
          </cell>
          <cell r="G65" t="str">
            <v>COLEGIO VILLAS DEL PROGRESO (IED)</v>
          </cell>
        </row>
        <row r="66">
          <cell r="B66">
            <v>1082</v>
          </cell>
          <cell r="C66" t="str">
            <v>Asistencial</v>
          </cell>
          <cell r="E66" t="str">
            <v>407</v>
          </cell>
          <cell r="F66" t="str">
            <v>27</v>
          </cell>
          <cell r="G66" t="str">
            <v>COLEGIO TECNICO DOMINGO FAUSTINO SARMIENTO (IED)</v>
          </cell>
        </row>
        <row r="67">
          <cell r="B67">
            <v>1299</v>
          </cell>
          <cell r="C67" t="str">
            <v>Asistencial</v>
          </cell>
          <cell r="E67" t="str">
            <v>407</v>
          </cell>
          <cell r="F67" t="str">
            <v>27</v>
          </cell>
          <cell r="G67" t="str">
            <v>COLEGIO NUEVO CHILE (IED)</v>
          </cell>
        </row>
        <row r="68">
          <cell r="B68">
            <v>1456</v>
          </cell>
          <cell r="C68" t="str">
            <v>Asistencial</v>
          </cell>
          <cell r="E68" t="str">
            <v>407</v>
          </cell>
          <cell r="F68" t="str">
            <v>27</v>
          </cell>
          <cell r="G68" t="str">
            <v>COLEGIO CLASS (IED)</v>
          </cell>
        </row>
        <row r="69">
          <cell r="B69">
            <v>3047</v>
          </cell>
          <cell r="C69" t="str">
            <v>Asistencial</v>
          </cell>
          <cell r="E69" t="str">
            <v>407</v>
          </cell>
          <cell r="F69" t="str">
            <v>27</v>
          </cell>
          <cell r="G69" t="str">
            <v>COLEGIO FERNANDO SOTO APARICIO (IED)</v>
          </cell>
        </row>
        <row r="70">
          <cell r="B70">
            <v>1569</v>
          </cell>
          <cell r="C70" t="str">
            <v>Asistencial</v>
          </cell>
          <cell r="E70" t="str">
            <v>407</v>
          </cell>
          <cell r="F70" t="str">
            <v>27</v>
          </cell>
          <cell r="G70" t="str">
            <v>COLEGIO EL JAPON (IED)</v>
          </cell>
        </row>
        <row r="71">
          <cell r="B71">
            <v>2933</v>
          </cell>
          <cell r="C71" t="str">
            <v>Asistencial</v>
          </cell>
          <cell r="E71" t="str">
            <v>407</v>
          </cell>
          <cell r="F71" t="str">
            <v>27</v>
          </cell>
          <cell r="G71" t="str">
            <v>COLEGIO RUFINO JOSE CUERVO (IED)</v>
          </cell>
        </row>
        <row r="72">
          <cell r="B72">
            <v>2559</v>
          </cell>
          <cell r="C72" t="str">
            <v>Asistencial</v>
          </cell>
          <cell r="E72" t="str">
            <v>407</v>
          </cell>
          <cell r="F72" t="str">
            <v>27</v>
          </cell>
          <cell r="G72" t="str">
            <v>COLEGIO MARCO ANTONIO CARREÑO SILVA (IED)</v>
          </cell>
        </row>
        <row r="73">
          <cell r="B73">
            <v>3043</v>
          </cell>
          <cell r="C73" t="str">
            <v>Asistencial</v>
          </cell>
          <cell r="E73" t="str">
            <v>407</v>
          </cell>
          <cell r="F73" t="str">
            <v>27</v>
          </cell>
          <cell r="G73" t="str">
            <v>COLEGIO VILLA RICA (IED)</v>
          </cell>
        </row>
        <row r="74">
          <cell r="B74">
            <v>1570</v>
          </cell>
          <cell r="C74" t="str">
            <v>Asistencial</v>
          </cell>
          <cell r="E74" t="str">
            <v>407</v>
          </cell>
          <cell r="F74" t="str">
            <v>27</v>
          </cell>
          <cell r="G74" t="str">
            <v>COLEGIO EL JAPON (IED)</v>
          </cell>
        </row>
        <row r="75">
          <cell r="B75">
            <v>2555</v>
          </cell>
          <cell r="C75" t="str">
            <v>Asistencial</v>
          </cell>
          <cell r="E75" t="str">
            <v>407</v>
          </cell>
          <cell r="F75" t="str">
            <v>27</v>
          </cell>
          <cell r="G75" t="str">
            <v>COLEGIO GABRIEL GARCIA MARQUEZ (IED)</v>
          </cell>
        </row>
        <row r="76">
          <cell r="B76">
            <v>1750</v>
          </cell>
          <cell r="C76" t="str">
            <v>Asistencial</v>
          </cell>
          <cell r="E76" t="str">
            <v>407</v>
          </cell>
          <cell r="F76" t="str">
            <v>27</v>
          </cell>
          <cell r="G76" t="str">
            <v>COLEGIO INSTITUTO TECNICO RODRIGO DE TRIANA (IED)</v>
          </cell>
        </row>
        <row r="77">
          <cell r="B77">
            <v>1216</v>
          </cell>
          <cell r="C77" t="str">
            <v>Asistencial</v>
          </cell>
          <cell r="E77" t="str">
            <v>440</v>
          </cell>
          <cell r="F77" t="str">
            <v>27</v>
          </cell>
          <cell r="G77" t="str">
            <v>COLEGIO AQUILEO PARRA (IED)</v>
          </cell>
        </row>
        <row r="78">
          <cell r="B78">
            <v>777</v>
          </cell>
          <cell r="C78" t="str">
            <v>Asistencial</v>
          </cell>
          <cell r="E78" t="str">
            <v>440</v>
          </cell>
          <cell r="F78" t="str">
            <v>27</v>
          </cell>
          <cell r="G78" t="str">
            <v>COLEGIO ANTONIO JOSE URIBE (IED)</v>
          </cell>
        </row>
        <row r="79">
          <cell r="B79">
            <v>1530</v>
          </cell>
          <cell r="C79" t="str">
            <v>Asistencial</v>
          </cell>
          <cell r="E79" t="str">
            <v>440</v>
          </cell>
          <cell r="F79" t="str">
            <v>27</v>
          </cell>
          <cell r="G79" t="str">
            <v>COLEGIO INSTITUTO TECNICO INDUSTRIAL PILOTO (IED)</v>
          </cell>
        </row>
        <row r="80">
          <cell r="B80">
            <v>2228</v>
          </cell>
          <cell r="C80" t="str">
            <v>Asistencial</v>
          </cell>
          <cell r="E80" t="str">
            <v>407</v>
          </cell>
          <cell r="F80" t="str">
            <v>24</v>
          </cell>
          <cell r="G80" t="str">
            <v>COLEGIO CUNDINAMARCA (IED)</v>
          </cell>
        </row>
        <row r="81">
          <cell r="B81">
            <v>240</v>
          </cell>
          <cell r="C81" t="str">
            <v>Asistencial</v>
          </cell>
          <cell r="E81" t="str">
            <v>407</v>
          </cell>
          <cell r="F81" t="str">
            <v>24</v>
          </cell>
          <cell r="G81" t="str">
            <v>OFICINA DE ESCALAFÓN DOCENTE</v>
          </cell>
        </row>
        <row r="82">
          <cell r="B82">
            <v>688</v>
          </cell>
          <cell r="C82" t="str">
            <v>Asistencial</v>
          </cell>
          <cell r="E82" t="str">
            <v>407</v>
          </cell>
          <cell r="F82" t="str">
            <v>24</v>
          </cell>
          <cell r="G82" t="str">
            <v>COLEGIO SALUDCOOP NORTE (IED)</v>
          </cell>
        </row>
        <row r="83">
          <cell r="B83">
            <v>741</v>
          </cell>
          <cell r="C83" t="str">
            <v>Asistencial</v>
          </cell>
          <cell r="E83" t="str">
            <v>407</v>
          </cell>
          <cell r="F83" t="str">
            <v>24</v>
          </cell>
          <cell r="G83" t="str">
            <v>COLEGIO HERNANDO DURAN DUSSAN (IED)</v>
          </cell>
        </row>
        <row r="84">
          <cell r="B84">
            <v>765</v>
          </cell>
          <cell r="C84" t="str">
            <v>Asistencial</v>
          </cell>
          <cell r="E84" t="str">
            <v>407</v>
          </cell>
          <cell r="F84" t="str">
            <v>24</v>
          </cell>
          <cell r="G84" t="str">
            <v>COLEGIO LOS PINOS (IED)</v>
          </cell>
        </row>
        <row r="85">
          <cell r="B85">
            <v>1616</v>
          </cell>
          <cell r="C85" t="str">
            <v>Asistencial</v>
          </cell>
          <cell r="E85" t="str">
            <v>407</v>
          </cell>
          <cell r="F85" t="str">
            <v>24</v>
          </cell>
          <cell r="G85" t="str">
            <v>COLEGIO MARSELLA (IED)</v>
          </cell>
        </row>
        <row r="86">
          <cell r="B86">
            <v>2816</v>
          </cell>
          <cell r="C86" t="str">
            <v>Asistencial</v>
          </cell>
          <cell r="E86" t="str">
            <v>407</v>
          </cell>
          <cell r="F86" t="str">
            <v>24</v>
          </cell>
          <cell r="G86" t="str">
            <v>COLEGIO SIERRA MORENA (IED)</v>
          </cell>
        </row>
        <row r="87">
          <cell r="B87">
            <v>2516</v>
          </cell>
          <cell r="C87" t="str">
            <v>Asistencial</v>
          </cell>
          <cell r="E87" t="str">
            <v>407</v>
          </cell>
          <cell r="F87" t="str">
            <v>24</v>
          </cell>
          <cell r="G87" t="str">
            <v>COLEGIO LA MERCED (IED)</v>
          </cell>
        </row>
        <row r="88">
          <cell r="B88">
            <v>2554</v>
          </cell>
          <cell r="C88" t="str">
            <v>Asistencial</v>
          </cell>
          <cell r="E88" t="str">
            <v>407</v>
          </cell>
          <cell r="F88" t="str">
            <v>24</v>
          </cell>
          <cell r="G88" t="str">
            <v>COLEGIO MARCO ANTONIO CARREÑO SILVA (IED)</v>
          </cell>
        </row>
        <row r="89">
          <cell r="B89">
            <v>2156</v>
          </cell>
          <cell r="C89" t="str">
            <v>Asistencial</v>
          </cell>
          <cell r="E89" t="str">
            <v>407</v>
          </cell>
          <cell r="F89" t="str">
            <v>24</v>
          </cell>
          <cell r="G89" t="str">
            <v>COLEGIO INSTITUTO TECNICO LAUREANO GOMEZ (IED)</v>
          </cell>
        </row>
        <row r="90">
          <cell r="B90">
            <v>1108</v>
          </cell>
          <cell r="C90" t="str">
            <v>Asistencial</v>
          </cell>
          <cell r="E90" t="str">
            <v>407</v>
          </cell>
          <cell r="F90" t="str">
            <v>24</v>
          </cell>
          <cell r="G90" t="str">
            <v>COLEGIO REPUBLICA DEL ECUADOR (IED)</v>
          </cell>
        </row>
        <row r="91">
          <cell r="B91">
            <v>2259</v>
          </cell>
          <cell r="C91" t="str">
            <v>Asistencial</v>
          </cell>
          <cell r="E91" t="str">
            <v>440</v>
          </cell>
          <cell r="F91" t="str">
            <v>24</v>
          </cell>
          <cell r="G91" t="str">
            <v>COLEGIO VISTA BELLA (IED)</v>
          </cell>
        </row>
        <row r="92">
          <cell r="B92">
            <v>1638</v>
          </cell>
          <cell r="C92" t="str">
            <v>Asistencial</v>
          </cell>
          <cell r="E92" t="str">
            <v>440</v>
          </cell>
          <cell r="F92" t="str">
            <v>24</v>
          </cell>
          <cell r="G92" t="str">
            <v>COLEGIO ESTRELLA DEL SUR (IED)</v>
          </cell>
        </row>
        <row r="93">
          <cell r="B93">
            <v>2604</v>
          </cell>
          <cell r="C93" t="str">
            <v>Asistencial</v>
          </cell>
          <cell r="E93" t="str">
            <v>425</v>
          </cell>
          <cell r="F93" t="str">
            <v>24</v>
          </cell>
          <cell r="G93" t="str">
            <v>DIRECCIÓN LOCAL DE EDUCACIÓN 18 - RAFAEL URIBE URIBE</v>
          </cell>
        </row>
        <row r="94">
          <cell r="B94">
            <v>670</v>
          </cell>
          <cell r="C94" t="str">
            <v>Asistencial</v>
          </cell>
          <cell r="E94" t="str">
            <v>407</v>
          </cell>
          <cell r="F94" t="str">
            <v>20</v>
          </cell>
          <cell r="G94" t="str">
            <v>COLEGIO MISAEL PASTRANA BORRERO (IED)</v>
          </cell>
        </row>
        <row r="95">
          <cell r="B95">
            <v>2804</v>
          </cell>
          <cell r="C95" t="str">
            <v>Asistencial</v>
          </cell>
          <cell r="E95" t="str">
            <v>407</v>
          </cell>
          <cell r="F95" t="str">
            <v>20</v>
          </cell>
          <cell r="G95" t="str">
            <v>COLEGIO PABLO DE TARSO (IED)</v>
          </cell>
        </row>
        <row r="96">
          <cell r="B96">
            <v>996</v>
          </cell>
          <cell r="C96" t="str">
            <v>Asistencial</v>
          </cell>
          <cell r="E96" t="str">
            <v>407</v>
          </cell>
          <cell r="F96" t="str">
            <v>20</v>
          </cell>
          <cell r="G96" t="str">
            <v>COLEGIO GENERAL SANTANDER (IED)</v>
          </cell>
        </row>
        <row r="97">
          <cell r="B97">
            <v>2029</v>
          </cell>
          <cell r="C97" t="str">
            <v>Asistencial</v>
          </cell>
          <cell r="E97" t="str">
            <v>407</v>
          </cell>
          <cell r="F97" t="str">
            <v>20</v>
          </cell>
          <cell r="G97" t="str">
            <v>COLEGIO FLORIDABLANCA (IED)</v>
          </cell>
        </row>
        <row r="98">
          <cell r="B98">
            <v>2511</v>
          </cell>
          <cell r="C98" t="str">
            <v>Asistencial</v>
          </cell>
          <cell r="E98" t="str">
            <v>407</v>
          </cell>
          <cell r="F98" t="str">
            <v>20</v>
          </cell>
          <cell r="G98" t="str">
            <v>COLEGIO DE CULTURA POPULAR (IED)</v>
          </cell>
        </row>
        <row r="99">
          <cell r="B99">
            <v>997</v>
          </cell>
          <cell r="C99" t="str">
            <v>Asistencial</v>
          </cell>
          <cell r="E99" t="str">
            <v>407</v>
          </cell>
          <cell r="F99" t="str">
            <v>20</v>
          </cell>
          <cell r="G99" t="str">
            <v>COLEGIO LOS COMUNEROS - OSWALDO GUAYAZAMIN (IED)</v>
          </cell>
        </row>
        <row r="100">
          <cell r="B100">
            <v>2506</v>
          </cell>
          <cell r="C100" t="str">
            <v>Asistencial</v>
          </cell>
          <cell r="E100" t="str">
            <v>440</v>
          </cell>
          <cell r="F100" t="str">
            <v>19</v>
          </cell>
          <cell r="G100" t="str">
            <v>DIRECCIÓN LOCAL DE EDUCACIÓN 16 - PUENTE ARANDA</v>
          </cell>
        </row>
        <row r="101">
          <cell r="B101">
            <v>261</v>
          </cell>
          <cell r="C101" t="str">
            <v>Asistencial</v>
          </cell>
          <cell r="E101" t="str">
            <v>440</v>
          </cell>
          <cell r="F101" t="str">
            <v>19</v>
          </cell>
          <cell r="G101" t="str">
            <v>OFICINA DE NÓMINA</v>
          </cell>
        </row>
        <row r="102">
          <cell r="B102">
            <v>2128</v>
          </cell>
          <cell r="C102" t="str">
            <v>Asistencial</v>
          </cell>
          <cell r="E102" t="str">
            <v>440</v>
          </cell>
          <cell r="F102" t="str">
            <v>19</v>
          </cell>
          <cell r="G102" t="str">
            <v>COLEGIO INTEGRADO DE FONTIBON IBEP (IED)</v>
          </cell>
        </row>
        <row r="103">
          <cell r="B103">
            <v>210</v>
          </cell>
          <cell r="C103" t="str">
            <v>Asistencial</v>
          </cell>
          <cell r="E103" t="str">
            <v>407</v>
          </cell>
          <cell r="F103" t="str">
            <v>18</v>
          </cell>
          <cell r="G103" t="str">
            <v>OFICINA DE PERSONAL</v>
          </cell>
        </row>
        <row r="104">
          <cell r="B104">
            <v>60</v>
          </cell>
          <cell r="C104" t="str">
            <v>Asistencial</v>
          </cell>
          <cell r="E104" t="str">
            <v>407</v>
          </cell>
          <cell r="F104" t="str">
            <v>18</v>
          </cell>
          <cell r="G104" t="str">
            <v>OFICINA CONTROL INTERNO</v>
          </cell>
        </row>
        <row r="105">
          <cell r="B105">
            <v>10</v>
          </cell>
          <cell r="C105" t="str">
            <v>Asistencial</v>
          </cell>
          <cell r="E105" t="str">
            <v>440</v>
          </cell>
          <cell r="F105" t="str">
            <v>17</v>
          </cell>
          <cell r="G105" t="str">
            <v>DESPACHO</v>
          </cell>
        </row>
        <row r="106">
          <cell r="B106">
            <v>127</v>
          </cell>
          <cell r="C106" t="str">
            <v>Asistencial</v>
          </cell>
          <cell r="E106" t="str">
            <v>440</v>
          </cell>
          <cell r="F106" t="str">
            <v>17</v>
          </cell>
          <cell r="G106" t="str">
            <v>SUBSECRETARÍA DE GESTIÓN INSTITUCIONAL</v>
          </cell>
        </row>
        <row r="107">
          <cell r="B107">
            <v>499</v>
          </cell>
          <cell r="C107" t="str">
            <v>Asistencial</v>
          </cell>
          <cell r="E107" t="str">
            <v>440</v>
          </cell>
          <cell r="F107" t="str">
            <v>17</v>
          </cell>
          <cell r="G107" t="str">
            <v>DIRECCIÓN DE CIENCIAS, TECNOLOGÍA Y MEDIOS EDUCATIVOS</v>
          </cell>
        </row>
        <row r="108">
          <cell r="B108">
            <v>126</v>
          </cell>
          <cell r="C108" t="str">
            <v>Asistencial</v>
          </cell>
          <cell r="E108" t="str">
            <v>440</v>
          </cell>
          <cell r="F108" t="str">
            <v>17</v>
          </cell>
          <cell r="G108" t="str">
            <v>SUBSECRETARÍA DE GESTIÓN INSTITUCIONAL</v>
          </cell>
        </row>
        <row r="109">
          <cell r="B109">
            <v>726</v>
          </cell>
          <cell r="C109" t="str">
            <v>Asistencial</v>
          </cell>
          <cell r="E109" t="str">
            <v>440</v>
          </cell>
          <cell r="F109" t="str">
            <v>17</v>
          </cell>
          <cell r="G109" t="str">
            <v>DIRECCIÓN LOCAL DE EDUCACIÓN 02- CHAPINERO</v>
          </cell>
        </row>
        <row r="110">
          <cell r="B110">
            <v>497</v>
          </cell>
          <cell r="C110" t="str">
            <v>Asistencial</v>
          </cell>
          <cell r="E110" t="str">
            <v>440</v>
          </cell>
          <cell r="F110" t="str">
            <v>14</v>
          </cell>
          <cell r="G110" t="str">
            <v>DIRECCIÓN DE CIENCIAS, TECNOLOGÍA Y MEDIOS EDUCATIVOS</v>
          </cell>
        </row>
        <row r="111">
          <cell r="B111">
            <v>2124</v>
          </cell>
          <cell r="C111" t="str">
            <v>Asistencial</v>
          </cell>
          <cell r="E111" t="str">
            <v>407</v>
          </cell>
          <cell r="F111" t="str">
            <v>13</v>
          </cell>
          <cell r="G111" t="str">
            <v>DIRECCIÓN LOCAL DE EDUCACIÓN 01 - USAQUEN</v>
          </cell>
        </row>
        <row r="112">
          <cell r="B112">
            <v>2125</v>
          </cell>
          <cell r="C112" t="str">
            <v>Asistencial</v>
          </cell>
          <cell r="E112" t="str">
            <v>407</v>
          </cell>
          <cell r="F112" t="str">
            <v>13</v>
          </cell>
          <cell r="G112" t="str">
            <v>OFICINA DE PERSONAL</v>
          </cell>
        </row>
        <row r="113">
          <cell r="B113">
            <v>1517</v>
          </cell>
          <cell r="C113" t="str">
            <v>Asistencial</v>
          </cell>
          <cell r="E113" t="str">
            <v>407</v>
          </cell>
          <cell r="F113" t="str">
            <v>13</v>
          </cell>
          <cell r="G113" t="str">
            <v>DIRECCIÓN LOCAL DE EDUCACIÓN 03 - 17 - SANTA FE Y LA CANDELARIA</v>
          </cell>
        </row>
        <row r="114">
          <cell r="B114">
            <v>362</v>
          </cell>
          <cell r="C114" t="str">
            <v>Asistencial</v>
          </cell>
          <cell r="E114" t="str">
            <v>407</v>
          </cell>
          <cell r="F114" t="str">
            <v>13</v>
          </cell>
          <cell r="G114" t="str">
            <v>OFICINA DE SERVICIO AL CIUDADANO</v>
          </cell>
        </row>
        <row r="115">
          <cell r="B115">
            <v>58</v>
          </cell>
          <cell r="C115" t="str">
            <v>Asistencial</v>
          </cell>
          <cell r="E115" t="str">
            <v>407</v>
          </cell>
          <cell r="F115" t="str">
            <v>09</v>
          </cell>
          <cell r="G115" t="str">
            <v>OFICINA CONTROL INTERNO</v>
          </cell>
        </row>
        <row r="116">
          <cell r="B116">
            <v>446</v>
          </cell>
          <cell r="C116" t="str">
            <v>Asistencial</v>
          </cell>
          <cell r="E116" t="str">
            <v>440</v>
          </cell>
          <cell r="F116" t="str">
            <v>09</v>
          </cell>
          <cell r="G116" t="str">
            <v>OFICINA DE TESORERÍA Y CONTABILIDAD</v>
          </cell>
        </row>
        <row r="117">
          <cell r="B117">
            <v>2776</v>
          </cell>
          <cell r="C117" t="str">
            <v>Asistencial</v>
          </cell>
          <cell r="E117" t="str">
            <v>407</v>
          </cell>
          <cell r="F117" t="str">
            <v>05</v>
          </cell>
          <cell r="G117" t="str">
            <v>DESPACHO</v>
          </cell>
        </row>
        <row r="118">
          <cell r="B118">
            <v>612</v>
          </cell>
          <cell r="C118" t="str">
            <v>Asistencial</v>
          </cell>
          <cell r="E118" t="str">
            <v>407</v>
          </cell>
          <cell r="F118" t="str">
            <v>05</v>
          </cell>
          <cell r="G118" t="str">
            <v>DIRECCIÓN DE RELACIONES CON EL SECTOR EDUCATIVO PRIVADO</v>
          </cell>
        </row>
        <row r="119">
          <cell r="B119">
            <v>355</v>
          </cell>
          <cell r="C119" t="str">
            <v>Asistencial</v>
          </cell>
          <cell r="E119" t="str">
            <v>407</v>
          </cell>
          <cell r="F119" t="str">
            <v>05</v>
          </cell>
          <cell r="G119" t="str">
            <v>OFICINA DE SERVICIO AL CIUDADANO</v>
          </cell>
        </row>
        <row r="120">
          <cell r="B120">
            <v>307</v>
          </cell>
          <cell r="C120" t="str">
            <v>Asistencial</v>
          </cell>
          <cell r="E120" t="str">
            <v>407</v>
          </cell>
          <cell r="F120" t="str">
            <v>05</v>
          </cell>
          <cell r="G120" t="str">
            <v>DIRECCIÓN DE SERVICIOS ADMINISTRATIVOS</v>
          </cell>
        </row>
        <row r="121">
          <cell r="B121">
            <v>161</v>
          </cell>
          <cell r="C121" t="str">
            <v>Asistencial</v>
          </cell>
          <cell r="E121" t="str">
            <v>407</v>
          </cell>
          <cell r="F121" t="str">
            <v>05</v>
          </cell>
          <cell r="G121" t="str">
            <v>DIRECCIÓN DE TALENTO HUMANO</v>
          </cell>
        </row>
        <row r="122">
          <cell r="B122">
            <v>965</v>
          </cell>
          <cell r="C122" t="str">
            <v>Asistencial</v>
          </cell>
          <cell r="E122" t="str">
            <v>407</v>
          </cell>
          <cell r="F122" t="str">
            <v>05</v>
          </cell>
          <cell r="G122" t="str">
            <v>DIRECCIÓN LOCAL DE EDUCACIÓN 05 - USME</v>
          </cell>
        </row>
        <row r="123">
          <cell r="B123">
            <v>1209</v>
          </cell>
          <cell r="C123" t="str">
            <v>Asistencial</v>
          </cell>
          <cell r="E123" t="str">
            <v>407</v>
          </cell>
          <cell r="F123" t="str">
            <v>05</v>
          </cell>
          <cell r="G123" t="str">
            <v>DIRECCIÓN LOCAL DE EDUCACIÓN 14 - LOS MARTIRES</v>
          </cell>
        </row>
        <row r="124">
          <cell r="B124">
            <v>256</v>
          </cell>
          <cell r="C124" t="str">
            <v>Asistencial</v>
          </cell>
          <cell r="E124" t="str">
            <v>407</v>
          </cell>
          <cell r="F124" t="str">
            <v>05</v>
          </cell>
          <cell r="G124" t="str">
            <v>OFICINA DE NÓMINA</v>
          </cell>
        </row>
        <row r="125">
          <cell r="B125">
            <v>1905</v>
          </cell>
          <cell r="C125" t="str">
            <v>Asistencial</v>
          </cell>
          <cell r="E125" t="str">
            <v>407</v>
          </cell>
          <cell r="F125" t="str">
            <v>05</v>
          </cell>
          <cell r="G125" t="str">
            <v>OFICINA CONTROL DISCIPLINARIO</v>
          </cell>
        </row>
        <row r="126">
          <cell r="B126">
            <v>1251</v>
          </cell>
          <cell r="C126" t="str">
            <v>Profesional</v>
          </cell>
          <cell r="E126" t="str">
            <v>219</v>
          </cell>
          <cell r="F126" t="str">
            <v>18</v>
          </cell>
          <cell r="G126" t="str">
            <v>DIRECCIÓN LOCAL DE EDUCACIÓN 08 - KENNEDY</v>
          </cell>
        </row>
        <row r="127">
          <cell r="B127">
            <v>244</v>
          </cell>
          <cell r="C127" t="str">
            <v>Profesional</v>
          </cell>
          <cell r="E127" t="str">
            <v>219</v>
          </cell>
          <cell r="F127" t="str">
            <v>12</v>
          </cell>
          <cell r="G127" t="str">
            <v>OFICINA DE NÓMINA</v>
          </cell>
        </row>
        <row r="128">
          <cell r="B128">
            <v>1651</v>
          </cell>
          <cell r="C128" t="str">
            <v>Asistencial</v>
          </cell>
          <cell r="E128" t="str">
            <v>407</v>
          </cell>
          <cell r="F128" t="str">
            <v>27</v>
          </cell>
          <cell r="G128" t="str">
            <v>COLEGIO LUIS CARLOS GALAN SARMIENTO (IED)</v>
          </cell>
        </row>
        <row r="129">
          <cell r="B129">
            <v>970</v>
          </cell>
          <cell r="C129" t="str">
            <v>Asistencial</v>
          </cell>
          <cell r="E129" t="str">
            <v>407</v>
          </cell>
          <cell r="F129" t="str">
            <v>27</v>
          </cell>
          <cell r="G129" t="str">
            <v>COLEGIO LUIS EDUARDO MORA OSEJO (IED)</v>
          </cell>
        </row>
        <row r="130">
          <cell r="B130">
            <v>3050</v>
          </cell>
          <cell r="C130" t="str">
            <v>Asistencial</v>
          </cell>
          <cell r="E130" t="str">
            <v>407</v>
          </cell>
          <cell r="F130" t="str">
            <v>27</v>
          </cell>
          <cell r="G130" t="str">
            <v>COLEGIO PROVINCIA DE QUEBEC (IED)</v>
          </cell>
        </row>
        <row r="131">
          <cell r="B131">
            <v>3100</v>
          </cell>
          <cell r="C131" t="str">
            <v>Asistencial</v>
          </cell>
          <cell r="E131" t="str">
            <v>407</v>
          </cell>
          <cell r="F131" t="str">
            <v>27</v>
          </cell>
          <cell r="G131" t="str">
            <v>COLEGIO LA ARABIA (IED)</v>
          </cell>
        </row>
        <row r="132">
          <cell r="B132">
            <v>696</v>
          </cell>
          <cell r="C132" t="str">
            <v>Asistencial</v>
          </cell>
          <cell r="E132" t="str">
            <v>407</v>
          </cell>
          <cell r="F132" t="str">
            <v>27</v>
          </cell>
          <cell r="G132" t="str">
            <v>COLEGIO USAQUEN (IED)</v>
          </cell>
        </row>
        <row r="133">
          <cell r="B133">
            <v>3096</v>
          </cell>
          <cell r="C133" t="str">
            <v>Asistencial</v>
          </cell>
          <cell r="E133" t="str">
            <v>407</v>
          </cell>
          <cell r="F133" t="str">
            <v>27</v>
          </cell>
          <cell r="G133" t="str">
            <v>COLEGIO ARBORIZADORA ALTA (IED)</v>
          </cell>
        </row>
        <row r="134">
          <cell r="B134">
            <v>1416</v>
          </cell>
          <cell r="C134" t="str">
            <v>Asistencial</v>
          </cell>
          <cell r="E134" t="str">
            <v>407</v>
          </cell>
          <cell r="F134" t="str">
            <v>27</v>
          </cell>
          <cell r="G134" t="str">
            <v>COLEGIO EL TESORO DE LA CUMBRE (IED)</v>
          </cell>
        </row>
        <row r="135">
          <cell r="B135">
            <v>1947</v>
          </cell>
          <cell r="C135" t="str">
            <v>Asistencial</v>
          </cell>
          <cell r="E135" t="str">
            <v>440</v>
          </cell>
          <cell r="F135" t="str">
            <v>27</v>
          </cell>
          <cell r="G135" t="str">
            <v>COLEGIO ROBERT F. KENNEDY (IED)</v>
          </cell>
        </row>
        <row r="136">
          <cell r="B136">
            <v>1197</v>
          </cell>
          <cell r="C136" t="str">
            <v>Asistencial</v>
          </cell>
          <cell r="E136" t="str">
            <v>440</v>
          </cell>
          <cell r="F136" t="str">
            <v>27</v>
          </cell>
          <cell r="G136" t="str">
            <v>COLEGIO NUEVO CHILE (IED)</v>
          </cell>
        </row>
        <row r="137">
          <cell r="B137">
            <v>2049</v>
          </cell>
          <cell r="C137" t="str">
            <v>Asistencial</v>
          </cell>
          <cell r="E137" t="str">
            <v>440</v>
          </cell>
          <cell r="F137" t="str">
            <v>27</v>
          </cell>
          <cell r="G137" t="str">
            <v>COLEGIO NESTOR FORERO ALCALA (IED)</v>
          </cell>
        </row>
        <row r="138">
          <cell r="B138">
            <v>1946</v>
          </cell>
          <cell r="C138" t="str">
            <v>Asistencial</v>
          </cell>
          <cell r="E138" t="str">
            <v>440</v>
          </cell>
          <cell r="F138" t="str">
            <v>27</v>
          </cell>
          <cell r="G138" t="str">
            <v>COLEGIO ROBERT F. KENNEDY (IED)</v>
          </cell>
        </row>
        <row r="139">
          <cell r="B139">
            <v>2494</v>
          </cell>
          <cell r="C139" t="str">
            <v>Asistencial</v>
          </cell>
          <cell r="E139" t="str">
            <v>440</v>
          </cell>
          <cell r="F139" t="str">
            <v>27</v>
          </cell>
          <cell r="G139" t="str">
            <v>COLEGIO TECNICO JAIME PARDO LEAL (IED)</v>
          </cell>
        </row>
        <row r="140">
          <cell r="B140">
            <v>1968</v>
          </cell>
          <cell r="C140" t="str">
            <v>Asistencial</v>
          </cell>
          <cell r="E140" t="str">
            <v>440</v>
          </cell>
          <cell r="F140" t="str">
            <v>27</v>
          </cell>
          <cell r="G140" t="str">
            <v>COLEGIO REPUBLICA DE COLOMBIA (IED)</v>
          </cell>
        </row>
        <row r="141">
          <cell r="B141">
            <v>674</v>
          </cell>
          <cell r="C141" t="str">
            <v>Asistencial</v>
          </cell>
          <cell r="E141" t="str">
            <v>440</v>
          </cell>
          <cell r="F141" t="str">
            <v>27</v>
          </cell>
          <cell r="G141" t="str">
            <v>COLEGIO TOBERIN (IED)</v>
          </cell>
        </row>
        <row r="142">
          <cell r="B142">
            <v>809</v>
          </cell>
          <cell r="C142" t="str">
            <v>Asistencial</v>
          </cell>
          <cell r="E142" t="str">
            <v>407</v>
          </cell>
          <cell r="F142" t="str">
            <v>24</v>
          </cell>
          <cell r="G142" t="str">
            <v>COLEGIO VEINTE DE JULIO (IED)</v>
          </cell>
        </row>
        <row r="143">
          <cell r="B143">
            <v>833</v>
          </cell>
          <cell r="C143" t="str">
            <v>Asistencial</v>
          </cell>
          <cell r="E143" t="str">
            <v>407</v>
          </cell>
          <cell r="F143" t="str">
            <v>20</v>
          </cell>
          <cell r="G143" t="str">
            <v>COLEGIO MONTEBELLO (IED)</v>
          </cell>
        </row>
        <row r="144">
          <cell r="B144">
            <v>671</v>
          </cell>
          <cell r="C144" t="str">
            <v>Asistencial</v>
          </cell>
          <cell r="E144" t="str">
            <v>407</v>
          </cell>
          <cell r="F144" t="str">
            <v>20</v>
          </cell>
          <cell r="G144" t="str">
            <v>COLEGIO TOBERIN (IED)</v>
          </cell>
        </row>
        <row r="145">
          <cell r="B145">
            <v>1909</v>
          </cell>
          <cell r="C145" t="str">
            <v>Asistencial</v>
          </cell>
          <cell r="E145" t="str">
            <v>440</v>
          </cell>
          <cell r="F145" t="str">
            <v>17</v>
          </cell>
          <cell r="G145" t="str">
            <v>DIRECCIÓN LOCAL DE EDUCACIÓN 10 - ENGATIVA</v>
          </cell>
        </row>
        <row r="146">
          <cell r="B146">
            <v>358</v>
          </cell>
          <cell r="C146" t="str">
            <v>Asistencial</v>
          </cell>
          <cell r="E146" t="str">
            <v>407</v>
          </cell>
          <cell r="F146" t="str">
            <v>05</v>
          </cell>
          <cell r="G146" t="str">
            <v>OFICINA DE SERVICIO AL CIUDADANO</v>
          </cell>
        </row>
        <row r="147">
          <cell r="B147">
            <v>144</v>
          </cell>
          <cell r="C147" t="str">
            <v>Profesional</v>
          </cell>
          <cell r="E147" t="str">
            <v>222</v>
          </cell>
          <cell r="F147" t="str">
            <v>27</v>
          </cell>
          <cell r="G147" t="str">
            <v>DIRECCIÓN DE TALENTO HUMANO</v>
          </cell>
        </row>
        <row r="148">
          <cell r="B148">
            <v>188</v>
          </cell>
          <cell r="C148" t="str">
            <v>Profesional</v>
          </cell>
          <cell r="E148" t="str">
            <v>219</v>
          </cell>
          <cell r="F148" t="str">
            <v>18</v>
          </cell>
          <cell r="G148" t="str">
            <v>OFICINA DE PERSONAL</v>
          </cell>
        </row>
        <row r="149">
          <cell r="B149">
            <v>634</v>
          </cell>
          <cell r="C149" t="str">
            <v>Profesional</v>
          </cell>
          <cell r="E149" t="str">
            <v>219</v>
          </cell>
          <cell r="F149" t="str">
            <v>18</v>
          </cell>
          <cell r="G149" t="str">
            <v>DIRECCIÓN LOCAL DE EDUCACIÓN 01 - USAQUEN</v>
          </cell>
        </row>
        <row r="150">
          <cell r="B150">
            <v>267</v>
          </cell>
          <cell r="C150" t="str">
            <v>Profesional</v>
          </cell>
          <cell r="E150" t="str">
            <v>219</v>
          </cell>
          <cell r="F150" t="str">
            <v>12</v>
          </cell>
          <cell r="G150" t="str">
            <v>OFICINA DE APOYO PRECONTRACTUAL</v>
          </cell>
        </row>
        <row r="151">
          <cell r="B151">
            <v>408</v>
          </cell>
          <cell r="C151" t="str">
            <v>Profesional</v>
          </cell>
          <cell r="E151" t="str">
            <v>219</v>
          </cell>
          <cell r="F151" t="str">
            <v>12</v>
          </cell>
          <cell r="G151" t="str">
            <v>OFICINA DE TESORERÍA Y CONTABILIDAD</v>
          </cell>
        </row>
        <row r="152">
          <cell r="B152">
            <v>574</v>
          </cell>
          <cell r="C152" t="str">
            <v>Técnico</v>
          </cell>
          <cell r="E152" t="str">
            <v>314</v>
          </cell>
          <cell r="F152" t="str">
            <v>17</v>
          </cell>
          <cell r="G152" t="str">
            <v>DIRECCIÓN DE CONSTRUCCIÓN Y CONSERVACIÓN DE ESTABLECIMIENTOS EDUCATIVOS</v>
          </cell>
        </row>
        <row r="153">
          <cell r="B153">
            <v>2240</v>
          </cell>
          <cell r="C153" t="str">
            <v>Asistencial</v>
          </cell>
          <cell r="E153" t="str">
            <v>425</v>
          </cell>
          <cell r="F153" t="str">
            <v>27</v>
          </cell>
          <cell r="G153" t="str">
            <v>COLEGIO EL SALITRE - SUBA (IED)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1 A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  <sheetName val="Grupo 53"/>
      <sheetName val="Grupo 54"/>
      <sheetName val="Grupo 55"/>
      <sheetName val="Grupo 56"/>
      <sheetName val="Grupo 57"/>
      <sheetName val="Grupo 58"/>
      <sheetName val="Grupo 59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F10">
            <v>39703604</v>
          </cell>
          <cell r="AF10">
            <v>90</v>
          </cell>
          <cell r="AJ10">
            <v>1</v>
          </cell>
        </row>
        <row r="11">
          <cell r="F11">
            <v>52011812</v>
          </cell>
          <cell r="AF11">
            <v>90</v>
          </cell>
          <cell r="AJ11">
            <v>2</v>
          </cell>
        </row>
        <row r="12">
          <cell r="F12">
            <v>80430970</v>
          </cell>
          <cell r="AF12">
            <v>90</v>
          </cell>
          <cell r="AJ12">
            <v>3</v>
          </cell>
        </row>
        <row r="13">
          <cell r="F13">
            <v>92497777</v>
          </cell>
          <cell r="AF13">
            <v>90</v>
          </cell>
          <cell r="AJ13">
            <v>4</v>
          </cell>
        </row>
        <row r="14">
          <cell r="F14">
            <v>15353022</v>
          </cell>
          <cell r="AF14">
            <v>90</v>
          </cell>
          <cell r="AJ14">
            <v>5</v>
          </cell>
        </row>
        <row r="15">
          <cell r="F15">
            <v>14880069</v>
          </cell>
          <cell r="AF15">
            <v>90</v>
          </cell>
          <cell r="AJ15">
            <v>6</v>
          </cell>
        </row>
        <row r="16">
          <cell r="F16">
            <v>79979294</v>
          </cell>
          <cell r="AF16">
            <v>90</v>
          </cell>
          <cell r="AJ16">
            <v>7</v>
          </cell>
        </row>
        <row r="17">
          <cell r="F17">
            <v>14270170</v>
          </cell>
          <cell r="AF17">
            <v>90</v>
          </cell>
          <cell r="AJ17">
            <v>8</v>
          </cell>
        </row>
        <row r="18">
          <cell r="F18">
            <v>12553889</v>
          </cell>
          <cell r="AF18">
            <v>90</v>
          </cell>
          <cell r="AJ18">
            <v>9</v>
          </cell>
        </row>
        <row r="19">
          <cell r="F19">
            <v>10264973</v>
          </cell>
          <cell r="AF19">
            <v>90</v>
          </cell>
          <cell r="AJ19">
            <v>10</v>
          </cell>
        </row>
        <row r="20">
          <cell r="F20">
            <v>52774236</v>
          </cell>
          <cell r="AF20">
            <v>85</v>
          </cell>
          <cell r="AJ20">
            <v>11</v>
          </cell>
        </row>
        <row r="21">
          <cell r="F21">
            <v>37514007</v>
          </cell>
          <cell r="AF21">
            <v>85</v>
          </cell>
          <cell r="AJ21">
            <v>12</v>
          </cell>
        </row>
        <row r="22">
          <cell r="F22">
            <v>91491538</v>
          </cell>
          <cell r="AF22">
            <v>85</v>
          </cell>
          <cell r="AJ22">
            <v>13</v>
          </cell>
        </row>
        <row r="23">
          <cell r="F23">
            <v>43220532</v>
          </cell>
          <cell r="AF23">
            <v>85</v>
          </cell>
          <cell r="AJ23">
            <v>14</v>
          </cell>
        </row>
        <row r="24">
          <cell r="F24">
            <v>28393062</v>
          </cell>
          <cell r="AF24">
            <v>85</v>
          </cell>
          <cell r="AJ24">
            <v>15</v>
          </cell>
        </row>
        <row r="25">
          <cell r="F25">
            <v>52022359</v>
          </cell>
          <cell r="AF25">
            <v>85</v>
          </cell>
          <cell r="AJ25">
            <v>16</v>
          </cell>
        </row>
        <row r="26">
          <cell r="F26">
            <v>52263924</v>
          </cell>
          <cell r="AF26">
            <v>85</v>
          </cell>
          <cell r="AJ26">
            <v>17</v>
          </cell>
        </row>
        <row r="27">
          <cell r="F27">
            <v>52706277</v>
          </cell>
          <cell r="AF27">
            <v>85</v>
          </cell>
          <cell r="AJ27">
            <v>18</v>
          </cell>
        </row>
        <row r="28">
          <cell r="F28">
            <v>79628698</v>
          </cell>
          <cell r="AF28">
            <v>85</v>
          </cell>
          <cell r="AJ28">
            <v>19</v>
          </cell>
        </row>
        <row r="29">
          <cell r="F29">
            <v>51959772</v>
          </cell>
          <cell r="AF29">
            <v>80</v>
          </cell>
          <cell r="AJ29">
            <v>20</v>
          </cell>
        </row>
        <row r="30">
          <cell r="F30">
            <v>28951649</v>
          </cell>
          <cell r="AF30">
            <v>80</v>
          </cell>
          <cell r="AJ30">
            <v>21</v>
          </cell>
        </row>
        <row r="31">
          <cell r="F31">
            <v>39794663</v>
          </cell>
          <cell r="AF31">
            <v>80</v>
          </cell>
          <cell r="AJ31">
            <v>22</v>
          </cell>
        </row>
        <row r="32">
          <cell r="F32">
            <v>51873357</v>
          </cell>
          <cell r="AF32">
            <v>80</v>
          </cell>
          <cell r="AJ32">
            <v>23</v>
          </cell>
        </row>
        <row r="33">
          <cell r="F33">
            <v>52213482</v>
          </cell>
          <cell r="AF33">
            <v>80</v>
          </cell>
          <cell r="AJ33">
            <v>24</v>
          </cell>
        </row>
        <row r="34">
          <cell r="F34">
            <v>1030527507</v>
          </cell>
          <cell r="AF34">
            <v>80</v>
          </cell>
          <cell r="AJ34">
            <v>25</v>
          </cell>
        </row>
        <row r="35">
          <cell r="F35">
            <v>80229200</v>
          </cell>
          <cell r="AF35">
            <v>75</v>
          </cell>
          <cell r="AJ35">
            <v>26</v>
          </cell>
        </row>
        <row r="36">
          <cell r="F36">
            <v>1032398530</v>
          </cell>
          <cell r="AF36">
            <v>70</v>
          </cell>
          <cell r="AJ36">
            <v>27</v>
          </cell>
        </row>
        <row r="37">
          <cell r="F37">
            <v>1075217350</v>
          </cell>
          <cell r="AF37">
            <v>65</v>
          </cell>
          <cell r="AJ37">
            <v>28</v>
          </cell>
        </row>
        <row r="38">
          <cell r="F38">
            <v>52057782</v>
          </cell>
          <cell r="AF38">
            <v>60</v>
          </cell>
          <cell r="AJ38">
            <v>29</v>
          </cell>
        </row>
        <row r="39">
          <cell r="F39">
            <v>1012349086</v>
          </cell>
          <cell r="AF39">
            <v>60</v>
          </cell>
          <cell r="AJ39">
            <v>30</v>
          </cell>
        </row>
        <row r="40">
          <cell r="F40">
            <v>1013629844</v>
          </cell>
          <cell r="AF40">
            <v>60</v>
          </cell>
          <cell r="AJ40">
            <v>31</v>
          </cell>
        </row>
        <row r="41">
          <cell r="F41">
            <v>19203458</v>
          </cell>
          <cell r="AF41">
            <v>50</v>
          </cell>
          <cell r="AJ41">
            <v>32</v>
          </cell>
        </row>
        <row r="42">
          <cell r="F42">
            <v>80064254</v>
          </cell>
          <cell r="AF42">
            <v>50</v>
          </cell>
          <cell r="AJ42">
            <v>33</v>
          </cell>
        </row>
        <row r="43">
          <cell r="F43">
            <v>16734030</v>
          </cell>
          <cell r="AF43">
            <v>50</v>
          </cell>
          <cell r="AJ43">
            <v>34</v>
          </cell>
        </row>
        <row r="44">
          <cell r="F44">
            <v>41765807</v>
          </cell>
          <cell r="AF44">
            <v>50</v>
          </cell>
          <cell r="AJ44">
            <v>35</v>
          </cell>
        </row>
        <row r="45">
          <cell r="F45">
            <v>72242966</v>
          </cell>
          <cell r="AF45">
            <v>35</v>
          </cell>
          <cell r="AJ45">
            <v>36</v>
          </cell>
        </row>
        <row r="46">
          <cell r="F46">
            <v>52278525</v>
          </cell>
          <cell r="AF46">
            <v>35</v>
          </cell>
          <cell r="AJ46">
            <v>37</v>
          </cell>
        </row>
        <row r="47">
          <cell r="F47">
            <v>13006806</v>
          </cell>
          <cell r="AF47">
            <v>30</v>
          </cell>
          <cell r="AJ47">
            <v>38</v>
          </cell>
        </row>
        <row r="48">
          <cell r="F48">
            <v>51571716</v>
          </cell>
          <cell r="AF48">
            <v>90</v>
          </cell>
          <cell r="AJ48">
            <v>39</v>
          </cell>
        </row>
        <row r="49">
          <cell r="F49">
            <v>1014206776</v>
          </cell>
          <cell r="AF49">
            <v>70</v>
          </cell>
          <cell r="AJ49">
            <v>40</v>
          </cell>
        </row>
        <row r="50">
          <cell r="F50">
            <v>39787933</v>
          </cell>
          <cell r="AF50">
            <v>35</v>
          </cell>
          <cell r="AJ50">
            <v>41</v>
          </cell>
        </row>
        <row r="51">
          <cell r="F51">
            <v>52702923</v>
          </cell>
          <cell r="AF51">
            <v>90</v>
          </cell>
          <cell r="AJ51">
            <v>42</v>
          </cell>
        </row>
        <row r="52">
          <cell r="F52">
            <v>11379819</v>
          </cell>
          <cell r="AF52">
            <v>90</v>
          </cell>
          <cell r="AJ52">
            <v>43</v>
          </cell>
        </row>
        <row r="53">
          <cell r="F53">
            <v>52342585</v>
          </cell>
          <cell r="AF53">
            <v>90</v>
          </cell>
          <cell r="AJ53">
            <v>44</v>
          </cell>
        </row>
        <row r="54">
          <cell r="F54">
            <v>52852606</v>
          </cell>
          <cell r="AF54">
            <v>90</v>
          </cell>
          <cell r="AJ54">
            <v>45</v>
          </cell>
        </row>
        <row r="55">
          <cell r="F55">
            <v>52314867</v>
          </cell>
          <cell r="AF55">
            <v>90</v>
          </cell>
          <cell r="AJ55">
            <v>46</v>
          </cell>
        </row>
        <row r="56">
          <cell r="F56">
            <v>52473285</v>
          </cell>
          <cell r="AF56">
            <v>85</v>
          </cell>
          <cell r="AJ56">
            <v>47</v>
          </cell>
        </row>
        <row r="57">
          <cell r="F57">
            <v>52266283</v>
          </cell>
          <cell r="AF57">
            <v>85</v>
          </cell>
          <cell r="AJ57">
            <v>48</v>
          </cell>
        </row>
        <row r="58">
          <cell r="F58">
            <v>8105146</v>
          </cell>
          <cell r="AF58">
            <v>80</v>
          </cell>
          <cell r="AJ58">
            <v>49</v>
          </cell>
        </row>
        <row r="59">
          <cell r="F59">
            <v>72428644</v>
          </cell>
          <cell r="AF59">
            <v>80</v>
          </cell>
          <cell r="AJ59">
            <v>50</v>
          </cell>
        </row>
        <row r="60">
          <cell r="F60">
            <v>1024484620</v>
          </cell>
          <cell r="AF60">
            <v>75</v>
          </cell>
          <cell r="AJ60">
            <v>51</v>
          </cell>
        </row>
        <row r="61">
          <cell r="F61">
            <v>79688891</v>
          </cell>
          <cell r="AF61">
            <v>75</v>
          </cell>
          <cell r="AJ61">
            <v>52</v>
          </cell>
        </row>
        <row r="62">
          <cell r="F62">
            <v>52969064</v>
          </cell>
          <cell r="AF62">
            <v>70</v>
          </cell>
          <cell r="AJ62">
            <v>53</v>
          </cell>
        </row>
        <row r="63">
          <cell r="F63">
            <v>1016027870</v>
          </cell>
          <cell r="AF63">
            <v>65</v>
          </cell>
          <cell r="AJ63">
            <v>54</v>
          </cell>
        </row>
        <row r="64">
          <cell r="F64">
            <v>52312350</v>
          </cell>
          <cell r="AF64">
            <v>65</v>
          </cell>
          <cell r="AJ64">
            <v>55</v>
          </cell>
        </row>
        <row r="65">
          <cell r="F65">
            <v>1072656274</v>
          </cell>
          <cell r="AF65">
            <v>60</v>
          </cell>
          <cell r="AJ65">
            <v>56</v>
          </cell>
        </row>
        <row r="66">
          <cell r="F66">
            <v>1110465690</v>
          </cell>
          <cell r="AF66">
            <v>60</v>
          </cell>
          <cell r="AJ66">
            <v>57</v>
          </cell>
        </row>
        <row r="67">
          <cell r="F67">
            <v>2994822</v>
          </cell>
          <cell r="AF67">
            <v>50</v>
          </cell>
          <cell r="AJ67">
            <v>58</v>
          </cell>
        </row>
        <row r="68">
          <cell r="F68">
            <v>1026570626</v>
          </cell>
          <cell r="AF68">
            <v>40</v>
          </cell>
          <cell r="AJ68">
            <v>59</v>
          </cell>
        </row>
        <row r="69">
          <cell r="F69">
            <v>52160159</v>
          </cell>
          <cell r="AF69">
            <v>35</v>
          </cell>
          <cell r="AJ69">
            <v>60</v>
          </cell>
        </row>
        <row r="70">
          <cell r="F70">
            <v>79263705</v>
          </cell>
          <cell r="AF70">
            <v>90</v>
          </cell>
          <cell r="AJ70">
            <v>61</v>
          </cell>
        </row>
        <row r="71">
          <cell r="F71">
            <v>1022372203</v>
          </cell>
          <cell r="AF71">
            <v>65</v>
          </cell>
          <cell r="AJ71">
            <v>62</v>
          </cell>
        </row>
        <row r="72">
          <cell r="F72">
            <v>11322206</v>
          </cell>
          <cell r="AF72">
            <v>90</v>
          </cell>
          <cell r="AJ72">
            <v>63</v>
          </cell>
        </row>
        <row r="73">
          <cell r="F73">
            <v>79705025</v>
          </cell>
          <cell r="AF73">
            <v>90</v>
          </cell>
          <cell r="AJ73">
            <v>64</v>
          </cell>
        </row>
        <row r="74">
          <cell r="F74">
            <v>19452796</v>
          </cell>
          <cell r="AF74">
            <v>90</v>
          </cell>
          <cell r="AJ74">
            <v>65</v>
          </cell>
        </row>
        <row r="75">
          <cell r="F75">
            <v>80466813</v>
          </cell>
          <cell r="AF75">
            <v>85</v>
          </cell>
          <cell r="AJ75">
            <v>66</v>
          </cell>
        </row>
        <row r="76">
          <cell r="F76">
            <v>52237936</v>
          </cell>
          <cell r="AF76">
            <v>80</v>
          </cell>
          <cell r="AJ76">
            <v>67</v>
          </cell>
        </row>
        <row r="77">
          <cell r="F77">
            <v>45514923</v>
          </cell>
          <cell r="AF77">
            <v>80</v>
          </cell>
          <cell r="AJ77">
            <v>68</v>
          </cell>
        </row>
        <row r="78">
          <cell r="F78">
            <v>52975562</v>
          </cell>
          <cell r="AF78">
            <v>75</v>
          </cell>
          <cell r="AJ78">
            <v>69</v>
          </cell>
        </row>
        <row r="79">
          <cell r="F79">
            <v>80851935</v>
          </cell>
          <cell r="AF79">
            <v>70</v>
          </cell>
          <cell r="AJ79">
            <v>70</v>
          </cell>
        </row>
        <row r="80">
          <cell r="F80">
            <v>1023889829</v>
          </cell>
          <cell r="AF80">
            <v>65</v>
          </cell>
          <cell r="AJ80">
            <v>71</v>
          </cell>
        </row>
        <row r="81">
          <cell r="F81">
            <v>80212786</v>
          </cell>
          <cell r="AF81">
            <v>60</v>
          </cell>
          <cell r="AJ81">
            <v>72</v>
          </cell>
        </row>
        <row r="82">
          <cell r="F82">
            <v>1013588674</v>
          </cell>
          <cell r="AF82">
            <v>60</v>
          </cell>
          <cell r="AJ82">
            <v>73</v>
          </cell>
        </row>
        <row r="83">
          <cell r="F83">
            <v>35488897</v>
          </cell>
          <cell r="AF83">
            <v>50</v>
          </cell>
          <cell r="AJ83">
            <v>74</v>
          </cell>
        </row>
        <row r="84">
          <cell r="F84">
            <v>80231292</v>
          </cell>
          <cell r="AF84">
            <v>35</v>
          </cell>
          <cell r="AJ84">
            <v>75</v>
          </cell>
        </row>
        <row r="85">
          <cell r="F85">
            <v>1095801455</v>
          </cell>
          <cell r="AF85">
            <v>60</v>
          </cell>
          <cell r="AJ85">
            <v>76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 t="str">
            <v xml:space="preserve"> 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</row>
        <row r="166">
          <cell r="D166" t="str">
            <v>222</v>
          </cell>
          <cell r="E166" t="str">
            <v>21</v>
          </cell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</row>
        <row r="275">
          <cell r="D275" t="str">
            <v>219</v>
          </cell>
          <cell r="E275" t="str">
            <v>18</v>
          </cell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</row>
        <row r="288">
          <cell r="D288" t="str">
            <v>219</v>
          </cell>
          <cell r="E288" t="str">
            <v>18</v>
          </cell>
        </row>
        <row r="289">
          <cell r="D289" t="str">
            <v>219</v>
          </cell>
          <cell r="E289" t="str">
            <v>18</v>
          </cell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</row>
        <row r="385">
          <cell r="D385" t="str">
            <v>219</v>
          </cell>
          <cell r="E385" t="str">
            <v>12</v>
          </cell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</row>
        <row r="502">
          <cell r="D502" t="str">
            <v>219</v>
          </cell>
          <cell r="E502" t="str">
            <v>07</v>
          </cell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</row>
        <row r="549">
          <cell r="D549" t="str">
            <v>314</v>
          </cell>
          <cell r="E549" t="str">
            <v>17</v>
          </cell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</row>
        <row r="582">
          <cell r="D582" t="str">
            <v>314</v>
          </cell>
          <cell r="E582" t="str">
            <v>04</v>
          </cell>
        </row>
        <row r="583">
          <cell r="D583" t="str">
            <v>314</v>
          </cell>
          <cell r="E583" t="str">
            <v>04</v>
          </cell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</row>
        <row r="635">
          <cell r="D635" t="str">
            <v>407</v>
          </cell>
          <cell r="E635" t="str">
            <v>27</v>
          </cell>
        </row>
        <row r="636">
          <cell r="D636" t="str">
            <v>407</v>
          </cell>
          <cell r="E636" t="str">
            <v>27</v>
          </cell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</row>
        <row r="677">
          <cell r="D677" t="str">
            <v>407</v>
          </cell>
          <cell r="E677" t="str">
            <v>27</v>
          </cell>
        </row>
        <row r="678">
          <cell r="D678" t="str">
            <v>407</v>
          </cell>
          <cell r="E678" t="str">
            <v>27</v>
          </cell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</row>
        <row r="690">
          <cell r="D690" t="str">
            <v>407</v>
          </cell>
          <cell r="E690" t="str">
            <v>27</v>
          </cell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</row>
        <row r="722">
          <cell r="D722" t="str">
            <v>407</v>
          </cell>
          <cell r="E722" t="str">
            <v>27</v>
          </cell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</row>
        <row r="766">
          <cell r="D766" t="str">
            <v>407</v>
          </cell>
          <cell r="E766" t="str">
            <v>27</v>
          </cell>
        </row>
        <row r="767">
          <cell r="D767" t="str">
            <v>407</v>
          </cell>
          <cell r="E767" t="str">
            <v>27</v>
          </cell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</row>
        <row r="772">
          <cell r="D772" t="str">
            <v>407</v>
          </cell>
          <cell r="E772" t="str">
            <v>27</v>
          </cell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</row>
        <row r="797">
          <cell r="D797" t="str">
            <v>407</v>
          </cell>
          <cell r="E797" t="str">
            <v>27</v>
          </cell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</row>
        <row r="812">
          <cell r="D812" t="str">
            <v>407</v>
          </cell>
          <cell r="E812" t="str">
            <v>27</v>
          </cell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</row>
        <row r="817">
          <cell r="D817" t="str">
            <v>407</v>
          </cell>
          <cell r="E817" t="str">
            <v>27</v>
          </cell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</row>
        <row r="883">
          <cell r="D883" t="str">
            <v>407</v>
          </cell>
          <cell r="E883" t="str">
            <v>27</v>
          </cell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</row>
        <row r="909">
          <cell r="D909" t="str">
            <v>407</v>
          </cell>
          <cell r="E909" t="str">
            <v>27</v>
          </cell>
        </row>
        <row r="910">
          <cell r="D910" t="str">
            <v>407</v>
          </cell>
          <cell r="E910" t="str">
            <v>27</v>
          </cell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</row>
        <row r="924">
          <cell r="D924" t="str">
            <v>407</v>
          </cell>
          <cell r="E924" t="str">
            <v>27</v>
          </cell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</row>
        <row r="951">
          <cell r="D951" t="str">
            <v>407</v>
          </cell>
          <cell r="E951" t="str">
            <v>27</v>
          </cell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</row>
        <row r="956">
          <cell r="D956" t="str">
            <v>407</v>
          </cell>
          <cell r="E956" t="str">
            <v>27</v>
          </cell>
        </row>
        <row r="957">
          <cell r="D957" t="str">
            <v>407</v>
          </cell>
          <cell r="E957" t="str">
            <v>27</v>
          </cell>
        </row>
        <row r="958">
          <cell r="D958" t="str">
            <v>407</v>
          </cell>
          <cell r="E958" t="str">
            <v>27</v>
          </cell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</row>
        <row r="1010">
          <cell r="D1010" t="str">
            <v>407</v>
          </cell>
          <cell r="E1010" t="str">
            <v>27</v>
          </cell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</row>
        <row r="1326">
          <cell r="D1326" t="str">
            <v>407</v>
          </cell>
          <cell r="E1326" t="str">
            <v>27</v>
          </cell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</row>
        <row r="1357">
          <cell r="D1357" t="str">
            <v>407</v>
          </cell>
          <cell r="E1357" t="str">
            <v>27</v>
          </cell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</row>
        <row r="1360">
          <cell r="D1360" t="str">
            <v>407</v>
          </cell>
          <cell r="E1360" t="str">
            <v>27</v>
          </cell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</row>
        <row r="1483">
          <cell r="D1483" t="str">
            <v>407</v>
          </cell>
          <cell r="E1483" t="str">
            <v>27</v>
          </cell>
        </row>
        <row r="1484">
          <cell r="D1484" t="str">
            <v>407</v>
          </cell>
          <cell r="E1484" t="str">
            <v>27</v>
          </cell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</row>
        <row r="1501">
          <cell r="D1501" t="str">
            <v>407</v>
          </cell>
          <cell r="E1501" t="str">
            <v>27</v>
          </cell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</row>
        <row r="1539">
          <cell r="D1539" t="str">
            <v>407</v>
          </cell>
          <cell r="E1539" t="str">
            <v>27</v>
          </cell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</row>
        <row r="1543">
          <cell r="D1543" t="str">
            <v>407</v>
          </cell>
          <cell r="E1543" t="str">
            <v>27</v>
          </cell>
        </row>
        <row r="1544">
          <cell r="D1544" t="str">
            <v>407</v>
          </cell>
          <cell r="E1544" t="str">
            <v>27</v>
          </cell>
        </row>
        <row r="1545">
          <cell r="D1545" t="str">
            <v>407</v>
          </cell>
          <cell r="E1545" t="str">
            <v>27</v>
          </cell>
        </row>
        <row r="1546">
          <cell r="D1546" t="str">
            <v>407</v>
          </cell>
          <cell r="E1546" t="str">
            <v>27</v>
          </cell>
        </row>
        <row r="1547">
          <cell r="D1547" t="str">
            <v>407</v>
          </cell>
          <cell r="E1547" t="str">
            <v>27</v>
          </cell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</row>
        <row r="1558">
          <cell r="D1558" t="str">
            <v>407</v>
          </cell>
          <cell r="E1558" t="str">
            <v>27</v>
          </cell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</row>
        <row r="1573">
          <cell r="D1573" t="str">
            <v>407</v>
          </cell>
          <cell r="E1573" t="str">
            <v>27</v>
          </cell>
        </row>
        <row r="1574">
          <cell r="D1574" t="str">
            <v>407</v>
          </cell>
          <cell r="E1574" t="str">
            <v>27</v>
          </cell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</row>
        <row r="1577">
          <cell r="D1577" t="str">
            <v>407</v>
          </cell>
          <cell r="E1577" t="str">
            <v>27</v>
          </cell>
        </row>
        <row r="1578">
          <cell r="D1578" t="str">
            <v>407</v>
          </cell>
          <cell r="E1578" t="str">
            <v>27</v>
          </cell>
        </row>
        <row r="1579">
          <cell r="D1579" t="str">
            <v>407</v>
          </cell>
          <cell r="E1579" t="str">
            <v>27</v>
          </cell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</row>
        <row r="1583">
          <cell r="D1583" t="str">
            <v>407</v>
          </cell>
          <cell r="E1583" t="str">
            <v>27</v>
          </cell>
        </row>
        <row r="1584">
          <cell r="D1584" t="str">
            <v>407</v>
          </cell>
          <cell r="E1584" t="str">
            <v>27</v>
          </cell>
        </row>
        <row r="1585">
          <cell r="D1585" t="str">
            <v>407</v>
          </cell>
          <cell r="E1585" t="str">
            <v>27</v>
          </cell>
        </row>
        <row r="1586">
          <cell r="D1586" t="str">
            <v>407</v>
          </cell>
          <cell r="E1586" t="str">
            <v>27</v>
          </cell>
        </row>
        <row r="1587">
          <cell r="D1587" t="str">
            <v>407</v>
          </cell>
          <cell r="E1587" t="str">
            <v>27</v>
          </cell>
        </row>
        <row r="1588">
          <cell r="D1588" t="str">
            <v>407</v>
          </cell>
          <cell r="E1588" t="str">
            <v>27</v>
          </cell>
        </row>
        <row r="1589">
          <cell r="D1589" t="str">
            <v>407</v>
          </cell>
          <cell r="E1589" t="str">
            <v>27</v>
          </cell>
        </row>
        <row r="1590">
          <cell r="D1590" t="str">
            <v>407</v>
          </cell>
          <cell r="E1590" t="str">
            <v>27</v>
          </cell>
        </row>
        <row r="1591">
          <cell r="D1591" t="str">
            <v>407</v>
          </cell>
          <cell r="E1591" t="str">
            <v>27</v>
          </cell>
        </row>
        <row r="1592">
          <cell r="D1592" t="str">
            <v>407</v>
          </cell>
          <cell r="E1592" t="str">
            <v>27</v>
          </cell>
        </row>
        <row r="1593">
          <cell r="D1593" t="str">
            <v>407</v>
          </cell>
          <cell r="E1593" t="str">
            <v>27</v>
          </cell>
        </row>
        <row r="1594">
          <cell r="D1594" t="str">
            <v>407</v>
          </cell>
          <cell r="E1594" t="str">
            <v>27</v>
          </cell>
        </row>
        <row r="1595">
          <cell r="D1595" t="str">
            <v>407</v>
          </cell>
          <cell r="E1595" t="str">
            <v>27</v>
          </cell>
        </row>
        <row r="1596">
          <cell r="D1596" t="str">
            <v>407</v>
          </cell>
          <cell r="E1596" t="str">
            <v>27</v>
          </cell>
        </row>
        <row r="1597">
          <cell r="D1597" t="str">
            <v>407</v>
          </cell>
          <cell r="E1597" t="str">
            <v>27</v>
          </cell>
        </row>
        <row r="1598">
          <cell r="D1598" t="str">
            <v>407</v>
          </cell>
          <cell r="E1598" t="str">
            <v>27</v>
          </cell>
        </row>
        <row r="1599">
          <cell r="D1599" t="str">
            <v>407</v>
          </cell>
          <cell r="E1599" t="str">
            <v>27</v>
          </cell>
        </row>
        <row r="1600">
          <cell r="D1600" t="str">
            <v>407</v>
          </cell>
          <cell r="E1600" t="str">
            <v>27</v>
          </cell>
        </row>
        <row r="1601">
          <cell r="D1601" t="str">
            <v>407</v>
          </cell>
          <cell r="E1601" t="str">
            <v>27</v>
          </cell>
        </row>
        <row r="1602">
          <cell r="D1602" t="str">
            <v>407</v>
          </cell>
          <cell r="E1602" t="str">
            <v>27</v>
          </cell>
          <cell r="K1602">
            <v>51912564</v>
          </cell>
        </row>
        <row r="1603">
          <cell r="D1603" t="str">
            <v>407</v>
          </cell>
          <cell r="E1603" t="str">
            <v>27</v>
          </cell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</row>
        <row r="1608">
          <cell r="D1608" t="str">
            <v>407</v>
          </cell>
          <cell r="E1608" t="str">
            <v>27</v>
          </cell>
        </row>
        <row r="1609">
          <cell r="D1609" t="str">
            <v>407</v>
          </cell>
          <cell r="E1609" t="str">
            <v>27</v>
          </cell>
        </row>
        <row r="1610">
          <cell r="D1610" t="str">
            <v>407</v>
          </cell>
          <cell r="E1610" t="str">
            <v>27</v>
          </cell>
        </row>
        <row r="1611">
          <cell r="D1611" t="str">
            <v>407</v>
          </cell>
          <cell r="E1611" t="str">
            <v>27</v>
          </cell>
        </row>
        <row r="1612">
          <cell r="D1612" t="str">
            <v>407</v>
          </cell>
          <cell r="E1612" t="str">
            <v>27</v>
          </cell>
        </row>
        <row r="1613">
          <cell r="D1613" t="str">
            <v>407</v>
          </cell>
          <cell r="E1613" t="str">
            <v>27</v>
          </cell>
        </row>
        <row r="1614">
          <cell r="D1614" t="str">
            <v>407</v>
          </cell>
          <cell r="E1614" t="str">
            <v>27</v>
          </cell>
        </row>
        <row r="1615">
          <cell r="D1615" t="str">
            <v>407</v>
          </cell>
          <cell r="E1615" t="str">
            <v>27</v>
          </cell>
        </row>
        <row r="1616">
          <cell r="D1616" t="str">
            <v>407</v>
          </cell>
          <cell r="E1616" t="str">
            <v>27</v>
          </cell>
        </row>
        <row r="1617">
          <cell r="D1617" t="str">
            <v>407</v>
          </cell>
          <cell r="E1617" t="str">
            <v>27</v>
          </cell>
        </row>
        <row r="1618">
          <cell r="D1618" t="str">
            <v>407</v>
          </cell>
          <cell r="E1618" t="str">
            <v>27</v>
          </cell>
        </row>
        <row r="1619">
          <cell r="D1619" t="str">
            <v>407</v>
          </cell>
          <cell r="E1619" t="str">
            <v>27</v>
          </cell>
        </row>
        <row r="1620">
          <cell r="D1620" t="str">
            <v>407</v>
          </cell>
          <cell r="E1620" t="str">
            <v>27</v>
          </cell>
        </row>
        <row r="1621">
          <cell r="D1621" t="str">
            <v>407</v>
          </cell>
          <cell r="E1621" t="str">
            <v>27</v>
          </cell>
        </row>
        <row r="1622">
          <cell r="D1622" t="str">
            <v>407</v>
          </cell>
          <cell r="E1622" t="str">
            <v>27</v>
          </cell>
        </row>
        <row r="1623">
          <cell r="D1623" t="str">
            <v>407</v>
          </cell>
          <cell r="E1623" t="str">
            <v>27</v>
          </cell>
        </row>
        <row r="1624">
          <cell r="D1624" t="str">
            <v>407</v>
          </cell>
          <cell r="E1624" t="str">
            <v>27</v>
          </cell>
        </row>
        <row r="1625">
          <cell r="D1625" t="str">
            <v>407</v>
          </cell>
          <cell r="E1625" t="str">
            <v>27</v>
          </cell>
        </row>
        <row r="1626">
          <cell r="D1626" t="str">
            <v>407</v>
          </cell>
          <cell r="E1626" t="str">
            <v>27</v>
          </cell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</row>
        <row r="1629">
          <cell r="D1629" t="str">
            <v>407</v>
          </cell>
          <cell r="E1629" t="str">
            <v>27</v>
          </cell>
        </row>
        <row r="1630">
          <cell r="D1630" t="str">
            <v>407</v>
          </cell>
          <cell r="E1630" t="str">
            <v>27</v>
          </cell>
        </row>
        <row r="1631">
          <cell r="D1631" t="str">
            <v>407</v>
          </cell>
          <cell r="E1631" t="str">
            <v>27</v>
          </cell>
        </row>
        <row r="1632">
          <cell r="D1632" t="str">
            <v>407</v>
          </cell>
          <cell r="E1632" t="str">
            <v>27</v>
          </cell>
        </row>
        <row r="1633">
          <cell r="D1633" t="str">
            <v>407</v>
          </cell>
          <cell r="E1633" t="str">
            <v>27</v>
          </cell>
        </row>
        <row r="1634">
          <cell r="D1634" t="str">
            <v>407</v>
          </cell>
          <cell r="E1634" t="str">
            <v>27</v>
          </cell>
        </row>
        <row r="1635">
          <cell r="D1635" t="str">
            <v>407</v>
          </cell>
          <cell r="E1635" t="str">
            <v>27</v>
          </cell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</row>
        <row r="1638">
          <cell r="D1638" t="str">
            <v>480</v>
          </cell>
          <cell r="E1638" t="str">
            <v>27</v>
          </cell>
        </row>
        <row r="1639">
          <cell r="D1639" t="str">
            <v>480</v>
          </cell>
          <cell r="E1639" t="str">
            <v>27</v>
          </cell>
        </row>
        <row r="1640">
          <cell r="D1640" t="str">
            <v>480</v>
          </cell>
          <cell r="E1640" t="str">
            <v>27</v>
          </cell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</row>
        <row r="1655">
          <cell r="D1655" t="str">
            <v>440</v>
          </cell>
          <cell r="E1655" t="str">
            <v>27</v>
          </cell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</row>
        <row r="1873">
          <cell r="D1873" t="str">
            <v>407</v>
          </cell>
          <cell r="E1873" t="str">
            <v>24</v>
          </cell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</row>
        <row r="1954">
          <cell r="D1954" t="str">
            <v>407</v>
          </cell>
          <cell r="E1954" t="str">
            <v>24</v>
          </cell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</row>
        <row r="2006">
          <cell r="D2006" t="str">
            <v>440</v>
          </cell>
          <cell r="E2006" t="str">
            <v>24</v>
          </cell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</row>
        <row r="2020">
          <cell r="D2020" t="str">
            <v>440</v>
          </cell>
          <cell r="E2020" t="str">
            <v>24</v>
          </cell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</row>
        <row r="2033">
          <cell r="D2033" t="str">
            <v>440</v>
          </cell>
          <cell r="E2033" t="str">
            <v>24</v>
          </cell>
        </row>
        <row r="2034">
          <cell r="D2034" t="str">
            <v>440</v>
          </cell>
          <cell r="E2034" t="str">
            <v>24</v>
          </cell>
        </row>
        <row r="2035">
          <cell r="D2035" t="str">
            <v>440</v>
          </cell>
          <cell r="E2035" t="str">
            <v>24</v>
          </cell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</row>
        <row r="2041">
          <cell r="D2041" t="str">
            <v>440</v>
          </cell>
          <cell r="E2041" t="str">
            <v>24</v>
          </cell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</row>
        <row r="2044">
          <cell r="D2044" t="str">
            <v>440</v>
          </cell>
          <cell r="E2044" t="str">
            <v>24</v>
          </cell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</row>
        <row r="2047">
          <cell r="D2047" t="str">
            <v>440</v>
          </cell>
          <cell r="E2047" t="str">
            <v>24</v>
          </cell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</row>
        <row r="2065">
          <cell r="D2065" t="str">
            <v>440</v>
          </cell>
          <cell r="E2065" t="str">
            <v>24</v>
          </cell>
        </row>
        <row r="2066">
          <cell r="D2066" t="str">
            <v>440</v>
          </cell>
          <cell r="E2066" t="str">
            <v>24</v>
          </cell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</row>
        <row r="2074">
          <cell r="D2074" t="str">
            <v>440</v>
          </cell>
          <cell r="E2074" t="str">
            <v>24</v>
          </cell>
        </row>
        <row r="2075">
          <cell r="D2075" t="str">
            <v>440</v>
          </cell>
          <cell r="E2075" t="str">
            <v>24</v>
          </cell>
        </row>
        <row r="2076">
          <cell r="D2076" t="str">
            <v>440</v>
          </cell>
          <cell r="E2076" t="str">
            <v>24</v>
          </cell>
        </row>
        <row r="2077">
          <cell r="D2077" t="str">
            <v>440</v>
          </cell>
          <cell r="E2077" t="str">
            <v>24</v>
          </cell>
        </row>
        <row r="2078">
          <cell r="D2078" t="str">
            <v>440</v>
          </cell>
          <cell r="E2078" t="str">
            <v>24</v>
          </cell>
        </row>
        <row r="2079">
          <cell r="D2079" t="str">
            <v>440</v>
          </cell>
          <cell r="E2079" t="str">
            <v>24</v>
          </cell>
        </row>
        <row r="2080">
          <cell r="D2080" t="str">
            <v>440</v>
          </cell>
          <cell r="E2080" t="str">
            <v>24</v>
          </cell>
        </row>
        <row r="2081">
          <cell r="D2081" t="str">
            <v>440</v>
          </cell>
          <cell r="E2081" t="str">
            <v>24</v>
          </cell>
        </row>
        <row r="2082">
          <cell r="D2082" t="str">
            <v>425</v>
          </cell>
          <cell r="E2082" t="str">
            <v>24</v>
          </cell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>
            <v>9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</row>
        <row r="2179">
          <cell r="D2179" t="str">
            <v>407</v>
          </cell>
          <cell r="E2179" t="str">
            <v>20</v>
          </cell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</row>
        <row r="2189">
          <cell r="D2189" t="str">
            <v>440</v>
          </cell>
          <cell r="E2189" t="str">
            <v>19</v>
          </cell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</row>
        <row r="2241">
          <cell r="D2241" t="str">
            <v>407</v>
          </cell>
          <cell r="E2241" t="str">
            <v>16</v>
          </cell>
          <cell r="K2241">
            <v>1015394058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</row>
        <row r="2249">
          <cell r="D2249" t="str">
            <v>407</v>
          </cell>
          <cell r="E2249" t="str">
            <v>14</v>
          </cell>
        </row>
        <row r="2250">
          <cell r="D2250" t="str">
            <v>407</v>
          </cell>
          <cell r="E2250" t="str">
            <v>14</v>
          </cell>
        </row>
        <row r="2251">
          <cell r="D2251" t="str">
            <v>407</v>
          </cell>
          <cell r="E2251" t="str">
            <v>14</v>
          </cell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</row>
        <row r="2255">
          <cell r="D2255" t="str">
            <v>407</v>
          </cell>
          <cell r="E2255" t="str">
            <v>14</v>
          </cell>
        </row>
        <row r="2256">
          <cell r="D2256" t="str">
            <v>407</v>
          </cell>
          <cell r="E2256" t="str">
            <v>14</v>
          </cell>
          <cell r="K2256">
            <v>51743080</v>
          </cell>
        </row>
        <row r="2257">
          <cell r="D2257" t="str">
            <v>407</v>
          </cell>
          <cell r="E2257" t="str">
            <v>14</v>
          </cell>
        </row>
        <row r="2258">
          <cell r="D2258" t="str">
            <v>407</v>
          </cell>
          <cell r="E2258" t="str">
            <v>14</v>
          </cell>
        </row>
        <row r="2259">
          <cell r="D2259" t="str">
            <v>407</v>
          </cell>
          <cell r="E2259" t="str">
            <v>14</v>
          </cell>
          <cell r="K2259">
            <v>79289410</v>
          </cell>
        </row>
        <row r="2260">
          <cell r="D2260" t="str">
            <v>407</v>
          </cell>
          <cell r="E2260" t="str">
            <v>14</v>
          </cell>
        </row>
        <row r="2261">
          <cell r="D2261" t="str">
            <v>407</v>
          </cell>
          <cell r="E2261" t="str">
            <v>14</v>
          </cell>
        </row>
        <row r="2262">
          <cell r="D2262" t="str">
            <v>407</v>
          </cell>
          <cell r="E2262" t="str">
            <v>14</v>
          </cell>
          <cell r="K2262">
            <v>51674146</v>
          </cell>
        </row>
        <row r="2263">
          <cell r="D2263" t="str">
            <v>407</v>
          </cell>
          <cell r="E2263" t="str">
            <v>14</v>
          </cell>
        </row>
        <row r="2264">
          <cell r="D2264" t="str">
            <v>407</v>
          </cell>
          <cell r="E2264" t="str">
            <v>14</v>
          </cell>
          <cell r="K2264">
            <v>80824800</v>
          </cell>
        </row>
        <row r="2265">
          <cell r="D2265" t="str">
            <v>407</v>
          </cell>
          <cell r="E2265" t="str">
            <v>14</v>
          </cell>
        </row>
        <row r="2266">
          <cell r="D2266" t="str">
            <v>407</v>
          </cell>
          <cell r="E2266" t="str">
            <v>14</v>
          </cell>
        </row>
        <row r="2267">
          <cell r="D2267" t="str">
            <v>407</v>
          </cell>
          <cell r="E2267" t="str">
            <v>14</v>
          </cell>
          <cell r="K2267">
            <v>20931917</v>
          </cell>
        </row>
        <row r="2268">
          <cell r="D2268" t="str">
            <v>407</v>
          </cell>
          <cell r="E2268" t="str">
            <v>14</v>
          </cell>
        </row>
        <row r="2269">
          <cell r="D2269" t="str">
            <v>407</v>
          </cell>
          <cell r="E2269" t="str">
            <v>14</v>
          </cell>
        </row>
        <row r="2270">
          <cell r="D2270" t="str">
            <v>407</v>
          </cell>
          <cell r="E2270" t="str">
            <v>14</v>
          </cell>
        </row>
        <row r="2271">
          <cell r="D2271" t="str">
            <v>407</v>
          </cell>
          <cell r="E2271" t="str">
            <v>14</v>
          </cell>
        </row>
        <row r="2272">
          <cell r="D2272" t="str">
            <v>407</v>
          </cell>
          <cell r="E2272" t="str">
            <v>14</v>
          </cell>
        </row>
        <row r="2273">
          <cell r="D2273" t="str">
            <v>407</v>
          </cell>
          <cell r="E2273" t="str">
            <v>14</v>
          </cell>
          <cell r="K2273">
            <v>51726176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</row>
        <row r="2282">
          <cell r="D2282" t="str">
            <v>407</v>
          </cell>
          <cell r="E2282" t="str">
            <v>14</v>
          </cell>
        </row>
        <row r="2283">
          <cell r="D2283" t="str">
            <v>407</v>
          </cell>
          <cell r="E2283" t="str">
            <v>14</v>
          </cell>
          <cell r="K2283">
            <v>1023868905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</row>
        <row r="2300">
          <cell r="D2300" t="str">
            <v>480</v>
          </cell>
          <cell r="E2300" t="str">
            <v>14</v>
          </cell>
        </row>
        <row r="2301">
          <cell r="D2301" t="str">
            <v>440</v>
          </cell>
          <cell r="E2301" t="str">
            <v>14</v>
          </cell>
          <cell r="K2301">
            <v>52283971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</row>
        <row r="2307">
          <cell r="D2307" t="str">
            <v>440</v>
          </cell>
          <cell r="E2307" t="str">
            <v>14</v>
          </cell>
        </row>
        <row r="2308">
          <cell r="D2308" t="str">
            <v>440</v>
          </cell>
          <cell r="E2308" t="str">
            <v>14</v>
          </cell>
          <cell r="K2308">
            <v>52203752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</row>
        <row r="2310">
          <cell r="D2310" t="str">
            <v>440</v>
          </cell>
          <cell r="E2310" t="str">
            <v>14</v>
          </cell>
        </row>
        <row r="2311">
          <cell r="D2311" t="str">
            <v>407</v>
          </cell>
          <cell r="E2311" t="str">
            <v>13</v>
          </cell>
          <cell r="K2311">
            <v>79627120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</row>
        <row r="2318">
          <cell r="D2318" t="str">
            <v>407</v>
          </cell>
          <cell r="E2318" t="str">
            <v>13</v>
          </cell>
        </row>
        <row r="2319">
          <cell r="D2319" t="str">
            <v>407</v>
          </cell>
          <cell r="E2319" t="str">
            <v>13</v>
          </cell>
          <cell r="K2319">
            <v>52351785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</row>
        <row r="2325">
          <cell r="D2325" t="str">
            <v>407</v>
          </cell>
          <cell r="E2325" t="str">
            <v>13</v>
          </cell>
          <cell r="K2325">
            <v>51866148</v>
          </cell>
        </row>
        <row r="2326">
          <cell r="D2326" t="str">
            <v>407</v>
          </cell>
          <cell r="E2326" t="str">
            <v>13</v>
          </cell>
          <cell r="K2326">
            <v>39668477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</row>
        <row r="2339">
          <cell r="D2339" t="str">
            <v>480</v>
          </cell>
          <cell r="E2339" t="str">
            <v>13</v>
          </cell>
        </row>
        <row r="2340">
          <cell r="D2340" t="str">
            <v>480</v>
          </cell>
          <cell r="E2340" t="str">
            <v>13</v>
          </cell>
          <cell r="K2340">
            <v>80435075</v>
          </cell>
        </row>
        <row r="2341">
          <cell r="D2341" t="str">
            <v>407</v>
          </cell>
          <cell r="E2341" t="str">
            <v>11</v>
          </cell>
        </row>
        <row r="2342">
          <cell r="D2342" t="str">
            <v>407</v>
          </cell>
          <cell r="E2342" t="str">
            <v>11</v>
          </cell>
        </row>
        <row r="2343">
          <cell r="D2343" t="str">
            <v>407</v>
          </cell>
          <cell r="E2343" t="str">
            <v>11</v>
          </cell>
          <cell r="K2343">
            <v>39665525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</row>
        <row r="2347">
          <cell r="D2347" t="str">
            <v>407</v>
          </cell>
          <cell r="E2347" t="str">
            <v>11</v>
          </cell>
        </row>
        <row r="2348">
          <cell r="D2348" t="str">
            <v>407</v>
          </cell>
          <cell r="E2348" t="str">
            <v>11</v>
          </cell>
          <cell r="K2348">
            <v>52977398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</row>
        <row r="2352">
          <cell r="D2352" t="str">
            <v>407</v>
          </cell>
          <cell r="E2352" t="str">
            <v>11</v>
          </cell>
          <cell r="K2352">
            <v>39703318</v>
          </cell>
        </row>
        <row r="2353">
          <cell r="D2353" t="str">
            <v>407</v>
          </cell>
          <cell r="E2353" t="str">
            <v>11</v>
          </cell>
          <cell r="K2353">
            <v>80236899</v>
          </cell>
        </row>
        <row r="2354">
          <cell r="D2354" t="str">
            <v>407</v>
          </cell>
          <cell r="E2354" t="str">
            <v>11</v>
          </cell>
        </row>
        <row r="2355">
          <cell r="D2355" t="str">
            <v>407</v>
          </cell>
          <cell r="E2355" t="str">
            <v>09</v>
          </cell>
          <cell r="K2355">
            <v>79309232</v>
          </cell>
        </row>
        <row r="2356">
          <cell r="D2356" t="str">
            <v>407</v>
          </cell>
          <cell r="E2356" t="str">
            <v>09</v>
          </cell>
        </row>
        <row r="2357">
          <cell r="D2357" t="str">
            <v>407</v>
          </cell>
          <cell r="E2357" t="str">
            <v>09</v>
          </cell>
          <cell r="K2357">
            <v>39710471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</row>
        <row r="2359">
          <cell r="D2359" t="str">
            <v>407</v>
          </cell>
          <cell r="E2359" t="str">
            <v>09</v>
          </cell>
        </row>
        <row r="2360">
          <cell r="D2360" t="str">
            <v>407</v>
          </cell>
          <cell r="E2360" t="str">
            <v>09</v>
          </cell>
          <cell r="K2360">
            <v>39313787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</row>
        <row r="2362">
          <cell r="D2362" t="str">
            <v>407</v>
          </cell>
          <cell r="E2362" t="str">
            <v>09</v>
          </cell>
        </row>
        <row r="2363">
          <cell r="D2363" t="str">
            <v>407</v>
          </cell>
          <cell r="E2363">
            <v>20</v>
          </cell>
        </row>
        <row r="2364">
          <cell r="D2364" t="str">
            <v>407</v>
          </cell>
          <cell r="E2364" t="str">
            <v>09</v>
          </cell>
        </row>
        <row r="2365">
          <cell r="D2365" t="str">
            <v>407</v>
          </cell>
          <cell r="E2365" t="str">
            <v>09</v>
          </cell>
          <cell r="K2365">
            <v>39631400</v>
          </cell>
        </row>
        <row r="2366">
          <cell r="D2366" t="str">
            <v>407</v>
          </cell>
          <cell r="E2366" t="str">
            <v>09</v>
          </cell>
        </row>
        <row r="2367">
          <cell r="D2367" t="str">
            <v>407</v>
          </cell>
          <cell r="E2367" t="str">
            <v>09</v>
          </cell>
          <cell r="K2367">
            <v>51588027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</row>
        <row r="2370">
          <cell r="D2370" t="str">
            <v>407</v>
          </cell>
          <cell r="E2370" t="str">
            <v>09</v>
          </cell>
          <cell r="K2370">
            <v>2971333</v>
          </cell>
        </row>
        <row r="2371">
          <cell r="D2371" t="str">
            <v>407</v>
          </cell>
          <cell r="E2371" t="str">
            <v>09</v>
          </cell>
          <cell r="K2371">
            <v>52100448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</row>
        <row r="2378">
          <cell r="D2378" t="str">
            <v>440</v>
          </cell>
          <cell r="E2378" t="str">
            <v>09</v>
          </cell>
        </row>
        <row r="2379">
          <cell r="D2379" t="str">
            <v>440</v>
          </cell>
          <cell r="E2379" t="str">
            <v>09</v>
          </cell>
          <cell r="K2379">
            <v>38141658</v>
          </cell>
        </row>
        <row r="2380">
          <cell r="D2380" t="str">
            <v>470</v>
          </cell>
          <cell r="E2380" t="str">
            <v>07</v>
          </cell>
        </row>
        <row r="2381">
          <cell r="D2381" t="str">
            <v>477</v>
          </cell>
          <cell r="E2381" t="str">
            <v>07</v>
          </cell>
          <cell r="K2381">
            <v>13952826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</row>
        <row r="2387">
          <cell r="D2387" t="str">
            <v>480</v>
          </cell>
          <cell r="E2387" t="str">
            <v>07</v>
          </cell>
        </row>
        <row r="2388">
          <cell r="D2388" t="str">
            <v>480</v>
          </cell>
          <cell r="E2388" t="str">
            <v>07</v>
          </cell>
          <cell r="K2388">
            <v>79524883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</row>
        <row r="2392">
          <cell r="D2392" t="str">
            <v>480</v>
          </cell>
          <cell r="E2392" t="str">
            <v>07</v>
          </cell>
        </row>
        <row r="2393">
          <cell r="D2393" t="str">
            <v>480</v>
          </cell>
          <cell r="E2393" t="str">
            <v>07</v>
          </cell>
        </row>
        <row r="2394">
          <cell r="D2394" t="str">
            <v>480</v>
          </cell>
          <cell r="E2394" t="str">
            <v>07</v>
          </cell>
          <cell r="K2394">
            <v>79210123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</row>
        <row r="2407">
          <cell r="D2407" t="str">
            <v>407</v>
          </cell>
          <cell r="E2407" t="str">
            <v>05</v>
          </cell>
        </row>
        <row r="2408">
          <cell r="D2408" t="str">
            <v>407</v>
          </cell>
          <cell r="E2408" t="str">
            <v>05</v>
          </cell>
          <cell r="K2408">
            <v>65557792</v>
          </cell>
        </row>
        <row r="2409">
          <cell r="D2409" t="str">
            <v>407</v>
          </cell>
          <cell r="E2409" t="str">
            <v>05</v>
          </cell>
        </row>
        <row r="2410">
          <cell r="D2410" t="str">
            <v>407</v>
          </cell>
          <cell r="E2410" t="str">
            <v>05</v>
          </cell>
          <cell r="K2410">
            <v>79287541</v>
          </cell>
        </row>
        <row r="2411">
          <cell r="D2411" t="str">
            <v>407</v>
          </cell>
          <cell r="E2411" t="str">
            <v>05</v>
          </cell>
        </row>
        <row r="2412">
          <cell r="D2412" t="str">
            <v>407</v>
          </cell>
          <cell r="E2412" t="str">
            <v>05</v>
          </cell>
          <cell r="K2412">
            <v>1015423157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</row>
        <row r="2431">
          <cell r="D2431" t="str">
            <v>407</v>
          </cell>
          <cell r="E2431" t="str">
            <v>05</v>
          </cell>
        </row>
        <row r="2432">
          <cell r="D2432" t="str">
            <v>407</v>
          </cell>
          <cell r="E2432" t="str">
            <v>05</v>
          </cell>
          <cell r="K2432">
            <v>51825537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</row>
        <row r="2446">
          <cell r="D2446" t="str">
            <v>407</v>
          </cell>
          <cell r="E2446" t="str">
            <v>05</v>
          </cell>
        </row>
        <row r="2447">
          <cell r="D2447" t="str">
            <v>407</v>
          </cell>
          <cell r="E2447" t="str">
            <v>05</v>
          </cell>
          <cell r="K2447">
            <v>1024545962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</row>
        <row r="2449">
          <cell r="D2449" t="str">
            <v>407</v>
          </cell>
          <cell r="E2449" t="str">
            <v>05</v>
          </cell>
          <cell r="K2449">
            <v>39709493</v>
          </cell>
        </row>
        <row r="2450">
          <cell r="D2450" t="str">
            <v>407</v>
          </cell>
          <cell r="E2450" t="str">
            <v>05</v>
          </cell>
        </row>
        <row r="2451">
          <cell r="D2451" t="str">
            <v>407</v>
          </cell>
          <cell r="E2451" t="str">
            <v>05</v>
          </cell>
          <cell r="K2451">
            <v>53069556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</row>
        <row r="2466">
          <cell r="D2466" t="str">
            <v>407</v>
          </cell>
          <cell r="E2466" t="str">
            <v>05</v>
          </cell>
        </row>
        <row r="2467">
          <cell r="D2467" t="str">
            <v>407</v>
          </cell>
          <cell r="E2467" t="str">
            <v>05</v>
          </cell>
          <cell r="K2467">
            <v>1022422374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</row>
        <row r="2472">
          <cell r="D2472" t="str">
            <v>407</v>
          </cell>
          <cell r="E2472" t="str">
            <v>05</v>
          </cell>
        </row>
        <row r="2473">
          <cell r="D2473" t="str">
            <v>407</v>
          </cell>
          <cell r="E2473" t="str">
            <v>05</v>
          </cell>
          <cell r="K2473">
            <v>35374340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</row>
        <row r="2482">
          <cell r="D2482" t="str">
            <v>407</v>
          </cell>
          <cell r="E2482" t="str">
            <v>05</v>
          </cell>
        </row>
        <row r="2483">
          <cell r="D2483" t="str">
            <v>407</v>
          </cell>
          <cell r="E2483" t="str">
            <v>05</v>
          </cell>
          <cell r="K2483">
            <v>51754305</v>
          </cell>
        </row>
        <row r="2484">
          <cell r="D2484" t="str">
            <v>407</v>
          </cell>
          <cell r="E2484" t="str">
            <v>05</v>
          </cell>
        </row>
        <row r="2485">
          <cell r="D2485" t="str">
            <v>407</v>
          </cell>
          <cell r="E2485" t="str">
            <v>05</v>
          </cell>
        </row>
        <row r="2486">
          <cell r="D2486" t="str">
            <v>407</v>
          </cell>
          <cell r="E2486" t="str">
            <v>05</v>
          </cell>
          <cell r="K2486">
            <v>52972148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</row>
        <row r="2494">
          <cell r="D2494" t="str">
            <v>407</v>
          </cell>
          <cell r="E2494" t="str">
            <v>05</v>
          </cell>
        </row>
        <row r="2495">
          <cell r="D2495" t="str">
            <v>407</v>
          </cell>
          <cell r="E2495" t="str">
            <v>05</v>
          </cell>
        </row>
        <row r="2496">
          <cell r="D2496" t="str">
            <v>407</v>
          </cell>
          <cell r="E2496" t="str">
            <v>05</v>
          </cell>
        </row>
        <row r="2497">
          <cell r="D2497" t="str">
            <v>407</v>
          </cell>
          <cell r="E2497" t="str">
            <v>05</v>
          </cell>
          <cell r="K2497">
            <v>1032398630</v>
          </cell>
        </row>
        <row r="2498">
          <cell r="D2498" t="str">
            <v>407</v>
          </cell>
          <cell r="E2498" t="str">
            <v>05</v>
          </cell>
        </row>
        <row r="2499">
          <cell r="D2499" t="str">
            <v>407</v>
          </cell>
          <cell r="E2499" t="str">
            <v>05</v>
          </cell>
          <cell r="K2499">
            <v>51882236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</row>
        <row r="2501">
          <cell r="D2501" t="str">
            <v>407</v>
          </cell>
          <cell r="E2501" t="str">
            <v>05</v>
          </cell>
        </row>
        <row r="2502">
          <cell r="D2502" t="str">
            <v>407</v>
          </cell>
          <cell r="E2502" t="str">
            <v>05</v>
          </cell>
          <cell r="K2502">
            <v>80395343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</row>
        <row r="2511">
          <cell r="D2511" t="str">
            <v>314</v>
          </cell>
          <cell r="E2511" t="str">
            <v>04</v>
          </cell>
        </row>
        <row r="2512">
          <cell r="D2512" t="str">
            <v>314</v>
          </cell>
          <cell r="E2512" t="str">
            <v>04</v>
          </cell>
          <cell r="K2512">
            <v>1020807412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</row>
        <row r="2523">
          <cell r="D2523" t="str">
            <v>314</v>
          </cell>
          <cell r="E2523" t="str">
            <v>04</v>
          </cell>
        </row>
        <row r="2524">
          <cell r="D2524" t="str">
            <v>314</v>
          </cell>
          <cell r="E2524" t="str">
            <v>04</v>
          </cell>
          <cell r="K2524">
            <v>1012369588</v>
          </cell>
        </row>
        <row r="2525">
          <cell r="D2525" t="str">
            <v>314</v>
          </cell>
          <cell r="E2525" t="str">
            <v>04</v>
          </cell>
          <cell r="K2525">
            <v>1033712777</v>
          </cell>
        </row>
        <row r="2526">
          <cell r="D2526" t="str">
            <v>314</v>
          </cell>
          <cell r="E2526" t="str">
            <v>04</v>
          </cell>
          <cell r="K2526">
            <v>1024522752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</row>
        <row r="2532">
          <cell r="D2532" t="str">
            <v>314</v>
          </cell>
          <cell r="E2532" t="str">
            <v>04</v>
          </cell>
        </row>
        <row r="2533">
          <cell r="D2533" t="str">
            <v>314</v>
          </cell>
          <cell r="E2533" t="str">
            <v>04</v>
          </cell>
          <cell r="K2533">
            <v>53021242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</row>
        <row r="2544">
          <cell r="D2544" t="str">
            <v>314</v>
          </cell>
          <cell r="E2544" t="str">
            <v>04</v>
          </cell>
        </row>
        <row r="2545">
          <cell r="D2545" t="str">
            <v>314</v>
          </cell>
          <cell r="E2545" t="str">
            <v>04</v>
          </cell>
        </row>
        <row r="2546">
          <cell r="D2546" t="str">
            <v>314</v>
          </cell>
          <cell r="E2546" t="str">
            <v>04</v>
          </cell>
        </row>
        <row r="2547">
          <cell r="D2547" t="str">
            <v>314</v>
          </cell>
          <cell r="E2547" t="str">
            <v>04</v>
          </cell>
          <cell r="K2547">
            <v>1030621884</v>
          </cell>
        </row>
        <row r="2548">
          <cell r="D2548" t="str">
            <v>314</v>
          </cell>
          <cell r="E2548" t="str">
            <v>04</v>
          </cell>
          <cell r="K2548">
            <v>1031139192</v>
          </cell>
        </row>
        <row r="2549">
          <cell r="D2549" t="str">
            <v>314</v>
          </cell>
          <cell r="E2549" t="str">
            <v>04</v>
          </cell>
          <cell r="K2549">
            <v>53077639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</row>
        <row r="2563">
          <cell r="D2563" t="str">
            <v>314</v>
          </cell>
          <cell r="E2563" t="str">
            <v>04</v>
          </cell>
        </row>
        <row r="2564">
          <cell r="D2564" t="str">
            <v>314</v>
          </cell>
          <cell r="E2564" t="str">
            <v>04</v>
          </cell>
          <cell r="K2564">
            <v>52484763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</row>
        <row r="2567">
          <cell r="D2567" t="str">
            <v>314</v>
          </cell>
          <cell r="E2567" t="str">
            <v>04</v>
          </cell>
        </row>
        <row r="2568">
          <cell r="D2568" t="str">
            <v>314</v>
          </cell>
          <cell r="E2568" t="str">
            <v>04</v>
          </cell>
          <cell r="K2568">
            <v>25234969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</row>
        <row r="2572">
          <cell r="D2572" t="str">
            <v>314</v>
          </cell>
          <cell r="E2572" t="str">
            <v>04</v>
          </cell>
        </row>
        <row r="2573">
          <cell r="D2573" t="str">
            <v>314</v>
          </cell>
          <cell r="E2573" t="str">
            <v>04</v>
          </cell>
          <cell r="K2573">
            <v>52635597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</row>
        <row r="2589">
          <cell r="D2589" t="str">
            <v>314</v>
          </cell>
          <cell r="E2589" t="str">
            <v>04</v>
          </cell>
        </row>
        <row r="2590">
          <cell r="D2590" t="str">
            <v>314</v>
          </cell>
          <cell r="E2590" t="str">
            <v>04</v>
          </cell>
          <cell r="K2590">
            <v>52794897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</row>
        <row r="2596">
          <cell r="D2596" t="str">
            <v>314</v>
          </cell>
          <cell r="E2596" t="str">
            <v>04</v>
          </cell>
        </row>
        <row r="2597">
          <cell r="D2597" t="str">
            <v>314</v>
          </cell>
          <cell r="E2597" t="str">
            <v>04</v>
          </cell>
          <cell r="K2597">
            <v>1014200121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</row>
        <row r="2601">
          <cell r="D2601" t="str">
            <v>314</v>
          </cell>
          <cell r="E2601" t="str">
            <v>04</v>
          </cell>
          <cell r="K2601">
            <v>39654090</v>
          </cell>
        </row>
        <row r="2602">
          <cell r="D2602" t="str">
            <v>314</v>
          </cell>
          <cell r="E2602" t="str">
            <v>04</v>
          </cell>
          <cell r="K2602">
            <v>51814319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</row>
        <row r="2614">
          <cell r="D2614" t="str">
            <v>314</v>
          </cell>
          <cell r="E2614" t="str">
            <v>04</v>
          </cell>
        </row>
        <row r="2615">
          <cell r="D2615" t="str">
            <v>314</v>
          </cell>
          <cell r="E2615" t="str">
            <v>04</v>
          </cell>
          <cell r="K2615">
            <v>52758081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</row>
        <row r="2628">
          <cell r="D2628" t="str">
            <v>314</v>
          </cell>
          <cell r="E2628" t="str">
            <v>04</v>
          </cell>
        </row>
        <row r="2629">
          <cell r="D2629" t="str">
            <v>314</v>
          </cell>
          <cell r="E2629" t="str">
            <v>04</v>
          </cell>
          <cell r="K2629">
            <v>1032393769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</row>
        <row r="2644">
          <cell r="D2644" t="str">
            <v>407</v>
          </cell>
          <cell r="E2644" t="str">
            <v>05</v>
          </cell>
          <cell r="K2644">
            <v>1016000413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</row>
        <row r="2649">
          <cell r="D2649" t="str">
            <v>407</v>
          </cell>
          <cell r="E2649" t="str">
            <v>05</v>
          </cell>
        </row>
        <row r="2650">
          <cell r="D2650" t="str">
            <v>407</v>
          </cell>
          <cell r="E2650" t="str">
            <v>05</v>
          </cell>
          <cell r="K2650">
            <v>1019047169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</row>
        <row r="2656">
          <cell r="D2656" t="str">
            <v>407</v>
          </cell>
          <cell r="E2656" t="str">
            <v>05</v>
          </cell>
        </row>
        <row r="2657">
          <cell r="D2657" t="str">
            <v>407</v>
          </cell>
          <cell r="E2657" t="str">
            <v>05</v>
          </cell>
          <cell r="K2657">
            <v>14397528</v>
          </cell>
        </row>
        <row r="2658">
          <cell r="D2658" t="str">
            <v>407</v>
          </cell>
          <cell r="E2658" t="str">
            <v>05</v>
          </cell>
        </row>
        <row r="2659">
          <cell r="D2659" t="str">
            <v>407</v>
          </cell>
          <cell r="E2659" t="str">
            <v>05</v>
          </cell>
        </row>
        <row r="2660">
          <cell r="D2660" t="str">
            <v>407</v>
          </cell>
          <cell r="E2660" t="str">
            <v>05</v>
          </cell>
          <cell r="K2660">
            <v>1016045962</v>
          </cell>
        </row>
        <row r="2661">
          <cell r="D2661" t="str">
            <v>407</v>
          </cell>
          <cell r="E2661" t="str">
            <v>05</v>
          </cell>
          <cell r="K2661">
            <v>1010186502</v>
          </cell>
        </row>
        <row r="2662">
          <cell r="D2662" t="str">
            <v>407</v>
          </cell>
          <cell r="E2662" t="str">
            <v>05</v>
          </cell>
          <cell r="K2662">
            <v>52284848</v>
          </cell>
        </row>
        <row r="2663">
          <cell r="D2663" t="str">
            <v>407</v>
          </cell>
          <cell r="E2663" t="str">
            <v>05</v>
          </cell>
        </row>
        <row r="2664">
          <cell r="D2664" t="str">
            <v>407</v>
          </cell>
          <cell r="E2664" t="str">
            <v>05</v>
          </cell>
          <cell r="K2664">
            <v>52065737</v>
          </cell>
        </row>
        <row r="2665">
          <cell r="D2665" t="str">
            <v>407</v>
          </cell>
          <cell r="E2665" t="str">
            <v>05</v>
          </cell>
        </row>
        <row r="2666">
          <cell r="D2666" t="str">
            <v>407</v>
          </cell>
          <cell r="E2666" t="str">
            <v>05</v>
          </cell>
          <cell r="K2666">
            <v>1023860739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</row>
        <row r="2669">
          <cell r="D2669" t="str">
            <v>407</v>
          </cell>
          <cell r="E2669" t="str">
            <v>05</v>
          </cell>
        </row>
        <row r="2670">
          <cell r="D2670" t="str">
            <v>407</v>
          </cell>
          <cell r="E2670" t="str">
            <v>05</v>
          </cell>
          <cell r="K2670">
            <v>1032362532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</row>
        <row r="2676">
          <cell r="D2676" t="str">
            <v>407</v>
          </cell>
          <cell r="E2676" t="str">
            <v>05</v>
          </cell>
        </row>
        <row r="2677">
          <cell r="D2677" t="str">
            <v>407</v>
          </cell>
          <cell r="E2677" t="str">
            <v>05</v>
          </cell>
          <cell r="K2677">
            <v>1077967808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</row>
        <row r="2685">
          <cell r="D2685" t="str">
            <v>407</v>
          </cell>
          <cell r="E2685" t="str">
            <v>05</v>
          </cell>
        </row>
        <row r="2686">
          <cell r="D2686" t="str">
            <v>407</v>
          </cell>
          <cell r="E2686" t="str">
            <v>05</v>
          </cell>
          <cell r="K2686">
            <v>1013594562</v>
          </cell>
        </row>
        <row r="2687">
          <cell r="D2687" t="str">
            <v>407</v>
          </cell>
          <cell r="E2687" t="str">
            <v>05</v>
          </cell>
        </row>
        <row r="2688">
          <cell r="D2688" t="str">
            <v>407</v>
          </cell>
          <cell r="E2688" t="str">
            <v>05</v>
          </cell>
          <cell r="K2688">
            <v>34609126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</row>
        <row r="2705">
          <cell r="D2705" t="str">
            <v>407</v>
          </cell>
          <cell r="E2705" t="str">
            <v>05</v>
          </cell>
          <cell r="K2705">
            <v>39731936</v>
          </cell>
        </row>
        <row r="2706">
          <cell r="D2706" t="str">
            <v>407</v>
          </cell>
          <cell r="E2706" t="str">
            <v>05</v>
          </cell>
          <cell r="K2706">
            <v>1022940645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</row>
        <row r="2710">
          <cell r="D2710" t="str">
            <v>407</v>
          </cell>
          <cell r="E2710" t="str">
            <v>05</v>
          </cell>
          <cell r="K2710">
            <v>1023863450</v>
          </cell>
        </row>
        <row r="2711">
          <cell r="D2711" t="str">
            <v>407</v>
          </cell>
          <cell r="E2711" t="str">
            <v>05</v>
          </cell>
          <cell r="K2711">
            <v>1033749770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</row>
        <row r="2714">
          <cell r="D2714" t="str">
            <v>407</v>
          </cell>
          <cell r="E2714" t="str">
            <v>05</v>
          </cell>
        </row>
        <row r="2715">
          <cell r="D2715" t="str">
            <v>407</v>
          </cell>
          <cell r="E2715" t="str">
            <v>05</v>
          </cell>
          <cell r="K2715">
            <v>53038733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</row>
        <row r="2719">
          <cell r="D2719" t="str">
            <v>407</v>
          </cell>
          <cell r="E2719" t="str">
            <v>05</v>
          </cell>
          <cell r="K2719">
            <v>1022950135</v>
          </cell>
        </row>
        <row r="2720">
          <cell r="D2720" t="str">
            <v>407</v>
          </cell>
          <cell r="E2720" t="str">
            <v>05</v>
          </cell>
        </row>
        <row r="2721">
          <cell r="D2721" t="str">
            <v>407</v>
          </cell>
          <cell r="E2721" t="str">
            <v>05</v>
          </cell>
          <cell r="K2721">
            <v>52280879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</row>
        <row r="2734">
          <cell r="D2734" t="str">
            <v>407</v>
          </cell>
          <cell r="E2734" t="str">
            <v>05</v>
          </cell>
        </row>
        <row r="2735">
          <cell r="D2735" t="str">
            <v>407</v>
          </cell>
          <cell r="E2735" t="str">
            <v>05</v>
          </cell>
          <cell r="K2735">
            <v>53094769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</row>
        <row r="2738">
          <cell r="D2738" t="str">
            <v>407</v>
          </cell>
          <cell r="E2738" t="str">
            <v>05</v>
          </cell>
          <cell r="K2738">
            <v>51646528</v>
          </cell>
        </row>
        <row r="2739">
          <cell r="D2739" t="str">
            <v>407</v>
          </cell>
          <cell r="E2739" t="str">
            <v>05</v>
          </cell>
          <cell r="K2739">
            <v>1024523934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</row>
        <row r="2759">
          <cell r="D2759" t="str">
            <v>407</v>
          </cell>
          <cell r="E2759" t="str">
            <v>05</v>
          </cell>
        </row>
        <row r="2760">
          <cell r="D2760" t="str">
            <v>407</v>
          </cell>
          <cell r="E2760" t="str">
            <v>05</v>
          </cell>
          <cell r="K2760">
            <v>53894571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</row>
        <row r="2768">
          <cell r="D2768" t="str">
            <v>407</v>
          </cell>
          <cell r="E2768" t="str">
            <v>05</v>
          </cell>
        </row>
        <row r="2769">
          <cell r="D2769" t="str">
            <v>407</v>
          </cell>
          <cell r="E2769" t="str">
            <v>05</v>
          </cell>
          <cell r="K2769">
            <v>52732710</v>
          </cell>
        </row>
        <row r="2770">
          <cell r="D2770" t="str">
            <v>407</v>
          </cell>
          <cell r="E2770" t="str">
            <v>05</v>
          </cell>
        </row>
        <row r="2771">
          <cell r="D2771" t="str">
            <v>407</v>
          </cell>
          <cell r="E2771" t="str">
            <v>05</v>
          </cell>
          <cell r="K2771">
            <v>80859223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</row>
        <row r="2777">
          <cell r="D2777" t="str">
            <v>407</v>
          </cell>
          <cell r="E2777" t="str">
            <v>05</v>
          </cell>
        </row>
        <row r="2778">
          <cell r="D2778" t="str">
            <v>407</v>
          </cell>
          <cell r="E2778" t="str">
            <v>05</v>
          </cell>
          <cell r="K2778">
            <v>39654695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</row>
        <row r="2784">
          <cell r="D2784" t="str">
            <v>407</v>
          </cell>
          <cell r="E2784" t="str">
            <v>05</v>
          </cell>
        </row>
        <row r="2785">
          <cell r="D2785" t="str">
            <v>407</v>
          </cell>
          <cell r="E2785" t="str">
            <v>05</v>
          </cell>
          <cell r="K2785">
            <v>52470535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</row>
        <row r="2791">
          <cell r="D2791" t="str">
            <v>407</v>
          </cell>
          <cell r="E2791" t="str">
            <v>05</v>
          </cell>
        </row>
        <row r="2792">
          <cell r="D2792" t="str">
            <v>407</v>
          </cell>
          <cell r="E2792" t="str">
            <v>05</v>
          </cell>
          <cell r="K2792">
            <v>1030539730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</row>
        <row r="2804">
          <cell r="D2804" t="str">
            <v>407</v>
          </cell>
          <cell r="E2804" t="str">
            <v>05</v>
          </cell>
        </row>
        <row r="2805">
          <cell r="D2805" t="str">
            <v>407</v>
          </cell>
          <cell r="E2805" t="str">
            <v>05</v>
          </cell>
          <cell r="K2805">
            <v>52474452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</row>
        <row r="2811">
          <cell r="D2811" t="str">
            <v>407</v>
          </cell>
          <cell r="E2811" t="str">
            <v>05</v>
          </cell>
        </row>
        <row r="2812">
          <cell r="D2812" t="str">
            <v>407</v>
          </cell>
          <cell r="E2812" t="str">
            <v>05</v>
          </cell>
          <cell r="K2812">
            <v>79750623</v>
          </cell>
        </row>
        <row r="2813">
          <cell r="D2813" t="str">
            <v>407</v>
          </cell>
          <cell r="E2813" t="str">
            <v>05</v>
          </cell>
          <cell r="K2813">
            <v>52913059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</row>
        <row r="2819">
          <cell r="D2819" t="str">
            <v>407</v>
          </cell>
          <cell r="E2819" t="str">
            <v>05</v>
          </cell>
        </row>
        <row r="2820">
          <cell r="D2820" t="str">
            <v>407</v>
          </cell>
          <cell r="E2820" t="str">
            <v>05</v>
          </cell>
          <cell r="K2820">
            <v>52022992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</row>
        <row r="2825">
          <cell r="D2825" t="str">
            <v>407</v>
          </cell>
          <cell r="E2825" t="str">
            <v>05</v>
          </cell>
          <cell r="K2825">
            <v>1014249606</v>
          </cell>
        </row>
        <row r="2826">
          <cell r="D2826" t="str">
            <v>407</v>
          </cell>
          <cell r="E2826" t="str">
            <v>05</v>
          </cell>
          <cell r="K2826">
            <v>52809662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</row>
        <row r="2831">
          <cell r="D2831" t="str">
            <v>407</v>
          </cell>
          <cell r="E2831" t="str">
            <v>05</v>
          </cell>
          <cell r="K2831">
            <v>1014216066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</row>
        <row r="2838">
          <cell r="D2838" t="str">
            <v>407</v>
          </cell>
          <cell r="E2838" t="str">
            <v>05</v>
          </cell>
          <cell r="K2838">
            <v>52792343</v>
          </cell>
        </row>
        <row r="2839">
          <cell r="D2839" t="str">
            <v>407</v>
          </cell>
          <cell r="E2839" t="str">
            <v>05</v>
          </cell>
          <cell r="K2839">
            <v>1032417828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</row>
        <row r="2845">
          <cell r="D2845" t="str">
            <v>407</v>
          </cell>
          <cell r="E2845" t="str">
            <v>05</v>
          </cell>
        </row>
        <row r="2846">
          <cell r="D2846" t="str">
            <v>407</v>
          </cell>
          <cell r="E2846" t="str">
            <v>05</v>
          </cell>
          <cell r="K2846">
            <v>52797670</v>
          </cell>
        </row>
        <row r="2847">
          <cell r="D2847" t="str">
            <v>407</v>
          </cell>
          <cell r="E2847" t="str">
            <v>05</v>
          </cell>
        </row>
        <row r="2848">
          <cell r="D2848" t="str">
            <v>407</v>
          </cell>
          <cell r="E2848" t="str">
            <v>05</v>
          </cell>
          <cell r="K2848">
            <v>1019105724</v>
          </cell>
        </row>
        <row r="2849">
          <cell r="D2849" t="str">
            <v>407</v>
          </cell>
          <cell r="E2849" t="str">
            <v>05</v>
          </cell>
        </row>
        <row r="2850">
          <cell r="D2850" t="str">
            <v>407</v>
          </cell>
          <cell r="E2850" t="str">
            <v>05</v>
          </cell>
          <cell r="K2850">
            <v>1015421710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</row>
        <row r="2867">
          <cell r="D2867" t="str">
            <v>407</v>
          </cell>
          <cell r="E2867" t="str">
            <v>05</v>
          </cell>
        </row>
        <row r="2868">
          <cell r="D2868" t="str">
            <v>407</v>
          </cell>
          <cell r="E2868" t="str">
            <v>05</v>
          </cell>
          <cell r="K2868">
            <v>1122119535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</row>
        <row r="2871">
          <cell r="D2871" t="str">
            <v>407</v>
          </cell>
          <cell r="E2871" t="str">
            <v>05</v>
          </cell>
        </row>
        <row r="2872">
          <cell r="D2872" t="str">
            <v>407</v>
          </cell>
          <cell r="E2872" t="str">
            <v>05</v>
          </cell>
          <cell r="K2872">
            <v>51745432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</row>
        <row r="2875">
          <cell r="D2875" t="str">
            <v>407</v>
          </cell>
          <cell r="E2875" t="str">
            <v>05</v>
          </cell>
          <cell r="K2875">
            <v>35393596</v>
          </cell>
        </row>
        <row r="2876">
          <cell r="D2876" t="str">
            <v>407</v>
          </cell>
          <cell r="E2876" t="str">
            <v>05</v>
          </cell>
          <cell r="K2876">
            <v>79294333</v>
          </cell>
        </row>
        <row r="2877">
          <cell r="D2877" t="str">
            <v>407</v>
          </cell>
          <cell r="E2877" t="str">
            <v>05</v>
          </cell>
        </row>
        <row r="2878">
          <cell r="D2878" t="str">
            <v>407</v>
          </cell>
          <cell r="E2878" t="str">
            <v>05</v>
          </cell>
          <cell r="K2878">
            <v>1020750570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</row>
        <row r="2881">
          <cell r="D2881" t="str">
            <v>407</v>
          </cell>
          <cell r="E2881" t="str">
            <v>05</v>
          </cell>
        </row>
        <row r="2882">
          <cell r="D2882" t="str">
            <v>407</v>
          </cell>
          <cell r="E2882" t="str">
            <v>05</v>
          </cell>
          <cell r="K2882">
            <v>80119097</v>
          </cell>
        </row>
        <row r="2883">
          <cell r="D2883" t="str">
            <v>407</v>
          </cell>
          <cell r="E2883" t="str">
            <v>05</v>
          </cell>
          <cell r="K2883">
            <v>51680525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</row>
        <row r="2885">
          <cell r="D2885" t="str">
            <v>407</v>
          </cell>
          <cell r="E2885" t="str">
            <v>05</v>
          </cell>
        </row>
        <row r="2886">
          <cell r="D2886" t="str">
            <v>407</v>
          </cell>
          <cell r="E2886" t="str">
            <v>05</v>
          </cell>
          <cell r="K2886">
            <v>52934257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</row>
        <row r="2890">
          <cell r="D2890" t="str">
            <v>407</v>
          </cell>
          <cell r="E2890" t="str">
            <v>05</v>
          </cell>
          <cell r="K2890">
            <v>1024464495</v>
          </cell>
        </row>
        <row r="2891">
          <cell r="D2891" t="str">
            <v>407</v>
          </cell>
          <cell r="E2891" t="str">
            <v>05</v>
          </cell>
          <cell r="K2891">
            <v>1073168695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</row>
        <row r="2901">
          <cell r="D2901" t="str">
            <v>407</v>
          </cell>
          <cell r="E2901" t="str">
            <v>05</v>
          </cell>
          <cell r="K2901">
            <v>1024544427</v>
          </cell>
        </row>
        <row r="2902">
          <cell r="D2902" t="str">
            <v>407</v>
          </cell>
          <cell r="E2902" t="str">
            <v>05</v>
          </cell>
          <cell r="K2902">
            <v>80769368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</row>
        <row r="2919">
          <cell r="D2919" t="str">
            <v>407</v>
          </cell>
          <cell r="E2919" t="str">
            <v>05</v>
          </cell>
        </row>
        <row r="2920">
          <cell r="D2920" t="str">
            <v>407</v>
          </cell>
          <cell r="E2920" t="str">
            <v>05</v>
          </cell>
          <cell r="K2920">
            <v>19413756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</row>
        <row r="2932">
          <cell r="D2932" t="str">
            <v>407</v>
          </cell>
          <cell r="E2932" t="str">
            <v>05</v>
          </cell>
        </row>
        <row r="2933">
          <cell r="D2933" t="str">
            <v>407</v>
          </cell>
          <cell r="E2933" t="str">
            <v>05</v>
          </cell>
        </row>
        <row r="2934">
          <cell r="D2934" t="str">
            <v>407</v>
          </cell>
          <cell r="E2934" t="str">
            <v>05</v>
          </cell>
          <cell r="K2934">
            <v>53015738</v>
          </cell>
        </row>
        <row r="2935">
          <cell r="D2935" t="str">
            <v>407</v>
          </cell>
          <cell r="E2935" t="str">
            <v>05</v>
          </cell>
        </row>
        <row r="2936">
          <cell r="D2936" t="str">
            <v>407</v>
          </cell>
          <cell r="E2936" t="str">
            <v>05</v>
          </cell>
          <cell r="K2936">
            <v>52960460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</row>
        <row r="2945">
          <cell r="D2945" t="str">
            <v>407</v>
          </cell>
          <cell r="E2945" t="str">
            <v>05</v>
          </cell>
          <cell r="K2945">
            <v>79815557</v>
          </cell>
        </row>
        <row r="2946">
          <cell r="D2946" t="str">
            <v>407</v>
          </cell>
          <cell r="E2946" t="str">
            <v>05</v>
          </cell>
          <cell r="K2946">
            <v>1024513532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</row>
        <row r="2948">
          <cell r="D2948" t="str">
            <v>407</v>
          </cell>
          <cell r="E2948" t="str">
            <v>05</v>
          </cell>
        </row>
        <row r="2949">
          <cell r="D2949" t="str">
            <v>407</v>
          </cell>
          <cell r="E2949" t="str">
            <v>05</v>
          </cell>
        </row>
        <row r="2950">
          <cell r="D2950" t="str">
            <v>407</v>
          </cell>
          <cell r="E2950" t="str">
            <v>05</v>
          </cell>
          <cell r="K2950">
            <v>1031131861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</row>
        <row r="2955">
          <cell r="D2955" t="str">
            <v>407</v>
          </cell>
          <cell r="E2955" t="str">
            <v>05</v>
          </cell>
        </row>
        <row r="2956">
          <cell r="D2956" t="str">
            <v>407</v>
          </cell>
          <cell r="E2956" t="str">
            <v>05</v>
          </cell>
        </row>
        <row r="2957">
          <cell r="D2957" t="str">
            <v>407</v>
          </cell>
          <cell r="E2957" t="str">
            <v>05</v>
          </cell>
          <cell r="K2957">
            <v>52088567</v>
          </cell>
        </row>
        <row r="2958">
          <cell r="D2958" t="str">
            <v>407</v>
          </cell>
          <cell r="E2958" t="str">
            <v>05</v>
          </cell>
        </row>
        <row r="2959">
          <cell r="D2959" t="str">
            <v>407</v>
          </cell>
          <cell r="E2959" t="str">
            <v>05</v>
          </cell>
          <cell r="K2959">
            <v>1081154424</v>
          </cell>
        </row>
        <row r="2960">
          <cell r="D2960" t="str">
            <v>407</v>
          </cell>
          <cell r="E2960" t="str">
            <v>05</v>
          </cell>
          <cell r="K2960">
            <v>20407762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</row>
        <row r="2966">
          <cell r="D2966" t="str">
            <v>407</v>
          </cell>
          <cell r="E2966" t="str">
            <v>05</v>
          </cell>
        </row>
        <row r="2967">
          <cell r="D2967" t="str">
            <v>407</v>
          </cell>
          <cell r="E2967" t="str">
            <v>05</v>
          </cell>
          <cell r="K2967">
            <v>1014183050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</row>
        <row r="2981">
          <cell r="D2981" t="str">
            <v>407</v>
          </cell>
          <cell r="E2981" t="str">
            <v>05</v>
          </cell>
          <cell r="K2981">
            <v>52164808</v>
          </cell>
        </row>
        <row r="2982">
          <cell r="D2982" t="str">
            <v>407</v>
          </cell>
          <cell r="E2982" t="str">
            <v>05</v>
          </cell>
          <cell r="K2982">
            <v>1073673205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</row>
        <row r="2996">
          <cell r="D2996" t="str">
            <v>407</v>
          </cell>
          <cell r="E2996" t="str">
            <v>05</v>
          </cell>
        </row>
        <row r="2997">
          <cell r="D2997" t="str">
            <v>407</v>
          </cell>
          <cell r="E2997" t="str">
            <v>05</v>
          </cell>
          <cell r="K2997">
            <v>51610301</v>
          </cell>
        </row>
        <row r="2998">
          <cell r="D2998" t="str">
            <v>407</v>
          </cell>
          <cell r="E2998" t="str">
            <v>27</v>
          </cell>
          <cell r="K2998">
            <v>52705781</v>
          </cell>
        </row>
        <row r="2999">
          <cell r="D2999" t="str">
            <v>407</v>
          </cell>
          <cell r="E2999" t="str">
            <v>27</v>
          </cell>
        </row>
        <row r="3000">
          <cell r="D3000" t="str">
            <v>407</v>
          </cell>
          <cell r="E3000" t="str">
            <v>27</v>
          </cell>
        </row>
        <row r="3001">
          <cell r="D3001" t="str">
            <v>407</v>
          </cell>
          <cell r="E3001" t="str">
            <v>27</v>
          </cell>
        </row>
        <row r="3002">
          <cell r="D3002" t="str">
            <v>407</v>
          </cell>
          <cell r="E3002" t="str">
            <v>27</v>
          </cell>
        </row>
        <row r="3003">
          <cell r="D3003" t="str">
            <v>407</v>
          </cell>
          <cell r="E3003" t="str">
            <v>27</v>
          </cell>
        </row>
        <row r="3004">
          <cell r="D3004" t="str">
            <v>407</v>
          </cell>
          <cell r="E3004" t="str">
            <v>27</v>
          </cell>
        </row>
        <row r="3005">
          <cell r="D3005" t="str">
            <v>407</v>
          </cell>
          <cell r="E3005" t="str">
            <v>27</v>
          </cell>
        </row>
        <row r="3006">
          <cell r="D3006" t="str">
            <v>407</v>
          </cell>
          <cell r="E3006" t="str">
            <v>27</v>
          </cell>
          <cell r="K3006">
            <v>52370044</v>
          </cell>
        </row>
        <row r="3007">
          <cell r="D3007" t="str">
            <v>407</v>
          </cell>
          <cell r="E3007" t="str">
            <v>27</v>
          </cell>
        </row>
        <row r="3008">
          <cell r="D3008" t="str">
            <v>407</v>
          </cell>
          <cell r="E3008" t="str">
            <v>27</v>
          </cell>
        </row>
        <row r="3009">
          <cell r="D3009" t="str">
            <v>407</v>
          </cell>
          <cell r="E3009" t="str">
            <v>27</v>
          </cell>
        </row>
        <row r="3010">
          <cell r="D3010" t="str">
            <v>407</v>
          </cell>
          <cell r="E3010" t="str">
            <v>27</v>
          </cell>
        </row>
        <row r="3011">
          <cell r="D3011" t="str">
            <v>407</v>
          </cell>
          <cell r="E3011" t="str">
            <v>27</v>
          </cell>
          <cell r="K3011">
            <v>1022327780</v>
          </cell>
        </row>
        <row r="3012">
          <cell r="D3012" t="str">
            <v>407</v>
          </cell>
          <cell r="E3012" t="str">
            <v>27</v>
          </cell>
        </row>
        <row r="3013">
          <cell r="D3013" t="str">
            <v>407</v>
          </cell>
          <cell r="E3013" t="str">
            <v>27</v>
          </cell>
        </row>
        <row r="3014">
          <cell r="D3014" t="str">
            <v>407</v>
          </cell>
          <cell r="E3014" t="str">
            <v>27</v>
          </cell>
          <cell r="K3014">
            <v>52827686</v>
          </cell>
        </row>
        <row r="3015">
          <cell r="D3015" t="str">
            <v>407</v>
          </cell>
          <cell r="E3015" t="str">
            <v>27</v>
          </cell>
        </row>
        <row r="3016">
          <cell r="D3016" t="str">
            <v>407</v>
          </cell>
          <cell r="E3016" t="str">
            <v>27</v>
          </cell>
          <cell r="K3016">
            <v>39750788</v>
          </cell>
        </row>
        <row r="3017">
          <cell r="D3017" t="str">
            <v>407</v>
          </cell>
          <cell r="E3017" t="str">
            <v>27</v>
          </cell>
        </row>
        <row r="3018">
          <cell r="D3018" t="str">
            <v>407</v>
          </cell>
          <cell r="E3018" t="str">
            <v>27</v>
          </cell>
        </row>
        <row r="3019">
          <cell r="D3019" t="str">
            <v>407</v>
          </cell>
          <cell r="E3019" t="str">
            <v>27</v>
          </cell>
          <cell r="K3019">
            <v>80735051</v>
          </cell>
        </row>
        <row r="3020">
          <cell r="D3020" t="str">
            <v>407</v>
          </cell>
          <cell r="E3020" t="str">
            <v>27</v>
          </cell>
        </row>
        <row r="3021">
          <cell r="D3021" t="str">
            <v>407</v>
          </cell>
          <cell r="E3021" t="str">
            <v>27</v>
          </cell>
          <cell r="K3021">
            <v>1022323377</v>
          </cell>
        </row>
        <row r="3022">
          <cell r="D3022" t="str">
            <v>407</v>
          </cell>
          <cell r="E3022" t="str">
            <v>27</v>
          </cell>
        </row>
        <row r="3023">
          <cell r="D3023" t="str">
            <v>407</v>
          </cell>
          <cell r="E3023" t="str">
            <v>27</v>
          </cell>
        </row>
        <row r="3024">
          <cell r="D3024" t="str">
            <v>407</v>
          </cell>
          <cell r="E3024" t="str">
            <v>27</v>
          </cell>
          <cell r="K3024">
            <v>1032433034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</row>
        <row r="3026">
          <cell r="D3026" t="str">
            <v>407</v>
          </cell>
          <cell r="E3026" t="str">
            <v>27</v>
          </cell>
        </row>
        <row r="3027">
          <cell r="D3027" t="str">
            <v>407</v>
          </cell>
          <cell r="E3027" t="str">
            <v>27</v>
          </cell>
          <cell r="K3027">
            <v>52177317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</row>
        <row r="3029">
          <cell r="D3029" t="str">
            <v>407</v>
          </cell>
          <cell r="E3029" t="str">
            <v>27</v>
          </cell>
        </row>
        <row r="3030">
          <cell r="D3030" t="str">
            <v>407</v>
          </cell>
          <cell r="E3030" t="str">
            <v>27</v>
          </cell>
          <cell r="K3030">
            <v>80089723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</row>
        <row r="3033">
          <cell r="D3033" t="str">
            <v>407</v>
          </cell>
          <cell r="E3033" t="str">
            <v>27</v>
          </cell>
        </row>
        <row r="3034">
          <cell r="D3034" t="str">
            <v>407</v>
          </cell>
          <cell r="E3034" t="str">
            <v>27</v>
          </cell>
        </row>
        <row r="3035">
          <cell r="D3035" t="str">
            <v>407</v>
          </cell>
          <cell r="E3035" t="str">
            <v>27</v>
          </cell>
        </row>
        <row r="3036">
          <cell r="D3036" t="str">
            <v>407</v>
          </cell>
          <cell r="E3036" t="str">
            <v>27</v>
          </cell>
        </row>
        <row r="3037">
          <cell r="D3037" t="str">
            <v>407</v>
          </cell>
          <cell r="E3037" t="str">
            <v>27</v>
          </cell>
          <cell r="K3037">
            <v>17348959</v>
          </cell>
        </row>
        <row r="3038">
          <cell r="D3038" t="str">
            <v>407</v>
          </cell>
          <cell r="E3038" t="str">
            <v>27</v>
          </cell>
          <cell r="K3038">
            <v>52434116</v>
          </cell>
        </row>
        <row r="3039">
          <cell r="D3039" t="str">
            <v>407</v>
          </cell>
          <cell r="E3039" t="str">
            <v>27</v>
          </cell>
        </row>
        <row r="3040">
          <cell r="D3040" t="str">
            <v>407</v>
          </cell>
          <cell r="E3040" t="str">
            <v>27</v>
          </cell>
        </row>
        <row r="3041">
          <cell r="D3041" t="str">
            <v>407</v>
          </cell>
          <cell r="E3041" t="str">
            <v>27</v>
          </cell>
        </row>
        <row r="3042">
          <cell r="D3042" t="str">
            <v>407</v>
          </cell>
          <cell r="E3042" t="str">
            <v>27</v>
          </cell>
        </row>
        <row r="3043">
          <cell r="D3043" t="str">
            <v>407</v>
          </cell>
          <cell r="E3043" t="str">
            <v>27</v>
          </cell>
          <cell r="K3043">
            <v>51797525</v>
          </cell>
        </row>
        <row r="3044">
          <cell r="D3044" t="str">
            <v>407</v>
          </cell>
          <cell r="E3044" t="str">
            <v>27</v>
          </cell>
        </row>
        <row r="3045">
          <cell r="D3045" t="str">
            <v>407</v>
          </cell>
          <cell r="E3045" t="str">
            <v>27</v>
          </cell>
        </row>
        <row r="3046">
          <cell r="D3046" t="str">
            <v>407</v>
          </cell>
          <cell r="E3046" t="str">
            <v>27</v>
          </cell>
        </row>
        <row r="3047">
          <cell r="D3047" t="str">
            <v>407</v>
          </cell>
          <cell r="E3047" t="str">
            <v>27</v>
          </cell>
        </row>
        <row r="3048">
          <cell r="D3048" t="str">
            <v>407</v>
          </cell>
          <cell r="E3048" t="str">
            <v>27</v>
          </cell>
        </row>
        <row r="3049">
          <cell r="D3049" t="str">
            <v>407</v>
          </cell>
          <cell r="E3049" t="str">
            <v>27</v>
          </cell>
        </row>
        <row r="3050">
          <cell r="D3050" t="str">
            <v>219</v>
          </cell>
          <cell r="E3050" t="str">
            <v>18</v>
          </cell>
        </row>
        <row r="3051">
          <cell r="D3051" t="str">
            <v>222</v>
          </cell>
          <cell r="E3051" t="str">
            <v>24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283"/>
  <sheetViews>
    <sheetView showGridLines="0" tabSelected="1" zoomScaleNormal="100" workbookViewId="0">
      <selection activeCell="G29" sqref="G29"/>
    </sheetView>
  </sheetViews>
  <sheetFormatPr baseColWidth="10" defaultRowHeight="12.75" x14ac:dyDescent="0.2"/>
  <cols>
    <col min="1" max="1" width="15.28515625" style="2" customWidth="1"/>
    <col min="2" max="2" width="20.42578125" style="2" bestFit="1" customWidth="1"/>
    <col min="3" max="3" width="13" style="2" customWidth="1"/>
    <col min="4" max="4" width="11.7109375" style="2" customWidth="1"/>
    <col min="5" max="5" width="40.5703125" style="2" customWidth="1"/>
    <col min="6" max="6" width="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33" t="s">
        <v>3</v>
      </c>
      <c r="B2" s="33"/>
      <c r="C2" s="33"/>
      <c r="D2" s="33"/>
      <c r="E2" s="33"/>
      <c r="F2" s="33"/>
      <c r="G2" s="33"/>
      <c r="H2" s="33"/>
      <c r="I2" s="33"/>
      <c r="J2" s="33"/>
      <c r="K2" s="1"/>
    </row>
    <row r="3" spans="1:11" x14ac:dyDescent="0.2">
      <c r="A3" s="33" t="s">
        <v>4</v>
      </c>
      <c r="B3" s="33"/>
      <c r="C3" s="33"/>
      <c r="D3" s="33"/>
      <c r="E3" s="33"/>
      <c r="F3" s="33"/>
      <c r="G3" s="33"/>
      <c r="H3" s="33"/>
      <c r="I3" s="33"/>
      <c r="J3" s="33"/>
      <c r="K3" s="1"/>
    </row>
    <row r="4" spans="1:11" x14ac:dyDescent="0.2">
      <c r="A4" s="33" t="s">
        <v>16</v>
      </c>
      <c r="B4" s="33"/>
      <c r="C4" s="33"/>
      <c r="D4" s="33"/>
      <c r="E4" s="33"/>
      <c r="F4" s="33"/>
      <c r="G4" s="33"/>
      <c r="H4" s="33"/>
      <c r="I4" s="33"/>
      <c r="J4" s="33"/>
    </row>
    <row r="6" spans="1:11" ht="57" customHeight="1" x14ac:dyDescent="0.2">
      <c r="B6" s="34" t="s">
        <v>19</v>
      </c>
      <c r="C6" s="34"/>
      <c r="D6" s="34"/>
      <c r="E6" s="34"/>
      <c r="F6" s="34"/>
      <c r="G6" s="34"/>
      <c r="H6" s="34"/>
      <c r="I6" s="34"/>
      <c r="J6" s="34"/>
      <c r="K6" s="4"/>
    </row>
    <row r="8" spans="1:11" ht="25.5" customHeight="1" x14ac:dyDescent="0.2">
      <c r="A8" s="28" t="s">
        <v>14</v>
      </c>
      <c r="B8" s="28"/>
      <c r="C8" s="28"/>
      <c r="D8" s="28"/>
      <c r="E8" s="28"/>
      <c r="F8" s="6"/>
      <c r="G8" s="30" t="s">
        <v>13</v>
      </c>
      <c r="H8" s="31"/>
      <c r="I8" s="31"/>
      <c r="J8" s="31"/>
      <c r="K8" s="32"/>
    </row>
    <row r="9" spans="1:11" ht="30.75" customHeight="1" x14ac:dyDescent="0.2">
      <c r="A9" s="8" t="s">
        <v>0</v>
      </c>
      <c r="B9" s="8" t="s">
        <v>1</v>
      </c>
      <c r="C9" s="8" t="s">
        <v>12</v>
      </c>
      <c r="D9" s="8" t="s">
        <v>20</v>
      </c>
      <c r="E9" s="8" t="s">
        <v>2</v>
      </c>
      <c r="F9" s="13"/>
      <c r="G9" s="21" t="s">
        <v>11</v>
      </c>
      <c r="H9" s="21" t="s">
        <v>15</v>
      </c>
      <c r="I9" s="21" t="s">
        <v>10</v>
      </c>
      <c r="J9" s="29" t="s">
        <v>9</v>
      </c>
      <c r="K9" s="28"/>
    </row>
    <row r="10" spans="1:11" ht="27" customHeight="1" x14ac:dyDescent="0.2">
      <c r="A10" s="7">
        <v>2468</v>
      </c>
      <c r="B10" s="20" t="str">
        <f>_xlfn.XLOOKUP(A10,'[1]ANEXO 1'!$B:$B,'[1]ANEXO 1'!$C:$C,0,0)</f>
        <v>Profesional</v>
      </c>
      <c r="C10" s="14" t="str">
        <f>_xlfn.XLOOKUP(A10,'[1]ANEXO 1'!$B:$B,'[1]ANEXO 1'!$E:$E,0,0)</f>
        <v>219</v>
      </c>
      <c r="D10" s="14" t="str">
        <f>_xlfn.XLOOKUP(A10,'[1]ANEXO 1'!$B:$B,'[1]ANEXO 1'!$F:$F,0,0)</f>
        <v>18</v>
      </c>
      <c r="E10" s="16" t="str">
        <f>_xlfn.XLOOKUP(A10,'[1]ANEXO 1'!$B:$B,'[1]ANEXO 1'!$G:$G,0,0)</f>
        <v>DIRECCIÓN LOCAL DE EDUCACIÓN 19 - CIUDAD BOLIVAR</v>
      </c>
      <c r="F10" s="25"/>
      <c r="G10" s="26">
        <f>_xlfn.XLOOKUP(I10,'[2]Grupo 7'!$F$10:$F$85,'[2]Grupo 7'!$AJ$10:$AJ$85,0,0)</f>
        <v>1</v>
      </c>
      <c r="H10" s="26">
        <f>_xlfn.XLOOKUP(I10,'[2]Grupo 7'!$F$10:$F$85,'[2]Grupo 7'!$AF$10:$AF$85,0,0)</f>
        <v>90</v>
      </c>
      <c r="I10" s="24">
        <v>39703604</v>
      </c>
      <c r="J10" s="5" t="str">
        <f>_xlfn.XLOOKUP(I10,[3]Adtivos!$K:$K,[3]Adtivos!$D:$D,0,0)</f>
        <v>219</v>
      </c>
      <c r="K10" s="5" t="str">
        <f>_xlfn.XLOOKUP(I10,[3]Adtivos!$K:$K,[3]Adtivos!$E:$E,0,0)</f>
        <v>12</v>
      </c>
    </row>
    <row r="11" spans="1:11" ht="15" customHeight="1" x14ac:dyDescent="0.25">
      <c r="A11" s="7">
        <v>1251</v>
      </c>
      <c r="B11" s="20" t="str">
        <f>_xlfn.XLOOKUP(A11,'[1]ANEXO 1'!$B:$B,'[1]ANEXO 1'!$C:$C,0,0)</f>
        <v>Profesional</v>
      </c>
      <c r="C11" s="14" t="str">
        <f>_xlfn.XLOOKUP(A11,'[1]ANEXO 1'!$B:$B,'[1]ANEXO 1'!$E:$E,0,0)</f>
        <v>219</v>
      </c>
      <c r="D11" s="14" t="str">
        <f>_xlfn.XLOOKUP(A11,'[1]ANEXO 1'!$B:$B,'[1]ANEXO 1'!$F:$F,0,0)</f>
        <v>18</v>
      </c>
      <c r="E11" s="16" t="str">
        <f>_xlfn.XLOOKUP(A11,'[1]ANEXO 1'!$B:$B,'[1]ANEXO 1'!$G:$G,0,0)</f>
        <v>DIRECCIÓN LOCAL DE EDUCACIÓN 08 - KENNEDY</v>
      </c>
      <c r="F11" s="9"/>
      <c r="G11" s="26">
        <f>_xlfn.XLOOKUP(I11,'[2]Grupo 7'!$F$10:$F$85,'[2]Grupo 7'!$AJ$10:$AJ$85,0,0)</f>
        <v>2</v>
      </c>
      <c r="H11" s="26">
        <f>_xlfn.XLOOKUP(I11,'[2]Grupo 7'!$F$10:$F$85,'[2]Grupo 7'!$AF$10:$AF$85,0,0)</f>
        <v>90</v>
      </c>
      <c r="I11" s="23">
        <v>52011812</v>
      </c>
      <c r="J11" s="5" t="str">
        <f>_xlfn.XLOOKUP(I11,[3]Adtivos!$K:$K,[3]Adtivos!$D:$D,0,0)</f>
        <v>219</v>
      </c>
      <c r="K11" s="5" t="str">
        <f>_xlfn.XLOOKUP(I11,[3]Adtivos!$K:$K,[3]Adtivos!$E:$E,0,0)</f>
        <v>12</v>
      </c>
    </row>
    <row r="12" spans="1:11" ht="15" customHeight="1" x14ac:dyDescent="0.25">
      <c r="A12" s="11"/>
      <c r="B12" s="12"/>
      <c r="C12" s="12"/>
      <c r="D12" s="10"/>
      <c r="E12" s="9"/>
      <c r="F12" s="9"/>
      <c r="G12" s="26">
        <f>_xlfn.XLOOKUP(I12,'[2]Grupo 7'!$F$10:$F$85,'[2]Grupo 7'!$AJ$10:$AJ$85,0,0)</f>
        <v>3</v>
      </c>
      <c r="H12" s="26">
        <f>_xlfn.XLOOKUP(I12,'[2]Grupo 7'!$F$10:$F$85,'[2]Grupo 7'!$AF$10:$AF$85,0,0)</f>
        <v>90</v>
      </c>
      <c r="I12" s="23">
        <v>80430970</v>
      </c>
      <c r="J12" s="5" t="str">
        <f>_xlfn.XLOOKUP(I12,[3]Adtivos!$K:$K,[3]Adtivos!$D:$D,0,0)</f>
        <v>219</v>
      </c>
      <c r="K12" s="5" t="str">
        <f>_xlfn.XLOOKUP(I12,[3]Adtivos!$K:$K,[3]Adtivos!$E:$E,0,0)</f>
        <v>12</v>
      </c>
    </row>
    <row r="13" spans="1:11" ht="15" customHeight="1" x14ac:dyDescent="0.25">
      <c r="A13" s="11"/>
      <c r="B13" s="12"/>
      <c r="C13" s="12"/>
      <c r="D13" s="10"/>
      <c r="E13" s="9"/>
      <c r="F13" s="9"/>
      <c r="G13" s="26">
        <f>_xlfn.XLOOKUP(I13,'[2]Grupo 7'!$F$10:$F$85,'[2]Grupo 7'!$AJ$10:$AJ$85,0,0)</f>
        <v>4</v>
      </c>
      <c r="H13" s="26">
        <f>_xlfn.XLOOKUP(I13,'[2]Grupo 7'!$F$10:$F$85,'[2]Grupo 7'!$AF$10:$AF$85,0,0)</f>
        <v>90</v>
      </c>
      <c r="I13" s="23">
        <v>92497777</v>
      </c>
      <c r="J13" s="5" t="str">
        <f>_xlfn.XLOOKUP(I13,[3]Adtivos!$K:$K,[3]Adtivos!$D:$D,0,0)</f>
        <v>219</v>
      </c>
      <c r="K13" s="5" t="str">
        <f>_xlfn.XLOOKUP(I13,[3]Adtivos!$K:$K,[3]Adtivos!$E:$E,0,0)</f>
        <v>12</v>
      </c>
    </row>
    <row r="14" spans="1:11" ht="15" x14ac:dyDescent="0.25">
      <c r="G14" s="26">
        <f>_xlfn.XLOOKUP(I14,'[2]Grupo 7'!$F$10:$F$85,'[2]Grupo 7'!$AJ$10:$AJ$85,0,0)</f>
        <v>5</v>
      </c>
      <c r="H14" s="26">
        <f>_xlfn.XLOOKUP(I14,'[2]Grupo 7'!$F$10:$F$85,'[2]Grupo 7'!$AF$10:$AF$85,0,0)</f>
        <v>90</v>
      </c>
      <c r="I14" s="23">
        <v>15353022</v>
      </c>
      <c r="J14" s="5" t="str">
        <f>_xlfn.XLOOKUP(I14,[3]Adtivos!$K:$K,[3]Adtivos!$D:$D,0,0)</f>
        <v>219</v>
      </c>
      <c r="K14" s="5" t="str">
        <f>_xlfn.XLOOKUP(I14,[3]Adtivos!$K:$K,[3]Adtivos!$E:$E,0,0)</f>
        <v>12</v>
      </c>
    </row>
    <row r="15" spans="1:11" ht="15" x14ac:dyDescent="0.25">
      <c r="G15" s="26">
        <f>_xlfn.XLOOKUP(I15,'[2]Grupo 7'!$F$10:$F$85,'[2]Grupo 7'!$AJ$10:$AJ$85,0,0)</f>
        <v>6</v>
      </c>
      <c r="H15" s="26">
        <f>_xlfn.XLOOKUP(I15,'[2]Grupo 7'!$F$10:$F$85,'[2]Grupo 7'!$AF$10:$AF$85,0,0)</f>
        <v>90</v>
      </c>
      <c r="I15" s="23">
        <v>14880069</v>
      </c>
      <c r="J15" s="5" t="str">
        <f>_xlfn.XLOOKUP(I15,[3]Adtivos!$K:$K,[3]Adtivos!$D:$D,0,0)</f>
        <v>219</v>
      </c>
      <c r="K15" s="5" t="str">
        <f>_xlfn.XLOOKUP(I15,[3]Adtivos!$K:$K,[3]Adtivos!$E:$E,0,0)</f>
        <v>12</v>
      </c>
    </row>
    <row r="16" spans="1:11" ht="15" x14ac:dyDescent="0.25">
      <c r="G16" s="26">
        <f>_xlfn.XLOOKUP(I16,'[2]Grupo 7'!$F$10:$F$85,'[2]Grupo 7'!$AJ$10:$AJ$85,0,0)</f>
        <v>7</v>
      </c>
      <c r="H16" s="26">
        <f>_xlfn.XLOOKUP(I16,'[2]Grupo 7'!$F$10:$F$85,'[2]Grupo 7'!$AF$10:$AF$85,0,0)</f>
        <v>90</v>
      </c>
      <c r="I16" s="23">
        <v>79979294</v>
      </c>
      <c r="J16" s="5" t="str">
        <f>_xlfn.XLOOKUP(I16,[3]Adtivos!$K:$K,[3]Adtivos!$D:$D,0,0)</f>
        <v>219</v>
      </c>
      <c r="K16" s="5" t="str">
        <f>_xlfn.XLOOKUP(I16,[3]Adtivos!$K:$K,[3]Adtivos!$E:$E,0,0)</f>
        <v>12</v>
      </c>
    </row>
    <row r="17" spans="1:11" ht="15" x14ac:dyDescent="0.25">
      <c r="G17" s="26">
        <f>_xlfn.XLOOKUP(I17,'[2]Grupo 7'!$F$10:$F$85,'[2]Grupo 7'!$AJ$10:$AJ$85,0,0)</f>
        <v>8</v>
      </c>
      <c r="H17" s="26">
        <f>_xlfn.XLOOKUP(I17,'[2]Grupo 7'!$F$10:$F$85,'[2]Grupo 7'!$AF$10:$AF$85,0,0)</f>
        <v>90</v>
      </c>
      <c r="I17" s="23">
        <v>14270170</v>
      </c>
      <c r="J17" s="5" t="str">
        <f>_xlfn.XLOOKUP(I17,[3]Adtivos!$K:$K,[3]Adtivos!$D:$D,0,0)</f>
        <v>219</v>
      </c>
      <c r="K17" s="5" t="str">
        <f>_xlfn.XLOOKUP(I17,[3]Adtivos!$K:$K,[3]Adtivos!$E:$E,0,0)</f>
        <v>12</v>
      </c>
    </row>
    <row r="18" spans="1:11" ht="15" x14ac:dyDescent="0.25">
      <c r="G18" s="26">
        <f>_xlfn.XLOOKUP(I18,'[2]Grupo 7'!$F$10:$F$85,'[2]Grupo 7'!$AJ$10:$AJ$85,0,0)</f>
        <v>9</v>
      </c>
      <c r="H18" s="26">
        <f>_xlfn.XLOOKUP(I18,'[2]Grupo 7'!$F$10:$F$85,'[2]Grupo 7'!$AF$10:$AF$85,0,0)</f>
        <v>90</v>
      </c>
      <c r="I18" s="23">
        <v>12553889</v>
      </c>
      <c r="J18" s="5" t="str">
        <f>_xlfn.XLOOKUP(I18,[3]Adtivos!$K:$K,[3]Adtivos!$D:$D,0,0)</f>
        <v>219</v>
      </c>
      <c r="K18" s="5" t="str">
        <f>_xlfn.XLOOKUP(I18,[3]Adtivos!$K:$K,[3]Adtivos!$E:$E,0,0)</f>
        <v>12</v>
      </c>
    </row>
    <row r="19" spans="1:11" ht="15" x14ac:dyDescent="0.25">
      <c r="G19" s="26">
        <f>_xlfn.XLOOKUP(I19,'[2]Grupo 7'!$F$10:$F$85,'[2]Grupo 7'!$AJ$10:$AJ$85,0,0)</f>
        <v>10</v>
      </c>
      <c r="H19" s="26">
        <f>_xlfn.XLOOKUP(I19,'[2]Grupo 7'!$F$10:$F$85,'[2]Grupo 7'!$AF$10:$AF$85,0,0)</f>
        <v>90</v>
      </c>
      <c r="I19" s="23">
        <v>10264973</v>
      </c>
      <c r="J19" s="5" t="str">
        <f>_xlfn.XLOOKUP(I19,[3]Adtivos!$K:$K,[3]Adtivos!$D:$D,0,0)</f>
        <v>219</v>
      </c>
      <c r="K19" s="5" t="str">
        <f>_xlfn.XLOOKUP(I19,[3]Adtivos!$K:$K,[3]Adtivos!$E:$E,0,0)</f>
        <v>12</v>
      </c>
    </row>
    <row r="20" spans="1:11" ht="15" x14ac:dyDescent="0.25">
      <c r="A20" s="17" t="s">
        <v>7</v>
      </c>
      <c r="B20" s="17"/>
      <c r="C20" s="17"/>
      <c r="D20" s="17"/>
      <c r="G20" s="26">
        <f>_xlfn.XLOOKUP(I20,'[2]Grupo 7'!$F$10:$F$85,'[2]Grupo 7'!$AJ$10:$AJ$85,0,0)</f>
        <v>11</v>
      </c>
      <c r="H20" s="26">
        <f>_xlfn.XLOOKUP(I20,'[2]Grupo 7'!$F$10:$F$85,'[2]Grupo 7'!$AF$10:$AF$85,0,0)</f>
        <v>85</v>
      </c>
      <c r="I20" s="23">
        <v>52774236</v>
      </c>
      <c r="J20" s="5" t="str">
        <f>_xlfn.XLOOKUP(I20,[3]Adtivos!$K:$K,[3]Adtivos!$D:$D,0,0)</f>
        <v>219</v>
      </c>
      <c r="K20" s="5" t="str">
        <f>_xlfn.XLOOKUP(I20,[3]Adtivos!$K:$K,[3]Adtivos!$E:$E,0,0)</f>
        <v>12</v>
      </c>
    </row>
    <row r="21" spans="1:11" ht="15" x14ac:dyDescent="0.25">
      <c r="A21" s="17"/>
      <c r="B21" s="18"/>
      <c r="C21" s="18"/>
      <c r="D21" s="18"/>
      <c r="G21" s="26">
        <f>_xlfn.XLOOKUP(I21,'[2]Grupo 7'!$F$10:$F$85,'[2]Grupo 7'!$AJ$10:$AJ$85,0,0)</f>
        <v>12</v>
      </c>
      <c r="H21" s="26">
        <f>_xlfn.XLOOKUP(I21,'[2]Grupo 7'!$F$10:$F$85,'[2]Grupo 7'!$AF$10:$AF$85,0,0)</f>
        <v>85</v>
      </c>
      <c r="I21" s="23">
        <v>37514007</v>
      </c>
      <c r="J21" s="5" t="str">
        <f>_xlfn.XLOOKUP(I21,[3]Adtivos!$K:$K,[3]Adtivos!$D:$D,0,0)</f>
        <v>219</v>
      </c>
      <c r="K21" s="5" t="str">
        <f>_xlfn.XLOOKUP(I21,[3]Adtivos!$K:$K,[3]Adtivos!$E:$E,0,0)</f>
        <v>12</v>
      </c>
    </row>
    <row r="22" spans="1:11" ht="15" x14ac:dyDescent="0.25">
      <c r="A22" s="27" t="s">
        <v>5</v>
      </c>
      <c r="B22" s="27"/>
      <c r="C22" s="27"/>
      <c r="D22" s="27"/>
      <c r="G22" s="26">
        <f>_xlfn.XLOOKUP(I22,'[2]Grupo 7'!$F$10:$F$85,'[2]Grupo 7'!$AJ$10:$AJ$85,0,0)</f>
        <v>13</v>
      </c>
      <c r="H22" s="26">
        <f>_xlfn.XLOOKUP(I22,'[2]Grupo 7'!$F$10:$F$85,'[2]Grupo 7'!$AF$10:$AF$85,0,0)</f>
        <v>85</v>
      </c>
      <c r="I22" s="23">
        <v>91491538</v>
      </c>
      <c r="J22" s="5" t="str">
        <f>_xlfn.XLOOKUP(I22,[3]Adtivos!$K:$K,[3]Adtivos!$D:$D,0,0)</f>
        <v>219</v>
      </c>
      <c r="K22" s="5" t="str">
        <f>_xlfn.XLOOKUP(I22,[3]Adtivos!$K:$K,[3]Adtivos!$E:$E,0,0)</f>
        <v>12</v>
      </c>
    </row>
    <row r="23" spans="1:11" ht="15" x14ac:dyDescent="0.25">
      <c r="A23" s="17" t="s">
        <v>6</v>
      </c>
      <c r="B23" s="17"/>
      <c r="C23" s="17"/>
      <c r="D23" s="17"/>
      <c r="G23" s="26">
        <f>_xlfn.XLOOKUP(I23,'[2]Grupo 7'!$F$10:$F$85,'[2]Grupo 7'!$AJ$10:$AJ$85,0,0)</f>
        <v>14</v>
      </c>
      <c r="H23" s="26">
        <f>_xlfn.XLOOKUP(I23,'[2]Grupo 7'!$F$10:$F$85,'[2]Grupo 7'!$AF$10:$AF$85,0,0)</f>
        <v>85</v>
      </c>
      <c r="I23" s="23">
        <v>43220532</v>
      </c>
      <c r="J23" s="5" t="str">
        <f>_xlfn.XLOOKUP(I23,[3]Adtivos!$K:$K,[3]Adtivos!$D:$D,0,0)</f>
        <v>219</v>
      </c>
      <c r="K23" s="5" t="str">
        <f>_xlfn.XLOOKUP(I23,[3]Adtivos!$K:$K,[3]Adtivos!$E:$E,0,0)</f>
        <v>12</v>
      </c>
    </row>
    <row r="24" spans="1:11" ht="15" x14ac:dyDescent="0.25">
      <c r="A24" s="17"/>
      <c r="B24" s="18"/>
      <c r="C24" s="18"/>
      <c r="D24" s="18"/>
      <c r="G24" s="26">
        <f>_xlfn.XLOOKUP(I24,'[2]Grupo 7'!$F$10:$F$85,'[2]Grupo 7'!$AJ$10:$AJ$85,0,0)</f>
        <v>15</v>
      </c>
      <c r="H24" s="26">
        <f>_xlfn.XLOOKUP(I24,'[2]Grupo 7'!$F$10:$F$85,'[2]Grupo 7'!$AF$10:$AF$85,0,0)</f>
        <v>85</v>
      </c>
      <c r="I24" s="23">
        <v>28393062</v>
      </c>
      <c r="J24" s="5" t="str">
        <f>_xlfn.XLOOKUP(I24,[3]Adtivos!$K:$K,[3]Adtivos!$D:$D,0,0)</f>
        <v>219</v>
      </c>
      <c r="K24" s="22" t="str">
        <f>_xlfn.XLOOKUP(I24,[3]Adtivos!$K:$K,[3]Adtivos!$E:$E,0,0)</f>
        <v>12</v>
      </c>
    </row>
    <row r="25" spans="1:11" ht="15" x14ac:dyDescent="0.25">
      <c r="A25" s="17" t="s">
        <v>8</v>
      </c>
      <c r="B25" s="18"/>
      <c r="C25" s="18"/>
      <c r="D25" s="18"/>
      <c r="G25" s="26">
        <f>_xlfn.XLOOKUP(I25,'[2]Grupo 7'!$F$10:$F$85,'[2]Grupo 7'!$AJ$10:$AJ$85,0,0)</f>
        <v>16</v>
      </c>
      <c r="H25" s="26">
        <f>_xlfn.XLOOKUP(I25,'[2]Grupo 7'!$F$10:$F$85,'[2]Grupo 7'!$AF$10:$AF$85,0,0)</f>
        <v>85</v>
      </c>
      <c r="I25" s="23">
        <v>52022359</v>
      </c>
      <c r="J25" s="5" t="str">
        <f>_xlfn.XLOOKUP(I25,[3]Adtivos!$K:$K,[3]Adtivos!$D:$D,0,0)</f>
        <v>219</v>
      </c>
      <c r="K25" s="22" t="str">
        <f>_xlfn.XLOOKUP(I25,[3]Adtivos!$K:$K,[3]Adtivos!$E:$E,0,0)</f>
        <v>12</v>
      </c>
    </row>
    <row r="26" spans="1:11" ht="15" x14ac:dyDescent="0.25">
      <c r="A26" s="17"/>
      <c r="B26" s="18"/>
      <c r="C26" s="18"/>
      <c r="D26" s="18"/>
      <c r="G26" s="26">
        <f>_xlfn.XLOOKUP(I26,'[2]Grupo 7'!$F$10:$F$85,'[2]Grupo 7'!$AJ$10:$AJ$85,0,0)</f>
        <v>17</v>
      </c>
      <c r="H26" s="26">
        <f>_xlfn.XLOOKUP(I26,'[2]Grupo 7'!$F$10:$F$85,'[2]Grupo 7'!$AF$10:$AF$85,0,0)</f>
        <v>85</v>
      </c>
      <c r="I26" s="23">
        <v>52263924</v>
      </c>
      <c r="J26" s="5" t="str">
        <f>_xlfn.XLOOKUP(I26,[3]Adtivos!$K:$K,[3]Adtivos!$D:$D,0,0)</f>
        <v>219</v>
      </c>
      <c r="K26" s="22" t="str">
        <f>_xlfn.XLOOKUP(I26,[3]Adtivos!$K:$K,[3]Adtivos!$E:$E,0,0)</f>
        <v>12</v>
      </c>
    </row>
    <row r="27" spans="1:11" ht="15" x14ac:dyDescent="0.25">
      <c r="A27" s="15" t="s">
        <v>18</v>
      </c>
      <c r="B27" s="15"/>
      <c r="C27" s="19"/>
      <c r="D27" s="15"/>
      <c r="G27" s="26">
        <f>_xlfn.XLOOKUP(I27,'[2]Grupo 7'!$F$10:$F$85,'[2]Grupo 7'!$AJ$10:$AJ$85,0,0)</f>
        <v>18</v>
      </c>
      <c r="H27" s="26">
        <f>_xlfn.XLOOKUP(I27,'[2]Grupo 7'!$F$10:$F$85,'[2]Grupo 7'!$AF$10:$AF$85,0,0)</f>
        <v>85</v>
      </c>
      <c r="I27" s="23">
        <v>52706277</v>
      </c>
      <c r="J27" s="5" t="str">
        <f>_xlfn.XLOOKUP(I27,[3]Adtivos!$K:$K,[3]Adtivos!$D:$D,0,0)</f>
        <v>219</v>
      </c>
      <c r="K27" s="22" t="str">
        <f>_xlfn.XLOOKUP(I27,[3]Adtivos!$K:$K,[3]Adtivos!$E:$E,0,0)</f>
        <v>12</v>
      </c>
    </row>
    <row r="28" spans="1:11" ht="15" x14ac:dyDescent="0.25">
      <c r="A28" s="17" t="s">
        <v>17</v>
      </c>
      <c r="B28" s="17"/>
      <c r="C28" s="17"/>
      <c r="D28" s="17"/>
      <c r="G28" s="26">
        <f>_xlfn.XLOOKUP(I28,'[2]Grupo 7'!$F$10:$F$85,'[2]Grupo 7'!$AJ$10:$AJ$85,0,0)</f>
        <v>19</v>
      </c>
      <c r="H28" s="26">
        <f>_xlfn.XLOOKUP(I28,'[2]Grupo 7'!$F$10:$F$85,'[2]Grupo 7'!$AF$10:$AF$85,0,0)</f>
        <v>85</v>
      </c>
      <c r="I28" s="23">
        <v>79628698</v>
      </c>
      <c r="J28" s="5" t="str">
        <f>_xlfn.XLOOKUP(I28,[3]Adtivos!$K:$K,[3]Adtivos!$D:$D,0,0)</f>
        <v>219</v>
      </c>
      <c r="K28" s="22" t="str">
        <f>_xlfn.XLOOKUP(I28,[3]Adtivos!$K:$K,[3]Adtivos!$E:$E,0,0)</f>
        <v>12</v>
      </c>
    </row>
    <row r="29" spans="1:11" ht="15" x14ac:dyDescent="0.25">
      <c r="A29" s="18"/>
      <c r="B29" s="18"/>
      <c r="C29" s="18"/>
      <c r="D29" s="18"/>
      <c r="G29" s="26">
        <f>_xlfn.XLOOKUP(I29,'[2]Grupo 7'!$F$10:$F$85,'[2]Grupo 7'!$AJ$10:$AJ$85,0,0)</f>
        <v>20</v>
      </c>
      <c r="H29" s="26">
        <f>_xlfn.XLOOKUP(I29,'[2]Grupo 7'!$F$10:$F$85,'[2]Grupo 7'!$AF$10:$AF$85,0,0)</f>
        <v>80</v>
      </c>
      <c r="I29" s="23">
        <v>51959772</v>
      </c>
      <c r="J29" s="5" t="str">
        <f>_xlfn.XLOOKUP(I29,[3]Adtivos!$K:$K,[3]Adtivos!$D:$D,0,0)</f>
        <v>219</v>
      </c>
      <c r="K29" s="5" t="str">
        <f>_xlfn.XLOOKUP(I29,[3]Adtivos!$K:$K,[3]Adtivos!$E:$E,0,0)</f>
        <v>12</v>
      </c>
    </row>
    <row r="30" spans="1:11" x14ac:dyDescent="0.2">
      <c r="G30" s="2"/>
      <c r="H30" s="2"/>
      <c r="I30" s="2"/>
      <c r="J30" s="2"/>
      <c r="K30" s="2"/>
    </row>
    <row r="31" spans="1:11" x14ac:dyDescent="0.2">
      <c r="G31" s="2"/>
      <c r="H31" s="2"/>
      <c r="I31" s="2"/>
      <c r="J31" s="2"/>
      <c r="K31" s="2"/>
    </row>
    <row r="32" spans="1:11" x14ac:dyDescent="0.2">
      <c r="G32" s="2"/>
      <c r="H32" s="2"/>
      <c r="I32" s="2"/>
      <c r="J32" s="2"/>
      <c r="K32" s="2"/>
    </row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</sheetData>
  <autoFilter ref="A9:K9" xr:uid="{687DD4CF-2D7B-40BE-AB8F-A0BE1557F63E}">
    <filterColumn colId="9" showButton="0"/>
  </autoFilter>
  <mergeCells count="8">
    <mergeCell ref="A22:D22"/>
    <mergeCell ref="A8:E8"/>
    <mergeCell ref="J9:K9"/>
    <mergeCell ref="G8:K8"/>
    <mergeCell ref="A2:J2"/>
    <mergeCell ref="A3:J3"/>
    <mergeCell ref="A4:J4"/>
    <mergeCell ref="B6:J6"/>
  </mergeCells>
  <conditionalFormatting sqref="I10:I20">
    <cfRule type="duplicateValues" dxfId="2" priority="1"/>
    <cfRule type="duplicateValues" dxfId="1" priority="2"/>
  </conditionalFormatting>
  <conditionalFormatting sqref="I10:I20">
    <cfRule type="duplicateValues" dxfId="0" priority="3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2022-02-15T16:57:30Z</dcterms:modified>
</cp:coreProperties>
</file>