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2/1enero/Fase I - 2022/Anexo No. 3/Grado 05^J Grupo 52/"/>
    </mc:Choice>
  </mc:AlternateContent>
  <xr:revisionPtr revIDLastSave="1" documentId="13_ncr:1_{8299E6AA-A55B-45E7-8DC2-140790DADBB4}" xr6:coauthVersionLast="47" xr6:coauthVersionMax="47" xr10:uidLastSave="{542C9DDC-23EC-4EB6-8245-75AEF022CF21}"/>
  <bookViews>
    <workbookView xWindow="-120" yWindow="-120" windowWidth="20730" windowHeight="1116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H10" i="6"/>
  <c r="G10" i="6"/>
  <c r="K12" i="6"/>
  <c r="J12" i="6"/>
  <c r="K11" i="6"/>
  <c r="J11" i="6"/>
  <c r="J10" i="6" l="1"/>
  <c r="K10" i="6"/>
  <c r="E16" i="6" l="1"/>
  <c r="D16" i="6"/>
  <c r="C16" i="6"/>
  <c r="B16" i="6"/>
  <c r="E15" i="6"/>
  <c r="D15" i="6"/>
  <c r="C15" i="6"/>
  <c r="B15" i="6"/>
  <c r="E14" i="6"/>
  <c r="D14" i="6"/>
  <c r="C14" i="6"/>
  <c r="B14" i="6"/>
  <c r="E13" i="6"/>
  <c r="D13" i="6"/>
  <c r="C13" i="6"/>
  <c r="B13" i="6"/>
  <c r="E12" i="6"/>
  <c r="D12" i="6"/>
  <c r="C12" i="6"/>
  <c r="B12" i="6"/>
  <c r="E11" i="6"/>
  <c r="D11" i="6"/>
  <c r="C11" i="6"/>
  <c r="B11" i="6"/>
  <c r="B10" i="6" l="1"/>
  <c r="E10" i="6"/>
  <c r="D10" i="6"/>
  <c r="C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<sst xmlns="http://schemas.openxmlformats.org/spreadsheetml/2006/main" count="21" uniqueCount="21">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</sst>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9" fillId="2" borderId="6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10" fillId="0" borderId="0" xfId="1" applyNumberFormat="1" applyFont="1" applyBorder="1" applyAlignment="1">
      <alignment horizontal="right" vertical="center" wrapText="1"/>
    </xf>
    <xf numFmtId="1" fontId="7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10" fillId="0" borderId="2" xfId="0" applyFont="1" applyBorder="1"/>
    <xf numFmtId="0" fontId="11" fillId="0" borderId="2" xfId="2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vertical="center"/>
    </xf>
  </cellXfs>
  <cellStyles count="3">
    <cellStyle name="Normal" xfId="0" builtinId="0"/>
    <cellStyle name="Normal_Hoja1" xfId="1" xr:uid="{00000000-0005-0000-0000-000001000000}"/>
    <cellStyle name="Normal_Hoja1 2" xfId="2" xr:uid="{562E47BB-4DA3-4A14-A594-F52E64038BFC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RAFAEL NUÑEZ (IED)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</row>
        <row r="236">
          <cell r="B236">
            <v>644</v>
          </cell>
        </row>
        <row r="237">
          <cell r="B237">
            <v>645</v>
          </cell>
        </row>
        <row r="254">
          <cell r="B254">
            <v>2451</v>
          </cell>
        </row>
        <row r="255">
          <cell r="B255">
            <v>1234</v>
          </cell>
        </row>
        <row r="256">
          <cell r="B256">
            <v>483</v>
          </cell>
        </row>
        <row r="257">
          <cell r="B257">
            <v>1523</v>
          </cell>
        </row>
        <row r="258">
          <cell r="B258">
            <v>1266</v>
          </cell>
        </row>
        <row r="259">
          <cell r="B259">
            <v>799</v>
          </cell>
        </row>
        <row r="260">
          <cell r="B260">
            <v>271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9">
          <cell r="F9">
            <v>52095277</v>
          </cell>
          <cell r="AF9">
            <v>75</v>
          </cell>
          <cell r="AJ9">
            <v>1</v>
          </cell>
        </row>
        <row r="10">
          <cell r="F10">
            <v>53007034</v>
          </cell>
          <cell r="AF10">
            <v>40</v>
          </cell>
          <cell r="AJ10">
            <v>2</v>
          </cell>
        </row>
        <row r="11">
          <cell r="F11">
            <v>1014194082</v>
          </cell>
          <cell r="AF11">
            <v>10</v>
          </cell>
          <cell r="AJ11">
            <v>3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04"/>
  <sheetViews>
    <sheetView showGridLines="0" tabSelected="1" topLeftCell="A7" zoomScaleNormal="100" workbookViewId="0">
      <selection activeCell="H9" sqref="H9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1"/>
    </row>
    <row r="4" spans="1:11" x14ac:dyDescent="0.2">
      <c r="A4" s="30" t="s">
        <v>15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18</v>
      </c>
      <c r="C6" s="31"/>
      <c r="D6" s="31"/>
      <c r="E6" s="31"/>
      <c r="F6" s="31"/>
      <c r="G6" s="31"/>
      <c r="H6" s="31"/>
      <c r="I6" s="31"/>
      <c r="J6" s="31"/>
      <c r="K6" s="4"/>
    </row>
    <row r="7" spans="1:11" x14ac:dyDescent="0.2">
      <c r="K7" s="32">
        <v>44685</v>
      </c>
    </row>
    <row r="8" spans="1:11" ht="25.5" customHeight="1" x14ac:dyDescent="0.2">
      <c r="A8" s="26" t="s">
        <v>13</v>
      </c>
      <c r="B8" s="26"/>
      <c r="C8" s="26"/>
      <c r="D8" s="26"/>
      <c r="E8" s="26"/>
      <c r="F8" s="6"/>
      <c r="G8" s="27" t="s">
        <v>12</v>
      </c>
      <c r="H8" s="28"/>
      <c r="I8" s="28"/>
      <c r="J8" s="28"/>
      <c r="K8" s="29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8" t="s">
        <v>20</v>
      </c>
      <c r="H9" s="18" t="s">
        <v>14</v>
      </c>
      <c r="I9" s="18" t="s">
        <v>10</v>
      </c>
      <c r="J9" s="26" t="s">
        <v>9</v>
      </c>
      <c r="K9" s="26"/>
    </row>
    <row r="10" spans="1:11" ht="15" x14ac:dyDescent="0.25">
      <c r="A10" s="24">
        <v>798</v>
      </c>
      <c r="B10" s="15" t="str">
        <f>_xlfn.XLOOKUP(A10,'[1]ANEXO 1'!$B:$B,'[1]ANEXO 1'!$C:$C,0,0)</f>
        <v>Asistencial</v>
      </c>
      <c r="C10" s="16" t="str">
        <f>_xlfn.XLOOKUP(A10,'[1]ANEXO 1'!$B:$B,'[1]ANEXO 1'!$E:$E,0,0)</f>
        <v>407</v>
      </c>
      <c r="D10" s="16" t="str">
        <f>_xlfn.XLOOKUP(A10,'[1]ANEXO 1'!$B:$B,'[1]ANEXO 1'!$F:$F,0,0)</f>
        <v>05</v>
      </c>
      <c r="E10" s="17" t="str">
        <f>_xlfn.XLOOKUP(A10,'[1]ANEXO 1'!$B:$B,'[1]ANEXO 1'!$G:$G,0,0)</f>
        <v>DIRECCIÓN LOCAL DE EDUCACIÓN 04 - SAN CRISTOBAL</v>
      </c>
      <c r="F10" s="13"/>
      <c r="G10" s="14">
        <f>_xlfn.XLOOKUP(I10,'[2]Grupo 52'!$F$9:$F$11,'[2]Grupo 52'!$AJ$9:$AJ$11,0,0)</f>
        <v>1</v>
      </c>
      <c r="H10" s="14">
        <f>_xlfn.XLOOKUP(I10,'[2]Grupo 52'!$F$9:$F$11,'[2]Grupo 52'!$AF$9:$AF$11,0,0)</f>
        <v>75</v>
      </c>
      <c r="I10" s="23">
        <v>52095277</v>
      </c>
      <c r="J10" s="5" t="str">
        <f>_xlfn.XLOOKUP(I10,[3]Adtivos!$K:$K,[3]Adtivos!$D:$D,0,0)</f>
        <v>407</v>
      </c>
      <c r="K10" s="5" t="str">
        <f>_xlfn.XLOOKUP(I10,[3]Adtivos!$K:$K,[3]Adtivos!$E:$E,0,0)</f>
        <v>02</v>
      </c>
    </row>
    <row r="11" spans="1:11" ht="15" x14ac:dyDescent="0.25">
      <c r="A11" s="24">
        <v>752</v>
      </c>
      <c r="B11" s="15" t="str">
        <f>_xlfn.XLOOKUP(A11,'[1]ANEXO 1'!$B:$B,'[1]ANEXO 1'!$C:$C,0,0)</f>
        <v>Asistencial</v>
      </c>
      <c r="C11" s="16" t="str">
        <f>_xlfn.XLOOKUP(A11,'[1]ANEXO 1'!$B:$B,'[1]ANEXO 1'!$E:$E,0,0)</f>
        <v>407</v>
      </c>
      <c r="D11" s="16" t="str">
        <f>_xlfn.XLOOKUP(A11,'[1]ANEXO 1'!$B:$B,'[1]ANEXO 1'!$F:$F,0,0)</f>
        <v>05</v>
      </c>
      <c r="E11" s="17" t="str">
        <f>_xlfn.XLOOKUP(A11,'[1]ANEXO 1'!$B:$B,'[1]ANEXO 1'!$G:$G,0,0)</f>
        <v>DIRECCIÓN LOCAL DE EDUCACIÓN 03 - 17 - SANTA FE Y LA CANDELARIA</v>
      </c>
      <c r="F11" s="13"/>
      <c r="G11" s="14">
        <f>_xlfn.XLOOKUP(I11,'[2]Grupo 52'!$F$9:$F$11,'[2]Grupo 52'!$AJ$9:$AJ$11,0,0)</f>
        <v>2</v>
      </c>
      <c r="H11" s="14">
        <f>_xlfn.XLOOKUP(I11,'[2]Grupo 52'!$F$9:$F$11,'[2]Grupo 52'!$AF$9:$AF$11,0,0)</f>
        <v>40</v>
      </c>
      <c r="I11" s="23">
        <v>53007034</v>
      </c>
      <c r="J11" s="5" t="str">
        <f>_xlfn.XLOOKUP(I11,[3]Adtivos!$K:$K,[3]Adtivos!$D:$D,0,0)</f>
        <v>407</v>
      </c>
      <c r="K11" s="5" t="str">
        <f>_xlfn.XLOOKUP(I11,[3]Adtivos!$K:$K,[3]Adtivos!$E:$E,0,0)</f>
        <v>02</v>
      </c>
    </row>
    <row r="12" spans="1:11" ht="15" x14ac:dyDescent="0.25">
      <c r="A12" s="24">
        <v>1263</v>
      </c>
      <c r="B12" s="15" t="str">
        <f>_xlfn.XLOOKUP(A12,'[1]ANEXO 1'!$B:$B,'[1]ANEXO 1'!$C:$C,0,0)</f>
        <v>Asistencial</v>
      </c>
      <c r="C12" s="16" t="str">
        <f>_xlfn.XLOOKUP(A12,'[1]ANEXO 1'!$B:$B,'[1]ANEXO 1'!$E:$E,0,0)</f>
        <v>407</v>
      </c>
      <c r="D12" s="16" t="str">
        <f>_xlfn.XLOOKUP(A12,'[1]ANEXO 1'!$B:$B,'[1]ANEXO 1'!$F:$F,0,0)</f>
        <v>05</v>
      </c>
      <c r="E12" s="17" t="str">
        <f>_xlfn.XLOOKUP(A12,'[1]ANEXO 1'!$B:$B,'[1]ANEXO 1'!$G:$G,0,0)</f>
        <v>DIRECCIÓN LOCAL DE EDUCACIÓN 10 - ENGATIVA</v>
      </c>
      <c r="F12" s="13"/>
      <c r="G12" s="14">
        <f>_xlfn.XLOOKUP(I12,'[2]Grupo 52'!$F$9:$F$11,'[2]Grupo 52'!$AJ$9:$AJ$11,0,0)</f>
        <v>3</v>
      </c>
      <c r="H12" s="14">
        <f>_xlfn.XLOOKUP(I12,'[2]Grupo 52'!$F$9:$F$11,'[2]Grupo 52'!$AF$9:$AF$11,0,0)</f>
        <v>10</v>
      </c>
      <c r="I12" s="23">
        <v>1014194082</v>
      </c>
      <c r="J12" s="5" t="str">
        <f>_xlfn.XLOOKUP(I12,[3]Adtivos!$K:$K,[3]Adtivos!$D:$D,0,0)</f>
        <v>407</v>
      </c>
      <c r="K12" s="5" t="str">
        <f>_xlfn.XLOOKUP(I12,[3]Adtivos!$K:$K,[3]Adtivos!$E:$E,0,0)</f>
        <v>02</v>
      </c>
    </row>
    <row r="13" spans="1:11" ht="15" x14ac:dyDescent="0.2">
      <c r="A13" s="24">
        <v>435</v>
      </c>
      <c r="B13" s="15" t="str">
        <f>_xlfn.XLOOKUP(A13,'[1]ANEXO 1'!$B:$B,'[1]ANEXO 1'!$C:$C,0,0)</f>
        <v>Asistencial</v>
      </c>
      <c r="C13" s="16" t="str">
        <f>_xlfn.XLOOKUP(A13,'[1]ANEXO 1'!$B:$B,'[1]ANEXO 1'!$E:$E,0,0)</f>
        <v>407</v>
      </c>
      <c r="D13" s="16" t="str">
        <f>_xlfn.XLOOKUP(A13,'[1]ANEXO 1'!$B:$B,'[1]ANEXO 1'!$F:$F,0,0)</f>
        <v>05</v>
      </c>
      <c r="E13" s="17" t="str">
        <f>_xlfn.XLOOKUP(A13,'[1]ANEXO 1'!$B:$B,'[1]ANEXO 1'!$G:$G,0,0)</f>
        <v>OFICINA DE TESORERÍA Y CONTABILIDAD</v>
      </c>
      <c r="F13" s="13"/>
      <c r="G13" s="19"/>
      <c r="H13" s="19"/>
      <c r="I13" s="20"/>
      <c r="J13" s="21"/>
      <c r="K13" s="21"/>
    </row>
    <row r="14" spans="1:11" ht="15" x14ac:dyDescent="0.2">
      <c r="A14" s="24">
        <v>401</v>
      </c>
      <c r="B14" s="15" t="str">
        <f>_xlfn.XLOOKUP(A14,'[1]ANEXO 1'!$B:$B,'[1]ANEXO 1'!$C:$C,0,0)</f>
        <v>Asistencial</v>
      </c>
      <c r="C14" s="16" t="str">
        <f>_xlfn.XLOOKUP(A14,'[1]ANEXO 1'!$B:$B,'[1]ANEXO 1'!$E:$E,0,0)</f>
        <v>407</v>
      </c>
      <c r="D14" s="16" t="str">
        <f>_xlfn.XLOOKUP(A14,'[1]ANEXO 1'!$B:$B,'[1]ANEXO 1'!$F:$F,0,0)</f>
        <v>05</v>
      </c>
      <c r="E14" s="17" t="str">
        <f>_xlfn.XLOOKUP(A14,'[1]ANEXO 1'!$B:$B,'[1]ANEXO 1'!$G:$G,0,0)</f>
        <v>OFICINA DE PRESUPUESTO</v>
      </c>
      <c r="F14" s="13"/>
      <c r="G14" s="19"/>
      <c r="H14" s="19"/>
      <c r="I14" s="20"/>
      <c r="J14" s="21"/>
      <c r="K14" s="21"/>
    </row>
    <row r="15" spans="1:11" ht="15" x14ac:dyDescent="0.2">
      <c r="A15" s="24">
        <v>494</v>
      </c>
      <c r="B15" s="15" t="str">
        <f>_xlfn.XLOOKUP(A15,'[1]ANEXO 1'!$B:$B,'[1]ANEXO 1'!$C:$C,0,0)</f>
        <v>Asistencial</v>
      </c>
      <c r="C15" s="16" t="str">
        <f>_xlfn.XLOOKUP(A15,'[1]ANEXO 1'!$B:$B,'[1]ANEXO 1'!$E:$E,0,0)</f>
        <v>407</v>
      </c>
      <c r="D15" s="16" t="str">
        <f>_xlfn.XLOOKUP(A15,'[1]ANEXO 1'!$B:$B,'[1]ANEXO 1'!$F:$F,0,0)</f>
        <v>05</v>
      </c>
      <c r="E15" s="17" t="str">
        <f>_xlfn.XLOOKUP(A15,'[1]ANEXO 1'!$B:$B,'[1]ANEXO 1'!$G:$G,0,0)</f>
        <v>DIRECCIÓN DE CIENCIAS, TECNOLOGÍA Y MEDIOS EDUCATIVOS</v>
      </c>
      <c r="F15" s="13"/>
      <c r="G15" s="19"/>
      <c r="H15" s="19"/>
      <c r="I15" s="20"/>
      <c r="J15" s="21"/>
      <c r="K15" s="21"/>
    </row>
    <row r="16" spans="1:11" ht="15" x14ac:dyDescent="0.25">
      <c r="A16" s="24">
        <v>159</v>
      </c>
      <c r="B16" s="15" t="str">
        <f>_xlfn.XLOOKUP(A16,'[1]ANEXO 1'!$B:$B,'[1]ANEXO 1'!$C:$C,0,0)</f>
        <v>Asistencial</v>
      </c>
      <c r="C16" s="16" t="str">
        <f>_xlfn.XLOOKUP(A16,'[1]ANEXO 1'!$B:$B,'[1]ANEXO 1'!$E:$E,0,0)</f>
        <v>407</v>
      </c>
      <c r="D16" s="16" t="str">
        <f>_xlfn.XLOOKUP(A16,'[1]ANEXO 1'!$B:$B,'[1]ANEXO 1'!$F:$F,0,0)</f>
        <v>05</v>
      </c>
      <c r="E16" s="17" t="str">
        <f>_xlfn.XLOOKUP(A16,'[1]ANEXO 1'!$B:$B,'[1]ANEXO 1'!$G:$G,0,0)</f>
        <v>DIRECCIÓN DE TALENTO HUMANO</v>
      </c>
      <c r="F16" s="13"/>
      <c r="G16" s="19"/>
      <c r="H16" s="19"/>
      <c r="I16" s="22"/>
      <c r="J16" s="21"/>
      <c r="K16" s="21"/>
    </row>
    <row r="17" spans="1:11" ht="15" x14ac:dyDescent="0.25">
      <c r="G17" s="19"/>
      <c r="H17" s="19"/>
      <c r="I17" s="22"/>
      <c r="J17" s="21"/>
      <c r="K17" s="21"/>
    </row>
    <row r="18" spans="1:11" ht="15" x14ac:dyDescent="0.25">
      <c r="G18" s="19"/>
      <c r="H18" s="19"/>
      <c r="I18" s="22"/>
      <c r="J18" s="21"/>
      <c r="K18" s="21"/>
    </row>
    <row r="19" spans="1:11" ht="15" x14ac:dyDescent="0.25">
      <c r="G19" s="19"/>
      <c r="H19" s="19"/>
      <c r="I19" s="22"/>
      <c r="J19" s="21"/>
      <c r="K19" s="21"/>
    </row>
    <row r="20" spans="1:11" ht="15" x14ac:dyDescent="0.25">
      <c r="G20" s="19"/>
      <c r="H20" s="19"/>
      <c r="I20" s="22"/>
      <c r="J20" s="21"/>
      <c r="K20" s="21"/>
    </row>
    <row r="21" spans="1:11" ht="15" x14ac:dyDescent="0.25">
      <c r="G21" s="19"/>
      <c r="H21" s="19"/>
      <c r="I21" s="22"/>
      <c r="J21" s="21"/>
      <c r="K21" s="21"/>
    </row>
    <row r="22" spans="1:11" ht="15" x14ac:dyDescent="0.25">
      <c r="G22" s="19"/>
      <c r="H22" s="19"/>
      <c r="I22" s="22"/>
      <c r="J22" s="21"/>
      <c r="K22" s="21"/>
    </row>
    <row r="23" spans="1:11" ht="15" x14ac:dyDescent="0.25">
      <c r="G23" s="19"/>
      <c r="H23" s="19"/>
      <c r="I23" s="22"/>
      <c r="J23" s="21"/>
      <c r="K23" s="21"/>
    </row>
    <row r="24" spans="1:11" ht="15" x14ac:dyDescent="0.25">
      <c r="A24" s="10" t="s">
        <v>7</v>
      </c>
      <c r="B24" s="10"/>
      <c r="C24" s="10"/>
      <c r="D24" s="10"/>
      <c r="G24" s="19"/>
      <c r="H24" s="19"/>
      <c r="I24" s="22"/>
      <c r="J24" s="21"/>
      <c r="K24" s="21"/>
    </row>
    <row r="25" spans="1:11" ht="15" x14ac:dyDescent="0.25">
      <c r="A25" s="10"/>
      <c r="B25" s="11"/>
      <c r="C25" s="11"/>
      <c r="D25" s="11"/>
      <c r="G25" s="19"/>
      <c r="H25" s="19"/>
      <c r="I25" s="22"/>
      <c r="J25" s="21"/>
      <c r="K25" s="21"/>
    </row>
    <row r="26" spans="1:11" ht="15" x14ac:dyDescent="0.25">
      <c r="A26" s="25" t="s">
        <v>5</v>
      </c>
      <c r="B26" s="25"/>
      <c r="C26" s="25"/>
      <c r="D26" s="25"/>
      <c r="G26" s="19"/>
      <c r="H26" s="19"/>
      <c r="I26" s="22"/>
      <c r="J26" s="21"/>
      <c r="K26" s="21"/>
    </row>
    <row r="27" spans="1:11" ht="15" x14ac:dyDescent="0.25">
      <c r="A27" s="10" t="s">
        <v>6</v>
      </c>
      <c r="B27" s="10"/>
      <c r="C27" s="10"/>
      <c r="D27" s="10"/>
      <c r="G27" s="19"/>
      <c r="H27" s="19"/>
      <c r="I27" s="22"/>
      <c r="J27" s="21"/>
      <c r="K27" s="21"/>
    </row>
    <row r="28" spans="1:11" ht="15" x14ac:dyDescent="0.25">
      <c r="A28" s="10"/>
      <c r="B28" s="11"/>
      <c r="C28" s="11"/>
      <c r="D28" s="11"/>
      <c r="G28" s="19"/>
      <c r="H28" s="19"/>
      <c r="I28" s="22"/>
      <c r="J28" s="21"/>
      <c r="K28" s="21"/>
    </row>
    <row r="29" spans="1:11" ht="15" x14ac:dyDescent="0.25">
      <c r="A29" s="10" t="s">
        <v>8</v>
      </c>
      <c r="B29" s="11"/>
      <c r="C29" s="11"/>
      <c r="D29" s="11"/>
      <c r="G29" s="19"/>
      <c r="H29" s="19"/>
      <c r="I29" s="22"/>
      <c r="J29" s="21"/>
      <c r="K29" s="21"/>
    </row>
    <row r="30" spans="1:11" ht="15" x14ac:dyDescent="0.25">
      <c r="A30" s="10"/>
      <c r="B30" s="11"/>
      <c r="C30" s="11"/>
      <c r="D30" s="11"/>
      <c r="G30" s="19"/>
      <c r="H30" s="19"/>
      <c r="I30" s="22"/>
      <c r="J30" s="21"/>
      <c r="K30" s="21"/>
    </row>
    <row r="31" spans="1:11" ht="15" x14ac:dyDescent="0.25">
      <c r="A31" s="9" t="s">
        <v>17</v>
      </c>
      <c r="B31" s="9"/>
      <c r="C31" s="12"/>
      <c r="D31" s="9"/>
      <c r="G31" s="19"/>
      <c r="H31" s="19"/>
      <c r="I31" s="22"/>
      <c r="J31" s="21"/>
      <c r="K31" s="21"/>
    </row>
    <row r="32" spans="1:11" ht="15" x14ac:dyDescent="0.25">
      <c r="A32" s="10" t="s">
        <v>16</v>
      </c>
      <c r="B32" s="10"/>
      <c r="C32" s="10"/>
      <c r="D32" s="10"/>
      <c r="G32" s="19"/>
      <c r="H32" s="19"/>
      <c r="I32" s="22"/>
      <c r="J32" s="21"/>
      <c r="K32" s="21"/>
    </row>
    <row r="33" spans="7:11" ht="15" x14ac:dyDescent="0.25">
      <c r="G33" s="19"/>
      <c r="H33" s="19"/>
      <c r="I33" s="22"/>
      <c r="J33" s="21"/>
      <c r="K33" s="21"/>
    </row>
    <row r="34" spans="7:11" ht="15" x14ac:dyDescent="0.25">
      <c r="G34" s="19"/>
      <c r="H34" s="19"/>
      <c r="I34" s="22"/>
      <c r="J34" s="21"/>
      <c r="K34" s="21"/>
    </row>
    <row r="35" spans="7:11" ht="15" x14ac:dyDescent="0.25">
      <c r="G35" s="19"/>
      <c r="H35" s="19"/>
      <c r="I35" s="22"/>
      <c r="J35" s="21"/>
      <c r="K35" s="21"/>
    </row>
    <row r="36" spans="7:11" ht="15" x14ac:dyDescent="0.25">
      <c r="G36" s="19"/>
      <c r="H36" s="19"/>
      <c r="I36" s="22"/>
      <c r="J36" s="21"/>
      <c r="K36" s="21"/>
    </row>
    <row r="37" spans="7:11" ht="15" x14ac:dyDescent="0.25">
      <c r="G37" s="19"/>
      <c r="H37" s="19"/>
      <c r="I37" s="22"/>
      <c r="J37" s="21"/>
      <c r="K37" s="21"/>
    </row>
    <row r="38" spans="7:11" ht="15" x14ac:dyDescent="0.25">
      <c r="G38" s="19"/>
      <c r="H38" s="19"/>
      <c r="I38" s="22"/>
      <c r="J38" s="21"/>
      <c r="K38" s="21"/>
    </row>
    <row r="39" spans="7:11" ht="15" x14ac:dyDescent="0.25">
      <c r="G39" s="19"/>
      <c r="H39" s="19"/>
      <c r="I39" s="22"/>
      <c r="J39" s="21"/>
      <c r="K39" s="21"/>
    </row>
    <row r="40" spans="7:11" ht="15" x14ac:dyDescent="0.25">
      <c r="G40" s="19"/>
      <c r="H40" s="19"/>
      <c r="I40" s="22"/>
      <c r="J40" s="21"/>
      <c r="K40" s="21"/>
    </row>
    <row r="41" spans="7:11" ht="15" x14ac:dyDescent="0.25">
      <c r="G41" s="19"/>
      <c r="H41" s="19"/>
      <c r="I41" s="22"/>
      <c r="J41" s="21"/>
      <c r="K41" s="21"/>
    </row>
    <row r="42" spans="7:11" ht="15" x14ac:dyDescent="0.25">
      <c r="G42" s="19"/>
      <c r="H42" s="19"/>
      <c r="I42" s="22"/>
      <c r="J42" s="21"/>
      <c r="K42" s="21"/>
    </row>
    <row r="43" spans="7:11" ht="15" x14ac:dyDescent="0.25">
      <c r="G43" s="19"/>
      <c r="H43" s="19"/>
      <c r="I43" s="22"/>
      <c r="J43" s="21"/>
      <c r="K43" s="21"/>
    </row>
    <row r="44" spans="7:11" ht="15" x14ac:dyDescent="0.25">
      <c r="G44" s="19"/>
      <c r="H44" s="19"/>
      <c r="I44" s="22"/>
      <c r="J44" s="21"/>
      <c r="K44" s="21"/>
    </row>
    <row r="45" spans="7:11" ht="15" x14ac:dyDescent="0.25">
      <c r="G45" s="19"/>
      <c r="H45" s="19"/>
      <c r="I45" s="22"/>
      <c r="J45" s="21"/>
      <c r="K45" s="21"/>
    </row>
    <row r="46" spans="7:11" ht="15" x14ac:dyDescent="0.25">
      <c r="G46" s="19"/>
      <c r="H46" s="19"/>
      <c r="I46" s="22"/>
      <c r="J46" s="21"/>
      <c r="K46" s="21"/>
    </row>
    <row r="47" spans="7:11" ht="15" x14ac:dyDescent="0.25">
      <c r="G47" s="19"/>
      <c r="H47" s="19"/>
      <c r="I47" s="22"/>
      <c r="J47" s="21"/>
      <c r="K47" s="21"/>
    </row>
    <row r="48" spans="7:11" ht="15" x14ac:dyDescent="0.25">
      <c r="G48" s="19"/>
      <c r="H48" s="19"/>
      <c r="I48" s="22"/>
      <c r="J48" s="21"/>
      <c r="K48" s="21"/>
    </row>
    <row r="49" spans="7:11" ht="15" x14ac:dyDescent="0.25">
      <c r="G49" s="19"/>
      <c r="H49" s="19"/>
      <c r="I49" s="22"/>
      <c r="J49" s="21"/>
      <c r="K49" s="21"/>
    </row>
    <row r="50" spans="7:11" ht="15" x14ac:dyDescent="0.25">
      <c r="G50" s="19"/>
      <c r="H50" s="19"/>
      <c r="I50" s="22"/>
      <c r="J50" s="21"/>
      <c r="K50" s="21"/>
    </row>
    <row r="51" spans="7:11" ht="15" x14ac:dyDescent="0.25">
      <c r="G51" s="19"/>
      <c r="H51" s="19"/>
      <c r="I51" s="22"/>
      <c r="J51" s="21"/>
      <c r="K51" s="21"/>
    </row>
    <row r="52" spans="7:11" ht="15" x14ac:dyDescent="0.25">
      <c r="G52" s="19"/>
      <c r="H52" s="19"/>
      <c r="I52" s="22"/>
      <c r="J52" s="21"/>
      <c r="K52" s="21"/>
    </row>
    <row r="53" spans="7:11" ht="15" x14ac:dyDescent="0.25">
      <c r="G53" s="19"/>
      <c r="H53" s="19"/>
      <c r="I53" s="22"/>
      <c r="J53" s="21"/>
      <c r="K53" s="21"/>
    </row>
    <row r="54" spans="7:11" ht="15" x14ac:dyDescent="0.25">
      <c r="G54" s="19"/>
      <c r="H54" s="19"/>
      <c r="I54" s="22"/>
      <c r="J54" s="21"/>
      <c r="K54" s="21"/>
    </row>
    <row r="55" spans="7:11" ht="15" x14ac:dyDescent="0.25">
      <c r="G55" s="19"/>
      <c r="H55" s="19"/>
      <c r="I55" s="22"/>
      <c r="J55" s="21"/>
      <c r="K55" s="21"/>
    </row>
    <row r="56" spans="7:11" ht="15" x14ac:dyDescent="0.25">
      <c r="G56" s="19"/>
      <c r="H56" s="19"/>
      <c r="I56" s="22"/>
      <c r="J56" s="21"/>
      <c r="K56" s="21"/>
    </row>
    <row r="57" spans="7:11" ht="15" x14ac:dyDescent="0.25">
      <c r="G57" s="19"/>
      <c r="H57" s="19"/>
      <c r="I57" s="22"/>
      <c r="J57" s="21"/>
      <c r="K57" s="21"/>
    </row>
    <row r="58" spans="7:11" ht="15" x14ac:dyDescent="0.25">
      <c r="G58" s="19"/>
      <c r="H58" s="19"/>
      <c r="I58" s="22"/>
      <c r="J58" s="21"/>
      <c r="K58" s="21"/>
    </row>
    <row r="59" spans="7:11" ht="15" x14ac:dyDescent="0.25">
      <c r="G59" s="19"/>
      <c r="H59" s="19"/>
      <c r="I59" s="22"/>
      <c r="J59" s="21"/>
      <c r="K59" s="21"/>
    </row>
    <row r="60" spans="7:11" ht="15" x14ac:dyDescent="0.25">
      <c r="G60" s="19"/>
      <c r="H60" s="19"/>
      <c r="I60" s="22"/>
      <c r="J60" s="21"/>
      <c r="K60" s="21"/>
    </row>
    <row r="61" spans="7:11" ht="15" x14ac:dyDescent="0.25">
      <c r="G61" s="19"/>
      <c r="H61" s="19"/>
      <c r="I61" s="22"/>
      <c r="J61" s="21"/>
      <c r="K61" s="21"/>
    </row>
    <row r="62" spans="7:11" ht="15" x14ac:dyDescent="0.25">
      <c r="G62" s="19"/>
      <c r="H62" s="19"/>
      <c r="I62" s="22"/>
      <c r="J62" s="21"/>
      <c r="K62" s="21"/>
    </row>
    <row r="63" spans="7:11" ht="15" x14ac:dyDescent="0.25">
      <c r="G63" s="19"/>
      <c r="H63" s="19"/>
      <c r="I63" s="22"/>
      <c r="J63" s="21"/>
      <c r="K63" s="21"/>
    </row>
    <row r="64" spans="7:11" ht="15" x14ac:dyDescent="0.25">
      <c r="G64" s="19"/>
      <c r="H64" s="19"/>
      <c r="I64" s="22"/>
      <c r="J64" s="21"/>
      <c r="K64" s="21"/>
    </row>
    <row r="65" spans="7:11" ht="15" x14ac:dyDescent="0.25">
      <c r="G65" s="19"/>
      <c r="H65" s="19"/>
      <c r="I65" s="22"/>
      <c r="J65" s="21"/>
      <c r="K65" s="21"/>
    </row>
    <row r="66" spans="7:11" ht="15" x14ac:dyDescent="0.25">
      <c r="G66" s="19"/>
      <c r="H66" s="19"/>
      <c r="I66" s="22"/>
      <c r="J66" s="21"/>
      <c r="K66" s="21"/>
    </row>
    <row r="67" spans="7:11" ht="15" x14ac:dyDescent="0.25">
      <c r="G67" s="19"/>
      <c r="H67" s="19"/>
      <c r="I67" s="22"/>
      <c r="J67" s="21"/>
      <c r="K67" s="21"/>
    </row>
    <row r="68" spans="7:11" ht="15" x14ac:dyDescent="0.25">
      <c r="G68" s="19"/>
      <c r="H68" s="19"/>
      <c r="I68" s="22"/>
      <c r="J68" s="21"/>
      <c r="K68" s="21"/>
    </row>
    <row r="69" spans="7:11" ht="15" x14ac:dyDescent="0.25">
      <c r="G69" s="19"/>
      <c r="H69" s="19"/>
      <c r="I69" s="22"/>
      <c r="J69" s="21"/>
      <c r="K69" s="21"/>
    </row>
    <row r="70" spans="7:11" ht="15" x14ac:dyDescent="0.25">
      <c r="G70" s="19"/>
      <c r="H70" s="19"/>
      <c r="I70" s="22"/>
      <c r="J70" s="21"/>
      <c r="K70" s="21"/>
    </row>
    <row r="71" spans="7:11" ht="15" x14ac:dyDescent="0.25">
      <c r="G71" s="19"/>
      <c r="H71" s="19"/>
      <c r="I71" s="22"/>
      <c r="J71" s="21"/>
      <c r="K71" s="21"/>
    </row>
    <row r="72" spans="7:11" ht="15" x14ac:dyDescent="0.25">
      <c r="G72" s="19"/>
      <c r="H72" s="19"/>
      <c r="I72" s="22"/>
      <c r="J72" s="21"/>
      <c r="K72" s="21"/>
    </row>
    <row r="73" spans="7:11" ht="15" x14ac:dyDescent="0.25">
      <c r="G73" s="19"/>
      <c r="H73" s="19"/>
      <c r="I73" s="22"/>
      <c r="J73" s="21"/>
      <c r="K73" s="21"/>
    </row>
    <row r="74" spans="7:11" ht="15" x14ac:dyDescent="0.25">
      <c r="G74" s="19"/>
      <c r="H74" s="19"/>
      <c r="I74" s="22"/>
      <c r="J74" s="21"/>
      <c r="K74" s="21"/>
    </row>
    <row r="75" spans="7:11" ht="15" x14ac:dyDescent="0.25">
      <c r="G75" s="19"/>
      <c r="H75" s="19"/>
      <c r="I75" s="22"/>
      <c r="J75" s="21"/>
      <c r="K75" s="21"/>
    </row>
    <row r="76" spans="7:11" ht="15" x14ac:dyDescent="0.25">
      <c r="G76" s="19"/>
      <c r="H76" s="19"/>
      <c r="I76" s="22"/>
      <c r="J76" s="21"/>
      <c r="K76" s="21"/>
    </row>
    <row r="77" spans="7:11" ht="15" x14ac:dyDescent="0.25">
      <c r="G77" s="19"/>
      <c r="H77" s="19"/>
      <c r="I77" s="22"/>
      <c r="J77" s="21"/>
      <c r="K77" s="21"/>
    </row>
    <row r="78" spans="7:11" ht="15" x14ac:dyDescent="0.25">
      <c r="G78" s="19"/>
      <c r="H78" s="19"/>
      <c r="I78" s="22"/>
      <c r="J78" s="21"/>
      <c r="K78" s="21"/>
    </row>
    <row r="79" spans="7:11" ht="15" x14ac:dyDescent="0.25">
      <c r="G79" s="19"/>
      <c r="H79" s="19"/>
      <c r="I79" s="22"/>
      <c r="J79" s="21"/>
      <c r="K79" s="21"/>
    </row>
    <row r="80" spans="7:11" ht="15" x14ac:dyDescent="0.25">
      <c r="G80" s="19"/>
      <c r="H80" s="19"/>
      <c r="I80" s="22"/>
      <c r="J80" s="21"/>
      <c r="K80" s="21"/>
    </row>
    <row r="81" spans="7:11" ht="15" x14ac:dyDescent="0.25">
      <c r="G81" s="19"/>
      <c r="H81" s="19"/>
      <c r="I81" s="22"/>
      <c r="J81" s="21"/>
      <c r="K81" s="21"/>
    </row>
    <row r="82" spans="7:11" ht="15" x14ac:dyDescent="0.25">
      <c r="G82" s="19"/>
      <c r="H82" s="19"/>
      <c r="I82" s="22"/>
      <c r="J82" s="21"/>
      <c r="K82" s="21"/>
    </row>
    <row r="83" spans="7:11" ht="15" x14ac:dyDescent="0.25">
      <c r="G83" s="19"/>
      <c r="H83" s="19"/>
      <c r="I83" s="22"/>
      <c r="J83" s="21"/>
      <c r="K83" s="21"/>
    </row>
    <row r="84" spans="7:11" ht="15" x14ac:dyDescent="0.25">
      <c r="G84" s="19"/>
      <c r="H84" s="19"/>
      <c r="I84" s="22"/>
      <c r="J84" s="21"/>
      <c r="K84" s="21"/>
    </row>
    <row r="85" spans="7:11" ht="15" x14ac:dyDescent="0.25">
      <c r="G85" s="19"/>
      <c r="H85" s="19"/>
      <c r="I85" s="22"/>
      <c r="J85" s="21"/>
      <c r="K85" s="21"/>
    </row>
    <row r="86" spans="7:11" ht="15" x14ac:dyDescent="0.25">
      <c r="G86" s="19"/>
      <c r="H86" s="19"/>
      <c r="I86" s="22"/>
      <c r="J86" s="21"/>
      <c r="K86" s="21"/>
    </row>
    <row r="87" spans="7:11" ht="15" x14ac:dyDescent="0.25">
      <c r="G87" s="19"/>
      <c r="H87" s="19"/>
      <c r="I87" s="22"/>
      <c r="J87" s="21"/>
      <c r="K87" s="21"/>
    </row>
    <row r="88" spans="7:11" ht="15" x14ac:dyDescent="0.25">
      <c r="G88" s="19"/>
      <c r="H88" s="19"/>
      <c r="I88" s="22"/>
      <c r="J88" s="21"/>
      <c r="K88" s="21"/>
    </row>
    <row r="89" spans="7:11" ht="15" x14ac:dyDescent="0.25">
      <c r="G89" s="19"/>
      <c r="H89" s="19"/>
      <c r="I89" s="22"/>
      <c r="J89" s="21"/>
      <c r="K89" s="21"/>
    </row>
    <row r="90" spans="7:11" ht="15" x14ac:dyDescent="0.25">
      <c r="G90" s="19"/>
      <c r="H90" s="19"/>
      <c r="I90" s="22"/>
      <c r="J90" s="21"/>
      <c r="K90" s="21"/>
    </row>
    <row r="91" spans="7:11" ht="15" x14ac:dyDescent="0.25">
      <c r="G91" s="19"/>
      <c r="H91" s="19"/>
      <c r="I91" s="22"/>
      <c r="J91" s="21"/>
      <c r="K91" s="21"/>
    </row>
    <row r="92" spans="7:11" ht="15" x14ac:dyDescent="0.25">
      <c r="G92" s="19"/>
      <c r="H92" s="19"/>
      <c r="I92" s="22"/>
      <c r="J92" s="21"/>
      <c r="K92" s="21"/>
    </row>
    <row r="93" spans="7:11" ht="15" x14ac:dyDescent="0.25">
      <c r="G93" s="19"/>
      <c r="H93" s="19"/>
      <c r="I93" s="22"/>
      <c r="J93" s="21"/>
      <c r="K93" s="21"/>
    </row>
    <row r="94" spans="7:11" ht="15" x14ac:dyDescent="0.25">
      <c r="G94" s="19"/>
      <c r="H94" s="19"/>
      <c r="I94" s="22"/>
      <c r="J94" s="21"/>
      <c r="K94" s="21"/>
    </row>
    <row r="95" spans="7:11" ht="15" x14ac:dyDescent="0.25">
      <c r="G95" s="19"/>
      <c r="H95" s="19"/>
      <c r="I95" s="22"/>
      <c r="J95" s="21"/>
      <c r="K95" s="21"/>
    </row>
    <row r="96" spans="7:11" ht="15" x14ac:dyDescent="0.25">
      <c r="G96" s="19"/>
      <c r="H96" s="19"/>
      <c r="I96" s="22"/>
      <c r="J96" s="21"/>
      <c r="K96" s="21"/>
    </row>
    <row r="97" spans="7:11" ht="15" x14ac:dyDescent="0.25">
      <c r="G97" s="19"/>
      <c r="H97" s="19"/>
      <c r="I97" s="22"/>
      <c r="J97" s="21"/>
      <c r="K97" s="21"/>
    </row>
    <row r="98" spans="7:11" ht="15" x14ac:dyDescent="0.25">
      <c r="G98" s="19"/>
      <c r="H98" s="19"/>
      <c r="I98" s="22"/>
      <c r="J98" s="21"/>
      <c r="K98" s="21"/>
    </row>
    <row r="99" spans="7:11" ht="15" x14ac:dyDescent="0.25">
      <c r="G99" s="19"/>
      <c r="H99" s="19"/>
      <c r="I99" s="22"/>
      <c r="J99" s="21"/>
      <c r="K99" s="21"/>
    </row>
    <row r="100" spans="7:11" ht="15" x14ac:dyDescent="0.25">
      <c r="G100" s="19"/>
      <c r="H100" s="19"/>
      <c r="I100" s="22"/>
      <c r="J100" s="21"/>
      <c r="K100" s="21"/>
    </row>
    <row r="101" spans="7:11" ht="15" x14ac:dyDescent="0.25">
      <c r="G101" s="19"/>
      <c r="H101" s="19"/>
      <c r="I101" s="22"/>
      <c r="J101" s="21"/>
      <c r="K101" s="21"/>
    </row>
    <row r="102" spans="7:11" ht="15" x14ac:dyDescent="0.25">
      <c r="G102" s="19"/>
      <c r="H102" s="19"/>
      <c r="I102" s="22"/>
      <c r="J102" s="21"/>
      <c r="K102" s="21"/>
    </row>
    <row r="103" spans="7:11" ht="15" x14ac:dyDescent="0.25">
      <c r="G103" s="19"/>
      <c r="H103" s="19"/>
      <c r="I103" s="22"/>
      <c r="J103" s="21"/>
      <c r="K103" s="21"/>
    </row>
    <row r="104" spans="7:11" ht="15" x14ac:dyDescent="0.25">
      <c r="G104" s="19"/>
      <c r="H104" s="19"/>
      <c r="I104" s="22"/>
      <c r="J104" s="21"/>
      <c r="K104" s="21"/>
    </row>
  </sheetData>
  <autoFilter ref="A9:K9" xr:uid="{687DD4CF-2D7B-40BE-AB8F-A0BE1557F63E}">
    <filterColumn colId="9" showButton="0"/>
  </autoFilter>
  <mergeCells count="8">
    <mergeCell ref="A26:D26"/>
    <mergeCell ref="A8:E8"/>
    <mergeCell ref="G8:K8"/>
    <mergeCell ref="A2:J2"/>
    <mergeCell ref="A3:J3"/>
    <mergeCell ref="A4:J4"/>
    <mergeCell ref="B6:J6"/>
    <mergeCell ref="J9:K9"/>
  </mergeCells>
  <conditionalFormatting sqref="I13:I15">
    <cfRule type="duplicateValues" dxfId="17" priority="21"/>
    <cfRule type="duplicateValues" dxfId="16" priority="22"/>
  </conditionalFormatting>
  <conditionalFormatting sqref="I13:I15">
    <cfRule type="duplicateValues" dxfId="15" priority="23"/>
  </conditionalFormatting>
  <conditionalFormatting sqref="I10:I12">
    <cfRule type="duplicateValues" dxfId="14" priority="13"/>
    <cfRule type="duplicateValues" dxfId="13" priority="14"/>
  </conditionalFormatting>
  <conditionalFormatting sqref="I10:I12">
    <cfRule type="duplicateValues" dxfId="12" priority="11"/>
    <cfRule type="duplicateValues" dxfId="11" priority="12"/>
  </conditionalFormatting>
  <conditionalFormatting sqref="I10:I12">
    <cfRule type="duplicateValues" dxfId="10" priority="10"/>
  </conditionalFormatting>
  <conditionalFormatting sqref="I10:I12">
    <cfRule type="duplicateValues" dxfId="9" priority="9"/>
  </conditionalFormatting>
  <conditionalFormatting sqref="I10:I12">
    <cfRule type="duplicateValues" dxfId="8" priority="8"/>
  </conditionalFormatting>
  <conditionalFormatting sqref="I10:I12">
    <cfRule type="duplicateValues" dxfId="7" priority="15"/>
  </conditionalFormatting>
  <conditionalFormatting sqref="A10:A16">
    <cfRule type="duplicateValues" dxfId="6" priority="5"/>
    <cfRule type="duplicateValues" dxfId="5" priority="6"/>
  </conditionalFormatting>
  <conditionalFormatting sqref="A10:A16">
    <cfRule type="duplicateValues" dxfId="4" priority="7"/>
  </conditionalFormatting>
  <conditionalFormatting sqref="A10:A1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JOSE ALVARO RODRIGUEZ ORTEGA</cp:lastModifiedBy>
  <cp:lastPrinted>2021-01-29T12:06:55Z</cp:lastPrinted>
  <dcterms:created xsi:type="dcterms:W3CDTF">2020-10-22T21:02:53Z</dcterms:created>
  <dcterms:modified xsi:type="dcterms:W3CDTF">2022-05-03T13:17:17Z</dcterms:modified>
</cp:coreProperties>
</file>