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5, 222-27\"/>
    </mc:Choice>
  </mc:AlternateContent>
  <xr:revisionPtr revIDLastSave="0" documentId="13_ncr:1_{B7EF3914-FFC2-4CC4-9B3E-1FE1DE8E8E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6" l="1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26" i="6" l="1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B10" i="6"/>
  <c r="C10" i="6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<sst xmlns="http://schemas.openxmlformats.org/spreadsheetml/2006/main" count="21" uniqueCount="21">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</sst>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>
        <row r="10">
          <cell r="F10">
            <v>80243913</v>
          </cell>
          <cell r="AG10">
            <v>35</v>
          </cell>
          <cell r="AK10">
            <v>1</v>
          </cell>
        </row>
        <row r="11">
          <cell r="F11">
            <v>30335802</v>
          </cell>
          <cell r="AG11">
            <v>95</v>
          </cell>
          <cell r="AK11">
            <v>2</v>
          </cell>
        </row>
        <row r="12">
          <cell r="F12">
            <v>52363364</v>
          </cell>
          <cell r="AG12">
            <v>95</v>
          </cell>
          <cell r="AK12">
            <v>3</v>
          </cell>
        </row>
        <row r="13">
          <cell r="F13">
            <v>79538752</v>
          </cell>
          <cell r="AG13">
            <v>95</v>
          </cell>
          <cell r="AK13">
            <v>4</v>
          </cell>
        </row>
        <row r="14">
          <cell r="F14">
            <v>86065823</v>
          </cell>
          <cell r="AG14">
            <v>90</v>
          </cell>
          <cell r="AK14">
            <v>5</v>
          </cell>
        </row>
        <row r="15">
          <cell r="F15">
            <v>27451477</v>
          </cell>
          <cell r="AG15">
            <v>90</v>
          </cell>
          <cell r="AK15">
            <v>6</v>
          </cell>
        </row>
        <row r="16">
          <cell r="F16">
            <v>91264808</v>
          </cell>
          <cell r="AG16">
            <v>85</v>
          </cell>
          <cell r="AK16">
            <v>7</v>
          </cell>
        </row>
        <row r="17">
          <cell r="F17">
            <v>4132286</v>
          </cell>
          <cell r="AG17">
            <v>50</v>
          </cell>
          <cell r="AK17">
            <v>8</v>
          </cell>
        </row>
        <row r="18">
          <cell r="F18">
            <v>19417819</v>
          </cell>
          <cell r="AG18">
            <v>50</v>
          </cell>
          <cell r="AK18">
            <v>9</v>
          </cell>
        </row>
        <row r="19">
          <cell r="F19">
            <v>52180853</v>
          </cell>
          <cell r="AG19">
            <v>50</v>
          </cell>
          <cell r="AK19">
            <v>10</v>
          </cell>
        </row>
        <row r="20">
          <cell r="F20">
            <v>51875901</v>
          </cell>
          <cell r="AG20">
            <v>45</v>
          </cell>
          <cell r="AK20">
            <v>11</v>
          </cell>
        </row>
        <row r="21">
          <cell r="F21">
            <v>80229502</v>
          </cell>
          <cell r="AG21">
            <v>40</v>
          </cell>
          <cell r="AK21">
            <v>12</v>
          </cell>
        </row>
        <row r="22">
          <cell r="F22">
            <v>50944391</v>
          </cell>
          <cell r="AG22">
            <v>30</v>
          </cell>
          <cell r="AK22">
            <v>13</v>
          </cell>
        </row>
        <row r="23">
          <cell r="F23">
            <v>79874071</v>
          </cell>
          <cell r="AG23">
            <v>45</v>
          </cell>
          <cell r="AK23">
            <v>14</v>
          </cell>
        </row>
        <row r="24">
          <cell r="F24">
            <v>39744050</v>
          </cell>
          <cell r="AG24">
            <v>35</v>
          </cell>
          <cell r="AK24">
            <v>15</v>
          </cell>
        </row>
        <row r="25">
          <cell r="F25">
            <v>80830047</v>
          </cell>
          <cell r="AG25">
            <v>35</v>
          </cell>
          <cell r="AK25">
            <v>16</v>
          </cell>
        </row>
        <row r="26">
          <cell r="F26">
            <v>93402934</v>
          </cell>
          <cell r="AG26">
            <v>45</v>
          </cell>
          <cell r="AK26">
            <v>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38"/>
  <sheetViews>
    <sheetView showGridLines="0" tabSelected="1" topLeftCell="A3" zoomScaleNormal="100" workbookViewId="0">
      <selection activeCell="L18" sqref="L18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3">
        <v>44847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15" x14ac:dyDescent="0.25">
      <c r="A10" s="24">
        <v>41951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27</v>
      </c>
      <c r="E10" s="18" t="str">
        <f>_xlfn.XLOOKUP(A10,'[1]ANEXO 1'!$B:$B,'[1]ANEXO 1'!$G:$G,0,0)</f>
        <v>OFICINA PARA LA CONVIVENCIA ESCOLAR</v>
      </c>
      <c r="F10" s="15"/>
      <c r="G10" s="9">
        <f>_xlfn.XLOOKUP(I10,'[2]Grupo 5'!F$10:F$26,'[2]Grupo 5'!AK$10:AK$26,0,0)</f>
        <v>1</v>
      </c>
      <c r="H10" s="9">
        <f>_xlfn.XLOOKUP(I10,'[2]Grupo 5'!$F$10:$F$26,'[2]Grupo 5'!$AG$10:$AG$26,0,0)</f>
        <v>35</v>
      </c>
      <c r="I10" s="25">
        <v>80243913</v>
      </c>
      <c r="J10" s="6" t="str">
        <f>_xlfn.XLOOKUP(I10,[3]Adtivos!$K:$K,[3]Adtivos!$D:$D,0,0)</f>
        <v>222</v>
      </c>
      <c r="K10" s="6" t="str">
        <f>_xlfn.XLOOKUP(I10,[3]Adtivos!$K:$K,[3]Adtivos!$E:$E,0,0)</f>
        <v>24</v>
      </c>
    </row>
    <row r="11" spans="1:11" ht="15" customHeight="1" x14ac:dyDescent="0.25">
      <c r="A11" s="12"/>
      <c r="B11" s="13"/>
      <c r="C11" s="13"/>
      <c r="D11" s="11"/>
      <c r="E11" s="10"/>
      <c r="F11" s="10"/>
      <c r="G11" s="9">
        <f>_xlfn.XLOOKUP(I11,'[2]Grupo 5'!F$10:F$26,'[2]Grupo 5'!AK$10:AK$26,0,0)</f>
        <v>2</v>
      </c>
      <c r="H11" s="9">
        <f>_xlfn.XLOOKUP(I11,'[2]Grupo 5'!$F$10:$F$26,'[2]Grupo 5'!$AG$10:$AG$26,0,0)</f>
        <v>95</v>
      </c>
      <c r="I11" s="25">
        <v>30335802</v>
      </c>
      <c r="J11" s="6" t="str">
        <f>_xlfn.XLOOKUP(I11,[3]Adtivos!$K:$K,[3]Adtivos!$D:$D,0,0)</f>
        <v>219</v>
      </c>
      <c r="K11" s="6" t="str">
        <f>_xlfn.XLOOKUP(I11,[3]Adtivos!$K:$K,[3]Adtivos!$E:$E,0,0)</f>
        <v>18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5'!F$10:F$26,'[2]Grupo 5'!AK$10:AK$26,0,0)</f>
        <v>3</v>
      </c>
      <c r="H12" s="9">
        <f>_xlfn.XLOOKUP(I12,'[2]Grupo 5'!$F$10:$F$26,'[2]Grupo 5'!$AG$10:$AG$26,0,0)</f>
        <v>95</v>
      </c>
      <c r="I12" s="25">
        <v>52363364</v>
      </c>
      <c r="J12" s="6" t="str">
        <f>_xlfn.XLOOKUP(I12,[3]Adtivos!$K:$K,[3]Adtivos!$D:$D,0,0)</f>
        <v>219</v>
      </c>
      <c r="K12" s="6" t="str">
        <f>_xlfn.XLOOKUP(I12,[3]Adtivos!$K:$K,[3]Adtivos!$E:$E,0,0)</f>
        <v>18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5'!F$10:F$26,'[2]Grupo 5'!AK$10:AK$26,0,0)</f>
        <v>4</v>
      </c>
      <c r="H13" s="9">
        <f>_xlfn.XLOOKUP(I13,'[2]Grupo 5'!$F$10:$F$26,'[2]Grupo 5'!$AG$10:$AG$26,0,0)</f>
        <v>95</v>
      </c>
      <c r="I13" s="25">
        <v>79538752</v>
      </c>
      <c r="J13" s="6" t="str">
        <f>_xlfn.XLOOKUP(I13,[3]Adtivos!$K:$K,[3]Adtivos!$D:$D,0,0)</f>
        <v>219</v>
      </c>
      <c r="K13" s="6" t="str">
        <f>_xlfn.XLOOKUP(I13,[3]Adtivos!$K:$K,[3]Adtivos!$E:$E,0,0)</f>
        <v>18</v>
      </c>
    </row>
    <row r="14" spans="1:11" ht="15" x14ac:dyDescent="0.25">
      <c r="G14" s="9">
        <f>_xlfn.XLOOKUP(I14,'[2]Grupo 5'!F$10:F$26,'[2]Grupo 5'!AK$10:AK$26,0,0)</f>
        <v>5</v>
      </c>
      <c r="H14" s="9">
        <f>_xlfn.XLOOKUP(I14,'[2]Grupo 5'!$F$10:$F$26,'[2]Grupo 5'!$AG$10:$AG$26,0,0)</f>
        <v>90</v>
      </c>
      <c r="I14" s="25">
        <v>86065823</v>
      </c>
      <c r="J14" s="6" t="str">
        <f>_xlfn.XLOOKUP(I14,[3]Adtivos!$K:$K,[3]Adtivos!$D:$D,0,0)</f>
        <v>219</v>
      </c>
      <c r="K14" s="6" t="str">
        <f>_xlfn.XLOOKUP(I14,[3]Adtivos!$K:$K,[3]Adtivos!$E:$E,0,0)</f>
        <v>18</v>
      </c>
    </row>
    <row r="15" spans="1:11" ht="15" x14ac:dyDescent="0.25">
      <c r="G15" s="9">
        <f>_xlfn.XLOOKUP(I15,'[2]Grupo 5'!F$10:F$26,'[2]Grupo 5'!AK$10:AK$26,0,0)</f>
        <v>6</v>
      </c>
      <c r="H15" s="9">
        <f>_xlfn.XLOOKUP(I15,'[2]Grupo 5'!$F$10:$F$26,'[2]Grupo 5'!$AG$10:$AG$26,0,0)</f>
        <v>90</v>
      </c>
      <c r="I15" s="25">
        <v>27451477</v>
      </c>
      <c r="J15" s="6" t="str">
        <f>_xlfn.XLOOKUP(I15,[3]Adtivos!$K:$K,[3]Adtivos!$D:$D,0,0)</f>
        <v>219</v>
      </c>
      <c r="K15" s="6" t="str">
        <f>_xlfn.XLOOKUP(I15,[3]Adtivos!$K:$K,[3]Adtivos!$E:$E,0,0)</f>
        <v>18</v>
      </c>
    </row>
    <row r="16" spans="1:11" ht="15" x14ac:dyDescent="0.25">
      <c r="G16" s="9">
        <f>_xlfn.XLOOKUP(I16,'[2]Grupo 5'!F$10:F$26,'[2]Grupo 5'!AK$10:AK$26,0,0)</f>
        <v>7</v>
      </c>
      <c r="H16" s="9">
        <f>_xlfn.XLOOKUP(I16,'[2]Grupo 5'!$F$10:$F$26,'[2]Grupo 5'!$AG$10:$AG$26,0,0)</f>
        <v>85</v>
      </c>
      <c r="I16" s="25">
        <v>91264808</v>
      </c>
      <c r="J16" s="6" t="str">
        <f>_xlfn.XLOOKUP(I16,[3]Adtivos!$K:$K,[3]Adtivos!$D:$D,0,0)</f>
        <v>219</v>
      </c>
      <c r="K16" s="6" t="str">
        <f>_xlfn.XLOOKUP(I16,[3]Adtivos!$K:$K,[3]Adtivos!$E:$E,0,0)</f>
        <v>18</v>
      </c>
    </row>
    <row r="17" spans="1:11" ht="15" x14ac:dyDescent="0.25">
      <c r="G17" s="9">
        <f>_xlfn.XLOOKUP(I17,'[2]Grupo 5'!F$10:F$26,'[2]Grupo 5'!AK$10:AK$26,0,0)</f>
        <v>8</v>
      </c>
      <c r="H17" s="9">
        <f>_xlfn.XLOOKUP(I17,'[2]Grupo 5'!$F$10:$F$26,'[2]Grupo 5'!$AG$10:$AG$26,0,0)</f>
        <v>50</v>
      </c>
      <c r="I17" s="25">
        <v>4132286</v>
      </c>
      <c r="J17" s="6" t="str">
        <f>_xlfn.XLOOKUP(I17,[3]Adtivos!$K:$K,[3]Adtivos!$D:$D,0,0)</f>
        <v>219</v>
      </c>
      <c r="K17" s="6" t="str">
        <f>_xlfn.XLOOKUP(I17,[3]Adtivos!$K:$K,[3]Adtivos!$E:$E,0,0)</f>
        <v>18</v>
      </c>
    </row>
    <row r="18" spans="1:11" ht="15" x14ac:dyDescent="0.25">
      <c r="G18" s="9">
        <f>_xlfn.XLOOKUP(I18,'[2]Grupo 5'!F$10:F$26,'[2]Grupo 5'!AK$10:AK$26,0,0)</f>
        <v>9</v>
      </c>
      <c r="H18" s="9">
        <f>_xlfn.XLOOKUP(I18,'[2]Grupo 5'!$F$10:$F$26,'[2]Grupo 5'!$AG$10:$AG$26,0,0)</f>
        <v>50</v>
      </c>
      <c r="I18" s="25">
        <v>19417819</v>
      </c>
      <c r="J18" s="6" t="str">
        <f>_xlfn.XLOOKUP(I18,[3]Adtivos!$K:$K,[3]Adtivos!$D:$D,0,0)</f>
        <v>219</v>
      </c>
      <c r="K18" s="6" t="str">
        <f>_xlfn.XLOOKUP(I18,[3]Adtivos!$K:$K,[3]Adtivos!$E:$E,0,0)</f>
        <v>18</v>
      </c>
    </row>
    <row r="19" spans="1:11" ht="15" x14ac:dyDescent="0.25">
      <c r="G19" s="9">
        <f>_xlfn.XLOOKUP(I19,'[2]Grupo 5'!F$10:F$26,'[2]Grupo 5'!AK$10:AK$26,0,0)</f>
        <v>10</v>
      </c>
      <c r="H19" s="9">
        <f>_xlfn.XLOOKUP(I19,'[2]Grupo 5'!$F$10:$F$26,'[2]Grupo 5'!$AG$10:$AG$26,0,0)</f>
        <v>50</v>
      </c>
      <c r="I19" s="25">
        <v>52180853</v>
      </c>
      <c r="J19" s="6" t="str">
        <f>_xlfn.XLOOKUP(I19,[3]Adtivos!$K:$K,[3]Adtivos!$D:$D,0,0)</f>
        <v>219</v>
      </c>
      <c r="K19" s="6" t="str">
        <f>_xlfn.XLOOKUP(I19,[3]Adtivos!$K:$K,[3]Adtivos!$E:$E,0,0)</f>
        <v>18</v>
      </c>
    </row>
    <row r="20" spans="1:11" ht="15" x14ac:dyDescent="0.25">
      <c r="G20" s="9">
        <f>_xlfn.XLOOKUP(I20,'[2]Grupo 5'!F$10:F$26,'[2]Grupo 5'!AK$10:AK$26,0,0)</f>
        <v>11</v>
      </c>
      <c r="H20" s="9">
        <f>_xlfn.XLOOKUP(I20,'[2]Grupo 5'!$F$10:$F$26,'[2]Grupo 5'!$AG$10:$AG$26,0,0)</f>
        <v>45</v>
      </c>
      <c r="I20" s="25">
        <v>51875901</v>
      </c>
      <c r="J20" s="6" t="str">
        <f>_xlfn.XLOOKUP(I20,[3]Adtivos!$K:$K,[3]Adtivos!$D:$D,0,0)</f>
        <v>219</v>
      </c>
      <c r="K20" s="6" t="str">
        <f>_xlfn.XLOOKUP(I20,[3]Adtivos!$K:$K,[3]Adtivos!$E:$E,0,0)</f>
        <v>18</v>
      </c>
    </row>
    <row r="21" spans="1:11" ht="15" x14ac:dyDescent="0.25">
      <c r="G21" s="9">
        <f>_xlfn.XLOOKUP(I21,'[2]Grupo 5'!F$10:F$26,'[2]Grupo 5'!AK$10:AK$26,0,0)</f>
        <v>12</v>
      </c>
      <c r="H21" s="9">
        <f>_xlfn.XLOOKUP(I21,'[2]Grupo 5'!$F$10:$F$26,'[2]Grupo 5'!$AG$10:$AG$26,0,0)</f>
        <v>40</v>
      </c>
      <c r="I21" s="25">
        <v>80229502</v>
      </c>
      <c r="J21" s="6" t="str">
        <f>_xlfn.XLOOKUP(I21,[3]Adtivos!$K:$K,[3]Adtivos!$D:$D,0,0)</f>
        <v>219</v>
      </c>
      <c r="K21" s="6" t="str">
        <f>_xlfn.XLOOKUP(I21,[3]Adtivos!$K:$K,[3]Adtivos!$E:$E,0,0)</f>
        <v>18</v>
      </c>
    </row>
    <row r="22" spans="1:11" ht="15" x14ac:dyDescent="0.25">
      <c r="G22" s="9">
        <f>_xlfn.XLOOKUP(I22,'[2]Grupo 5'!F$10:F$26,'[2]Grupo 5'!AK$10:AK$26,0,0)</f>
        <v>13</v>
      </c>
      <c r="H22" s="9">
        <f>_xlfn.XLOOKUP(I22,'[2]Grupo 5'!$F$10:$F$26,'[2]Grupo 5'!$AG$10:$AG$26,0,0)</f>
        <v>30</v>
      </c>
      <c r="I22" s="25">
        <v>50944391</v>
      </c>
      <c r="J22" s="6" t="str">
        <f>_xlfn.XLOOKUP(I22,[3]Adtivos!$K:$K,[3]Adtivos!$D:$D,0,0)</f>
        <v>219</v>
      </c>
      <c r="K22" s="6" t="str">
        <f>_xlfn.XLOOKUP(I22,[3]Adtivos!$K:$K,[3]Adtivos!$E:$E,0,0)</f>
        <v>18</v>
      </c>
    </row>
    <row r="23" spans="1:11" ht="15" x14ac:dyDescent="0.25">
      <c r="G23" s="9">
        <f>_xlfn.XLOOKUP(I23,'[2]Grupo 5'!F$10:F$26,'[2]Grupo 5'!AK$10:AK$26,0,0)</f>
        <v>14</v>
      </c>
      <c r="H23" s="9">
        <f>_xlfn.XLOOKUP(I23,'[2]Grupo 5'!$F$10:$F$26,'[2]Grupo 5'!$AG$10:$AG$26,0,0)</f>
        <v>45</v>
      </c>
      <c r="I23" s="25">
        <v>79874071</v>
      </c>
      <c r="J23" s="6" t="str">
        <f>_xlfn.XLOOKUP(I23,[3]Adtivos!$K:$K,[3]Adtivos!$D:$D,0,0)</f>
        <v>219</v>
      </c>
      <c r="K23" s="6" t="str">
        <f>_xlfn.XLOOKUP(I23,[3]Adtivos!$K:$K,[3]Adtivos!$E:$E,0,0)</f>
        <v>12</v>
      </c>
    </row>
    <row r="24" spans="1:11" ht="15" x14ac:dyDescent="0.25">
      <c r="G24" s="9">
        <f>_xlfn.XLOOKUP(I24,'[2]Grupo 5'!F$10:F$26,'[2]Grupo 5'!AK$10:AK$26,0,0)</f>
        <v>15</v>
      </c>
      <c r="H24" s="9">
        <f>_xlfn.XLOOKUP(I24,'[2]Grupo 5'!$F$10:$F$26,'[2]Grupo 5'!$AG$10:$AG$26,0,0)</f>
        <v>35</v>
      </c>
      <c r="I24" s="25">
        <v>39744050</v>
      </c>
      <c r="J24" s="6" t="str">
        <f>_xlfn.XLOOKUP(I24,[3]Adtivos!$K:$K,[3]Adtivos!$D:$D,0,0)</f>
        <v>219</v>
      </c>
      <c r="K24" s="6" t="str">
        <f>_xlfn.XLOOKUP(I24,[3]Adtivos!$K:$K,[3]Adtivos!$E:$E,0,0)</f>
        <v>12</v>
      </c>
    </row>
    <row r="25" spans="1:11" ht="15" x14ac:dyDescent="0.25">
      <c r="G25" s="9">
        <f>_xlfn.XLOOKUP(I25,'[2]Grupo 5'!F$10:F$26,'[2]Grupo 5'!AK$10:AK$26,0,0)</f>
        <v>16</v>
      </c>
      <c r="H25" s="9">
        <f>_xlfn.XLOOKUP(I25,'[2]Grupo 5'!$F$10:$F$26,'[2]Grupo 5'!$AG$10:$AG$26,0,0)</f>
        <v>35</v>
      </c>
      <c r="I25" s="25">
        <v>80830047</v>
      </c>
      <c r="J25" s="6" t="str">
        <f>_xlfn.XLOOKUP(I25,[3]Adtivos!$K:$K,[3]Adtivos!$D:$D,0,0)</f>
        <v>219</v>
      </c>
      <c r="K25" s="6" t="str">
        <f>_xlfn.XLOOKUP(I25,[3]Adtivos!$K:$K,[3]Adtivos!$E:$E,0,0)</f>
        <v>12</v>
      </c>
    </row>
    <row r="26" spans="1:11" ht="15" x14ac:dyDescent="0.25">
      <c r="G26" s="9">
        <f>_xlfn.XLOOKUP(I26,'[2]Grupo 5'!F$10:F$26,'[2]Grupo 5'!AK$10:AK$26,0,0)</f>
        <v>17</v>
      </c>
      <c r="H26" s="9">
        <f>_xlfn.XLOOKUP(I26,'[2]Grupo 5'!$F$10:$F$26,'[2]Grupo 5'!$AG$10:$AG$26,0,0)</f>
        <v>45</v>
      </c>
      <c r="I26" s="25">
        <v>93402934</v>
      </c>
      <c r="J26" s="6" t="str">
        <f>_xlfn.XLOOKUP(I26,[3]Adtivos!$K:$K,[3]Adtivos!$D:$D,0,0)</f>
        <v>219</v>
      </c>
      <c r="K26" s="6" t="str">
        <f>_xlfn.XLOOKUP(I26,[3]Adtivos!$K:$K,[3]Adtivos!$E:$E,0,0)</f>
        <v>09</v>
      </c>
    </row>
    <row r="27" spans="1:11" x14ac:dyDescent="0.2">
      <c r="G27" s="3"/>
      <c r="H27" s="3"/>
      <c r="I27" s="3"/>
      <c r="J27" s="3"/>
      <c r="K27" s="3"/>
    </row>
    <row r="28" spans="1:11" x14ac:dyDescent="0.2">
      <c r="A28" s="19" t="s">
        <v>7</v>
      </c>
      <c r="B28" s="19"/>
      <c r="C28" s="19"/>
      <c r="D28" s="19"/>
      <c r="G28" s="3"/>
      <c r="H28" s="3"/>
      <c r="I28" s="3"/>
      <c r="J28" s="3"/>
      <c r="K28" s="3"/>
    </row>
    <row r="29" spans="1:11" x14ac:dyDescent="0.2">
      <c r="A29" s="19"/>
      <c r="B29" s="20"/>
      <c r="C29" s="20"/>
      <c r="D29" s="20"/>
      <c r="G29" s="3"/>
      <c r="H29" s="3"/>
      <c r="I29" s="3"/>
      <c r="J29" s="3"/>
      <c r="K29" s="3"/>
    </row>
    <row r="30" spans="1:11" x14ac:dyDescent="0.2">
      <c r="A30" s="26" t="s">
        <v>5</v>
      </c>
      <c r="B30" s="26"/>
      <c r="C30" s="26"/>
      <c r="D30" s="26"/>
      <c r="G30" s="3"/>
      <c r="H30" s="3"/>
      <c r="I30" s="3"/>
      <c r="J30" s="3"/>
      <c r="K30" s="3"/>
    </row>
    <row r="31" spans="1:11" x14ac:dyDescent="0.2">
      <c r="A31" s="19" t="s">
        <v>6</v>
      </c>
      <c r="B31" s="19"/>
      <c r="C31" s="19"/>
      <c r="D31" s="19"/>
      <c r="G31" s="3"/>
      <c r="H31" s="3"/>
      <c r="I31" s="3"/>
      <c r="J31" s="3"/>
      <c r="K31" s="3"/>
    </row>
    <row r="32" spans="1:11" x14ac:dyDescent="0.2">
      <c r="A32" s="19"/>
      <c r="B32" s="20"/>
      <c r="C32" s="20"/>
      <c r="D32" s="20"/>
      <c r="G32" s="3"/>
      <c r="H32" s="3"/>
      <c r="I32" s="3"/>
      <c r="J32" s="3"/>
      <c r="K32" s="3"/>
    </row>
    <row r="33" spans="1:11" x14ac:dyDescent="0.2">
      <c r="A33" s="19" t="s">
        <v>8</v>
      </c>
      <c r="B33" s="20"/>
      <c r="C33" s="20"/>
      <c r="D33" s="20"/>
      <c r="G33" s="3"/>
      <c r="H33" s="3"/>
      <c r="I33" s="3"/>
      <c r="J33" s="3"/>
      <c r="K33" s="3"/>
    </row>
    <row r="34" spans="1:11" x14ac:dyDescent="0.2">
      <c r="A34" s="19"/>
      <c r="B34" s="20"/>
      <c r="C34" s="20"/>
      <c r="D34" s="20"/>
      <c r="G34" s="3"/>
      <c r="H34" s="3"/>
      <c r="I34" s="3"/>
      <c r="J34" s="3"/>
      <c r="K34" s="3"/>
    </row>
    <row r="35" spans="1:11" x14ac:dyDescent="0.2">
      <c r="A35" s="17" t="s">
        <v>18</v>
      </c>
      <c r="B35" s="17"/>
      <c r="C35" s="21"/>
      <c r="D35" s="17"/>
      <c r="G35" s="3"/>
      <c r="H35" s="3"/>
      <c r="I35" s="3"/>
      <c r="J35" s="3"/>
      <c r="K35" s="3"/>
    </row>
    <row r="36" spans="1:11" x14ac:dyDescent="0.2">
      <c r="A36" s="19" t="s">
        <v>17</v>
      </c>
      <c r="B36" s="19"/>
      <c r="C36" s="19"/>
      <c r="D36" s="19"/>
      <c r="G36" s="3"/>
      <c r="H36" s="3"/>
      <c r="I36" s="3"/>
      <c r="J36" s="3"/>
      <c r="K36" s="3"/>
    </row>
    <row r="37" spans="1:11" x14ac:dyDescent="0.2">
      <c r="G37" s="3"/>
      <c r="H37" s="3"/>
      <c r="I37" s="3"/>
      <c r="J37" s="3"/>
      <c r="K37" s="3"/>
    </row>
    <row r="38" spans="1:11" x14ac:dyDescent="0.2">
      <c r="G38" s="3"/>
      <c r="H38" s="3"/>
      <c r="I38" s="3"/>
      <c r="J38" s="3"/>
      <c r="K38" s="3"/>
    </row>
    <row r="39" spans="1:11" x14ac:dyDescent="0.2">
      <c r="G39" s="3"/>
      <c r="H39" s="3"/>
      <c r="I39" s="3"/>
      <c r="J39" s="3"/>
      <c r="K39" s="3"/>
    </row>
    <row r="40" spans="1:11" x14ac:dyDescent="0.2">
      <c r="G40" s="3"/>
      <c r="H40" s="3"/>
      <c r="I40" s="3"/>
      <c r="J40" s="3"/>
      <c r="K40" s="3"/>
    </row>
    <row r="41" spans="1:11" x14ac:dyDescent="0.2">
      <c r="G41" s="3"/>
      <c r="H41" s="3"/>
      <c r="I41" s="3"/>
      <c r="J41" s="3"/>
      <c r="K41" s="3"/>
    </row>
    <row r="42" spans="1:11" x14ac:dyDescent="0.2">
      <c r="G42" s="3"/>
      <c r="H42" s="3"/>
      <c r="I42" s="3"/>
      <c r="J42" s="3"/>
      <c r="K42" s="3"/>
    </row>
    <row r="43" spans="1:11" x14ac:dyDescent="0.2">
      <c r="G43" s="3"/>
      <c r="H43" s="3"/>
      <c r="I43" s="3"/>
      <c r="J43" s="3"/>
      <c r="K43" s="3"/>
    </row>
    <row r="44" spans="1:11" x14ac:dyDescent="0.2">
      <c r="G44" s="3"/>
      <c r="H44" s="3"/>
      <c r="I44" s="3"/>
      <c r="J44" s="3"/>
      <c r="K44" s="3"/>
    </row>
    <row r="45" spans="1:11" x14ac:dyDescent="0.2">
      <c r="G45" s="3"/>
      <c r="H45" s="3"/>
      <c r="I45" s="3"/>
      <c r="J45" s="3"/>
      <c r="K45" s="3"/>
    </row>
    <row r="46" spans="1:11" x14ac:dyDescent="0.2">
      <c r="G46" s="3"/>
      <c r="H46" s="3"/>
      <c r="I46" s="3"/>
      <c r="J46" s="3"/>
      <c r="K46" s="3"/>
    </row>
    <row r="47" spans="1:11" x14ac:dyDescent="0.2">
      <c r="G47" s="3"/>
      <c r="H47" s="3"/>
      <c r="I47" s="3"/>
      <c r="J47" s="3"/>
      <c r="K47" s="3"/>
    </row>
    <row r="48" spans="1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</sheetData>
  <autoFilter ref="A9:K9" xr:uid="{687DD4CF-2D7B-40BE-AB8F-A0BE1557F63E}">
    <filterColumn colId="9" showButton="0"/>
  </autoFilter>
  <mergeCells count="8">
    <mergeCell ref="A30:D30"/>
    <mergeCell ref="A8:E8"/>
    <mergeCell ref="J9:K9"/>
    <mergeCell ref="G8:K8"/>
    <mergeCell ref="A2:J2"/>
    <mergeCell ref="A3:J3"/>
    <mergeCell ref="A4:J4"/>
    <mergeCell ref="B6:J6"/>
  </mergeCells>
  <conditionalFormatting sqref="A33:A34">
    <cfRule type="duplicateValues" dxfId="19" priority="417"/>
  </conditionalFormatting>
  <conditionalFormatting sqref="A33:A34">
    <cfRule type="duplicateValues" dxfId="18" priority="418"/>
    <cfRule type="duplicateValues" dxfId="17" priority="419"/>
  </conditionalFormatting>
  <conditionalFormatting sqref="A35:A36">
    <cfRule type="duplicateValues" dxfId="16" priority="414"/>
  </conditionalFormatting>
  <conditionalFormatting sqref="A35:A36">
    <cfRule type="duplicateValues" dxfId="15" priority="415"/>
    <cfRule type="duplicateValues" dxfId="14" priority="416"/>
  </conditionalFormatting>
  <conditionalFormatting sqref="A28">
    <cfRule type="duplicateValues" dxfId="13" priority="411"/>
  </conditionalFormatting>
  <conditionalFormatting sqref="A28">
    <cfRule type="duplicateValues" dxfId="12" priority="412"/>
    <cfRule type="duplicateValues" dxfId="11" priority="413"/>
  </conditionalFormatting>
  <conditionalFormatting sqref="A29:A32">
    <cfRule type="duplicateValues" dxfId="10" priority="433"/>
  </conditionalFormatting>
  <conditionalFormatting sqref="A29:A32">
    <cfRule type="duplicateValues" dxfId="9" priority="434"/>
    <cfRule type="duplicateValues" dxfId="8" priority="435"/>
  </conditionalFormatting>
  <conditionalFormatting sqref="A11:A13">
    <cfRule type="duplicateValues" dxfId="7" priority="436"/>
  </conditionalFormatting>
  <conditionalFormatting sqref="A11:A13">
    <cfRule type="duplicateValues" dxfId="6" priority="437"/>
    <cfRule type="duplicateValues" dxfId="5" priority="438"/>
  </conditionalFormatting>
  <conditionalFormatting sqref="I10:I26">
    <cfRule type="duplicateValues" dxfId="4" priority="5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2022-10-12T10:38:37Z</dcterms:modified>
</cp:coreProperties>
</file>