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0, Grupo 44\"/>
    </mc:Choice>
  </mc:AlternateContent>
  <xr:revisionPtr revIDLastSave="0" documentId="13_ncr:1_{90AEB42D-4F4E-445E-A0C3-2EF1BA0F7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7" i="6" l="1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E17" i="6" l="1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<sst xmlns="http://schemas.openxmlformats.org/spreadsheetml/2006/main" count="21" uniqueCount="21">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</sst>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0">
          <cell r="F10">
            <v>54253188</v>
          </cell>
          <cell r="AF10">
            <v>90</v>
          </cell>
          <cell r="AJ10">
            <v>1</v>
          </cell>
        </row>
        <row r="11">
          <cell r="F11">
            <v>52270883</v>
          </cell>
          <cell r="AF11">
            <v>90</v>
          </cell>
          <cell r="AJ11">
            <v>2</v>
          </cell>
        </row>
        <row r="12">
          <cell r="F12">
            <v>52089834</v>
          </cell>
          <cell r="AF12">
            <v>90</v>
          </cell>
          <cell r="AJ12">
            <v>3</v>
          </cell>
        </row>
        <row r="13">
          <cell r="F13">
            <v>52440432</v>
          </cell>
          <cell r="AF13">
            <v>85</v>
          </cell>
          <cell r="AJ13">
            <v>4</v>
          </cell>
        </row>
        <row r="14">
          <cell r="F14">
            <v>79860745</v>
          </cell>
          <cell r="AF14">
            <v>85</v>
          </cell>
          <cell r="AJ14">
            <v>5</v>
          </cell>
        </row>
        <row r="15">
          <cell r="F15">
            <v>72013611</v>
          </cell>
          <cell r="AF15">
            <v>85</v>
          </cell>
          <cell r="AJ15">
            <v>6</v>
          </cell>
        </row>
        <row r="16">
          <cell r="F16">
            <v>52765824</v>
          </cell>
          <cell r="AF16">
            <v>80</v>
          </cell>
          <cell r="AJ16">
            <v>7</v>
          </cell>
        </row>
        <row r="17">
          <cell r="F17">
            <v>1026566922</v>
          </cell>
          <cell r="AF17">
            <v>70</v>
          </cell>
          <cell r="AJ17">
            <v>8</v>
          </cell>
        </row>
        <row r="18">
          <cell r="F18">
            <v>1020727572</v>
          </cell>
          <cell r="AF18">
            <v>65</v>
          </cell>
          <cell r="AJ18">
            <v>9</v>
          </cell>
        </row>
        <row r="19">
          <cell r="F19">
            <v>1032455450</v>
          </cell>
          <cell r="AF19">
            <v>60</v>
          </cell>
          <cell r="AJ19">
            <v>10</v>
          </cell>
        </row>
        <row r="20">
          <cell r="F20">
            <v>1037585444</v>
          </cell>
          <cell r="AF20">
            <v>60</v>
          </cell>
          <cell r="AJ20">
            <v>11</v>
          </cell>
        </row>
        <row r="21">
          <cell r="F21">
            <v>1014247298</v>
          </cell>
          <cell r="AF21">
            <v>55</v>
          </cell>
          <cell r="AJ21">
            <v>12</v>
          </cell>
        </row>
        <row r="22">
          <cell r="F22">
            <v>51841124</v>
          </cell>
          <cell r="AF22">
            <v>50</v>
          </cell>
          <cell r="AJ22">
            <v>13</v>
          </cell>
        </row>
        <row r="23">
          <cell r="F23">
            <v>40176662</v>
          </cell>
          <cell r="AF23">
            <v>50</v>
          </cell>
          <cell r="AJ23">
            <v>14</v>
          </cell>
        </row>
        <row r="24">
          <cell r="F24">
            <v>52077608</v>
          </cell>
          <cell r="AF24">
            <v>50</v>
          </cell>
          <cell r="AJ24">
            <v>15</v>
          </cell>
        </row>
        <row r="25">
          <cell r="F25">
            <v>51840608</v>
          </cell>
          <cell r="AF25">
            <v>50</v>
          </cell>
          <cell r="AJ25">
            <v>16</v>
          </cell>
        </row>
        <row r="26">
          <cell r="F26">
            <v>51989443</v>
          </cell>
          <cell r="AF26">
            <v>50</v>
          </cell>
          <cell r="AJ26">
            <v>17</v>
          </cell>
        </row>
        <row r="27">
          <cell r="F27">
            <v>51990003</v>
          </cell>
          <cell r="AF27">
            <v>50</v>
          </cell>
          <cell r="AJ27">
            <v>18</v>
          </cell>
        </row>
        <row r="28">
          <cell r="F28">
            <v>52050545</v>
          </cell>
          <cell r="AF28">
            <v>50</v>
          </cell>
          <cell r="AJ28">
            <v>19</v>
          </cell>
        </row>
        <row r="29">
          <cell r="F29">
            <v>51656110</v>
          </cell>
          <cell r="AF29">
            <v>50</v>
          </cell>
          <cell r="AJ29">
            <v>20</v>
          </cell>
        </row>
        <row r="30">
          <cell r="F30">
            <v>51629603</v>
          </cell>
          <cell r="AF30">
            <v>50</v>
          </cell>
          <cell r="AJ30">
            <v>21</v>
          </cell>
        </row>
        <row r="31">
          <cell r="F31">
            <v>39671741</v>
          </cell>
          <cell r="AF31">
            <v>40</v>
          </cell>
          <cell r="AJ31">
            <v>22</v>
          </cell>
        </row>
        <row r="32">
          <cell r="F32">
            <v>79324246</v>
          </cell>
          <cell r="AF32">
            <v>95</v>
          </cell>
          <cell r="AJ32">
            <v>23</v>
          </cell>
        </row>
        <row r="33">
          <cell r="F33">
            <v>79788547</v>
          </cell>
          <cell r="AF33">
            <v>75</v>
          </cell>
          <cell r="AJ33">
            <v>24</v>
          </cell>
        </row>
        <row r="34">
          <cell r="F34">
            <v>1032432613</v>
          </cell>
          <cell r="AF34">
            <v>25</v>
          </cell>
          <cell r="AJ34">
            <v>25</v>
          </cell>
        </row>
        <row r="35">
          <cell r="F35">
            <v>79284769</v>
          </cell>
          <cell r="AF35">
            <v>90</v>
          </cell>
          <cell r="AJ35">
            <v>26</v>
          </cell>
        </row>
        <row r="36">
          <cell r="F36">
            <v>51612341</v>
          </cell>
          <cell r="AF36">
            <v>85</v>
          </cell>
          <cell r="AJ36">
            <v>27</v>
          </cell>
        </row>
        <row r="37">
          <cell r="F37">
            <v>20646247</v>
          </cell>
          <cell r="AF37">
            <v>70</v>
          </cell>
          <cell r="AJ37">
            <v>28</v>
          </cell>
        </row>
        <row r="38">
          <cell r="F38">
            <v>41796614</v>
          </cell>
          <cell r="AF38">
            <v>50</v>
          </cell>
          <cell r="AJ38">
            <v>29</v>
          </cell>
        </row>
        <row r="39">
          <cell r="F39">
            <v>80126523</v>
          </cell>
          <cell r="AF39">
            <v>75</v>
          </cell>
          <cell r="AJ39">
            <v>30</v>
          </cell>
        </row>
        <row r="40">
          <cell r="F40">
            <v>79708669</v>
          </cell>
          <cell r="AF40">
            <v>90</v>
          </cell>
          <cell r="AJ40">
            <v>31</v>
          </cell>
        </row>
        <row r="41">
          <cell r="F41">
            <v>52224044</v>
          </cell>
          <cell r="AF41">
            <v>90</v>
          </cell>
          <cell r="AJ41">
            <v>32</v>
          </cell>
        </row>
        <row r="42">
          <cell r="F42">
            <v>20941307</v>
          </cell>
          <cell r="AF42">
            <v>85</v>
          </cell>
          <cell r="AJ42">
            <v>33</v>
          </cell>
        </row>
        <row r="43">
          <cell r="F43">
            <v>35528992</v>
          </cell>
          <cell r="AF43">
            <v>85</v>
          </cell>
          <cell r="AJ43">
            <v>34</v>
          </cell>
        </row>
        <row r="44">
          <cell r="F44">
            <v>52744630</v>
          </cell>
          <cell r="AF44">
            <v>80</v>
          </cell>
          <cell r="AJ44">
            <v>35</v>
          </cell>
        </row>
        <row r="45">
          <cell r="F45">
            <v>1068928023</v>
          </cell>
          <cell r="AF45">
            <v>80</v>
          </cell>
          <cell r="AJ45">
            <v>36</v>
          </cell>
        </row>
        <row r="46">
          <cell r="F46">
            <v>52758226</v>
          </cell>
          <cell r="AF46">
            <v>80</v>
          </cell>
          <cell r="AJ46">
            <v>37</v>
          </cell>
        </row>
        <row r="47">
          <cell r="F47">
            <v>52079221</v>
          </cell>
          <cell r="AF47">
            <v>75</v>
          </cell>
          <cell r="AJ47">
            <v>38</v>
          </cell>
        </row>
        <row r="48">
          <cell r="F48">
            <v>7336129</v>
          </cell>
          <cell r="AF48">
            <v>65</v>
          </cell>
          <cell r="AJ48">
            <v>39</v>
          </cell>
        </row>
        <row r="49">
          <cell r="F49">
            <v>1048274061</v>
          </cell>
          <cell r="AF49">
            <v>65</v>
          </cell>
          <cell r="AJ49">
            <v>40</v>
          </cell>
        </row>
        <row r="50">
          <cell r="F50">
            <v>51661743</v>
          </cell>
          <cell r="AF50">
            <v>65</v>
          </cell>
          <cell r="AJ50">
            <v>41</v>
          </cell>
        </row>
        <row r="51">
          <cell r="F51">
            <v>22565271</v>
          </cell>
          <cell r="AF51">
            <v>60</v>
          </cell>
          <cell r="AJ51">
            <v>42</v>
          </cell>
        </row>
        <row r="52">
          <cell r="F52">
            <v>1016019281</v>
          </cell>
          <cell r="AF52">
            <v>60</v>
          </cell>
          <cell r="AJ52">
            <v>43</v>
          </cell>
        </row>
        <row r="53">
          <cell r="F53">
            <v>52195235</v>
          </cell>
          <cell r="AF53">
            <v>60</v>
          </cell>
          <cell r="AJ53">
            <v>44</v>
          </cell>
        </row>
        <row r="54">
          <cell r="F54">
            <v>52025305</v>
          </cell>
          <cell r="AF54">
            <v>50</v>
          </cell>
          <cell r="AJ54">
            <v>45</v>
          </cell>
        </row>
        <row r="55">
          <cell r="F55">
            <v>51741206</v>
          </cell>
          <cell r="AF55">
            <v>50</v>
          </cell>
          <cell r="AJ55">
            <v>46</v>
          </cell>
        </row>
        <row r="56">
          <cell r="F56">
            <v>52350140</v>
          </cell>
          <cell r="AF56">
            <v>50</v>
          </cell>
          <cell r="AJ56">
            <v>47</v>
          </cell>
        </row>
        <row r="57">
          <cell r="F57">
            <v>1110446931</v>
          </cell>
          <cell r="AF57">
            <v>45</v>
          </cell>
          <cell r="AJ57">
            <v>48</v>
          </cell>
        </row>
        <row r="58">
          <cell r="F58">
            <v>80792058</v>
          </cell>
          <cell r="AF58">
            <v>45</v>
          </cell>
          <cell r="AJ58">
            <v>49</v>
          </cell>
        </row>
        <row r="59">
          <cell r="F59">
            <v>52124502</v>
          </cell>
          <cell r="AF59">
            <v>85</v>
          </cell>
          <cell r="AJ59">
            <v>50</v>
          </cell>
        </row>
        <row r="60">
          <cell r="F60">
            <v>52101469</v>
          </cell>
          <cell r="AF60">
            <v>85</v>
          </cell>
          <cell r="AJ60">
            <v>51</v>
          </cell>
        </row>
        <row r="61">
          <cell r="F61">
            <v>1014184579</v>
          </cell>
          <cell r="AF61">
            <v>85</v>
          </cell>
          <cell r="AJ61">
            <v>52</v>
          </cell>
        </row>
        <row r="62">
          <cell r="F62">
            <v>51897881</v>
          </cell>
          <cell r="AF62">
            <v>75</v>
          </cell>
          <cell r="AJ62">
            <v>53</v>
          </cell>
        </row>
        <row r="63">
          <cell r="F63">
            <v>52100335</v>
          </cell>
          <cell r="AF63">
            <v>70</v>
          </cell>
          <cell r="AJ63">
            <v>54</v>
          </cell>
        </row>
        <row r="64">
          <cell r="F64">
            <v>1015394058</v>
          </cell>
          <cell r="AF64">
            <v>60</v>
          </cell>
          <cell r="AJ64">
            <v>55</v>
          </cell>
        </row>
        <row r="65">
          <cell r="F65">
            <v>53048957</v>
          </cell>
          <cell r="AF65">
            <v>50</v>
          </cell>
          <cell r="AJ65">
            <v>56</v>
          </cell>
        </row>
        <row r="66">
          <cell r="F66">
            <v>52380619</v>
          </cell>
          <cell r="AF66">
            <v>95</v>
          </cell>
          <cell r="AJ66">
            <v>57</v>
          </cell>
        </row>
        <row r="67">
          <cell r="F67">
            <v>14229975</v>
          </cell>
          <cell r="AF67">
            <v>95</v>
          </cell>
          <cell r="AJ67">
            <v>58</v>
          </cell>
        </row>
        <row r="68">
          <cell r="F68">
            <v>51726176</v>
          </cell>
          <cell r="AF68">
            <v>90</v>
          </cell>
          <cell r="AJ68">
            <v>59</v>
          </cell>
        </row>
        <row r="69">
          <cell r="F69">
            <v>52738161</v>
          </cell>
          <cell r="AF69">
            <v>90</v>
          </cell>
          <cell r="AJ69">
            <v>60</v>
          </cell>
        </row>
        <row r="70">
          <cell r="F70">
            <v>80175277</v>
          </cell>
          <cell r="AF70">
            <v>90</v>
          </cell>
          <cell r="AJ70">
            <v>61</v>
          </cell>
        </row>
        <row r="71">
          <cell r="F71">
            <v>51810441</v>
          </cell>
          <cell r="AF71">
            <v>90</v>
          </cell>
          <cell r="AJ71">
            <v>62</v>
          </cell>
        </row>
        <row r="72">
          <cell r="F72">
            <v>39686908</v>
          </cell>
          <cell r="AF72">
            <v>85</v>
          </cell>
          <cell r="AJ72">
            <v>63</v>
          </cell>
        </row>
        <row r="73">
          <cell r="F73">
            <v>52178505</v>
          </cell>
          <cell r="AF73">
            <v>85</v>
          </cell>
          <cell r="AJ73">
            <v>64</v>
          </cell>
        </row>
        <row r="74">
          <cell r="F74">
            <v>52171302</v>
          </cell>
          <cell r="AF74">
            <v>85</v>
          </cell>
          <cell r="AJ74">
            <v>65</v>
          </cell>
        </row>
        <row r="75">
          <cell r="F75">
            <v>52823449</v>
          </cell>
          <cell r="AF75">
            <v>85</v>
          </cell>
          <cell r="AJ75">
            <v>66</v>
          </cell>
        </row>
        <row r="76">
          <cell r="F76">
            <v>52283971</v>
          </cell>
          <cell r="AF76">
            <v>85</v>
          </cell>
          <cell r="AJ76">
            <v>67</v>
          </cell>
        </row>
        <row r="77">
          <cell r="F77">
            <v>51674146</v>
          </cell>
          <cell r="AF77">
            <v>85</v>
          </cell>
          <cell r="AJ77">
            <v>68</v>
          </cell>
        </row>
        <row r="78">
          <cell r="F78">
            <v>52421349</v>
          </cell>
          <cell r="AF78">
            <v>85</v>
          </cell>
          <cell r="AJ78">
            <v>69</v>
          </cell>
        </row>
        <row r="79">
          <cell r="F79">
            <v>52116971</v>
          </cell>
          <cell r="AF79">
            <v>80</v>
          </cell>
          <cell r="AJ79">
            <v>70</v>
          </cell>
        </row>
        <row r="80">
          <cell r="F80">
            <v>52727666</v>
          </cell>
          <cell r="AF80">
            <v>80</v>
          </cell>
          <cell r="AJ80">
            <v>71</v>
          </cell>
        </row>
        <row r="81">
          <cell r="F81">
            <v>52213806</v>
          </cell>
          <cell r="AF81">
            <v>80</v>
          </cell>
          <cell r="AJ81">
            <v>72</v>
          </cell>
        </row>
        <row r="82">
          <cell r="F82">
            <v>52197084</v>
          </cell>
          <cell r="AF82">
            <v>80</v>
          </cell>
          <cell r="AJ82">
            <v>73</v>
          </cell>
        </row>
        <row r="83">
          <cell r="F83">
            <v>1032379980</v>
          </cell>
          <cell r="AF83">
            <v>80</v>
          </cell>
          <cell r="AJ83">
            <v>74</v>
          </cell>
        </row>
        <row r="84">
          <cell r="F84">
            <v>52739553</v>
          </cell>
          <cell r="AF84">
            <v>75</v>
          </cell>
          <cell r="AJ84">
            <v>75</v>
          </cell>
        </row>
        <row r="85">
          <cell r="F85">
            <v>52203752</v>
          </cell>
          <cell r="AF85">
            <v>75</v>
          </cell>
          <cell r="AJ85">
            <v>76</v>
          </cell>
        </row>
        <row r="86">
          <cell r="F86">
            <v>52286304</v>
          </cell>
          <cell r="AF86">
            <v>75</v>
          </cell>
          <cell r="AJ86">
            <v>77</v>
          </cell>
        </row>
        <row r="87">
          <cell r="F87">
            <v>1023868905</v>
          </cell>
          <cell r="AF87">
            <v>75</v>
          </cell>
          <cell r="AJ87">
            <v>78</v>
          </cell>
        </row>
        <row r="88">
          <cell r="F88">
            <v>79830526</v>
          </cell>
          <cell r="AF88">
            <v>70</v>
          </cell>
          <cell r="AJ88">
            <v>79</v>
          </cell>
        </row>
        <row r="89">
          <cell r="F89">
            <v>79219664</v>
          </cell>
          <cell r="AF89">
            <v>70</v>
          </cell>
          <cell r="AJ89">
            <v>80</v>
          </cell>
        </row>
        <row r="90">
          <cell r="F90">
            <v>19452522</v>
          </cell>
          <cell r="AF90">
            <v>65</v>
          </cell>
          <cell r="AJ90">
            <v>81</v>
          </cell>
        </row>
        <row r="91">
          <cell r="F91">
            <v>51743080</v>
          </cell>
          <cell r="AF91">
            <v>55</v>
          </cell>
          <cell r="AJ91">
            <v>82</v>
          </cell>
        </row>
        <row r="92">
          <cell r="F92">
            <v>79289410</v>
          </cell>
          <cell r="AF92">
            <v>50</v>
          </cell>
          <cell r="AJ92">
            <v>83</v>
          </cell>
        </row>
        <row r="93">
          <cell r="F93">
            <v>53045239</v>
          </cell>
          <cell r="AF93">
            <v>50</v>
          </cell>
          <cell r="AJ93">
            <v>84</v>
          </cell>
        </row>
        <row r="94">
          <cell r="F94">
            <v>68287541</v>
          </cell>
          <cell r="AF94">
            <v>50</v>
          </cell>
          <cell r="AJ94">
            <v>85</v>
          </cell>
        </row>
        <row r="95">
          <cell r="F95">
            <v>52367067</v>
          </cell>
          <cell r="AF95">
            <v>50</v>
          </cell>
          <cell r="AJ95">
            <v>86</v>
          </cell>
        </row>
        <row r="96">
          <cell r="F96">
            <v>52737407</v>
          </cell>
          <cell r="AF96">
            <v>50</v>
          </cell>
          <cell r="AJ96">
            <v>87</v>
          </cell>
        </row>
        <row r="97">
          <cell r="F97">
            <v>51691214</v>
          </cell>
          <cell r="AF97">
            <v>50</v>
          </cell>
          <cell r="AJ97">
            <v>88</v>
          </cell>
        </row>
        <row r="98">
          <cell r="F98">
            <v>20931917</v>
          </cell>
          <cell r="AF98">
            <v>50</v>
          </cell>
          <cell r="AJ98">
            <v>89</v>
          </cell>
        </row>
        <row r="99">
          <cell r="F99">
            <v>80824800</v>
          </cell>
          <cell r="AF99">
            <v>45</v>
          </cell>
          <cell r="AJ99">
            <v>90</v>
          </cell>
        </row>
        <row r="100">
          <cell r="F100">
            <v>80247474</v>
          </cell>
          <cell r="AF100">
            <v>45</v>
          </cell>
          <cell r="AJ100">
            <v>91</v>
          </cell>
        </row>
        <row r="101">
          <cell r="F101">
            <v>79873077</v>
          </cell>
          <cell r="AF101">
            <v>45</v>
          </cell>
          <cell r="AJ101">
            <v>92</v>
          </cell>
        </row>
        <row r="102">
          <cell r="F102">
            <v>52810577</v>
          </cell>
          <cell r="AF102">
            <v>45</v>
          </cell>
          <cell r="AJ102">
            <v>93</v>
          </cell>
        </row>
        <row r="103">
          <cell r="F103">
            <v>52376558</v>
          </cell>
          <cell r="AF103">
            <v>40</v>
          </cell>
          <cell r="AJ103">
            <v>94</v>
          </cell>
        </row>
        <row r="104">
          <cell r="F104">
            <v>80153318</v>
          </cell>
          <cell r="AF104">
            <v>40</v>
          </cell>
          <cell r="AJ104">
            <v>95</v>
          </cell>
        </row>
        <row r="105">
          <cell r="F105">
            <v>49654572</v>
          </cell>
          <cell r="AF105">
            <v>40</v>
          </cell>
          <cell r="AJ105">
            <v>96</v>
          </cell>
        </row>
        <row r="106">
          <cell r="F106">
            <v>52562455</v>
          </cell>
          <cell r="AF106">
            <v>90</v>
          </cell>
          <cell r="AJ106">
            <v>97</v>
          </cell>
        </row>
        <row r="107">
          <cell r="F107">
            <v>52351785</v>
          </cell>
          <cell r="AF107">
            <v>90</v>
          </cell>
          <cell r="AJ107">
            <v>98</v>
          </cell>
        </row>
        <row r="108">
          <cell r="F108">
            <v>52581933</v>
          </cell>
          <cell r="AF108">
            <v>90</v>
          </cell>
          <cell r="AJ108">
            <v>99</v>
          </cell>
        </row>
        <row r="109">
          <cell r="F109">
            <v>37722889</v>
          </cell>
          <cell r="AF109">
            <v>80</v>
          </cell>
          <cell r="AJ109">
            <v>100</v>
          </cell>
        </row>
        <row r="110">
          <cell r="F110">
            <v>52125267</v>
          </cell>
          <cell r="AF110">
            <v>75</v>
          </cell>
          <cell r="AJ110">
            <v>101</v>
          </cell>
        </row>
        <row r="111">
          <cell r="F111">
            <v>52226127</v>
          </cell>
          <cell r="AF111">
            <v>75</v>
          </cell>
          <cell r="AJ111">
            <v>102</v>
          </cell>
        </row>
        <row r="112">
          <cell r="F112">
            <v>1026268574</v>
          </cell>
          <cell r="AF112">
            <v>75</v>
          </cell>
          <cell r="AJ112">
            <v>103</v>
          </cell>
        </row>
        <row r="113">
          <cell r="F113">
            <v>57305191</v>
          </cell>
          <cell r="AF113">
            <v>70</v>
          </cell>
          <cell r="AJ113">
            <v>104</v>
          </cell>
        </row>
        <row r="114">
          <cell r="F114">
            <v>1030566027</v>
          </cell>
          <cell r="AF114">
            <v>70</v>
          </cell>
          <cell r="AJ114">
            <v>105</v>
          </cell>
        </row>
        <row r="115">
          <cell r="F115">
            <v>1032359867</v>
          </cell>
          <cell r="AF115">
            <v>65</v>
          </cell>
          <cell r="AJ115">
            <v>106</v>
          </cell>
        </row>
        <row r="116">
          <cell r="F116">
            <v>52469494</v>
          </cell>
          <cell r="AF116">
            <v>60</v>
          </cell>
          <cell r="AJ116">
            <v>107</v>
          </cell>
        </row>
        <row r="117">
          <cell r="F117">
            <v>19488894</v>
          </cell>
          <cell r="AF117">
            <v>50</v>
          </cell>
          <cell r="AJ117">
            <v>108</v>
          </cell>
        </row>
        <row r="118">
          <cell r="F118">
            <v>39668477</v>
          </cell>
          <cell r="AF118">
            <v>50</v>
          </cell>
          <cell r="AJ118">
            <v>109</v>
          </cell>
        </row>
        <row r="119">
          <cell r="F119">
            <v>19439618</v>
          </cell>
          <cell r="AF119">
            <v>50</v>
          </cell>
          <cell r="AJ119">
            <v>110</v>
          </cell>
        </row>
        <row r="120">
          <cell r="F120">
            <v>20904576</v>
          </cell>
          <cell r="AF120">
            <v>50</v>
          </cell>
          <cell r="AJ120">
            <v>111</v>
          </cell>
        </row>
        <row r="121">
          <cell r="F121">
            <v>79939281</v>
          </cell>
          <cell r="AF121">
            <v>50</v>
          </cell>
          <cell r="AJ121">
            <v>112</v>
          </cell>
        </row>
        <row r="122">
          <cell r="F122">
            <v>79666014</v>
          </cell>
          <cell r="AF122">
            <v>50</v>
          </cell>
          <cell r="AJ122">
            <v>113</v>
          </cell>
        </row>
        <row r="123">
          <cell r="F123">
            <v>51994054</v>
          </cell>
          <cell r="AF123">
            <v>50</v>
          </cell>
          <cell r="AJ123">
            <v>114</v>
          </cell>
        </row>
        <row r="124">
          <cell r="F124">
            <v>52909943</v>
          </cell>
          <cell r="AF124">
            <v>45</v>
          </cell>
          <cell r="AJ124">
            <v>115</v>
          </cell>
        </row>
        <row r="125">
          <cell r="F125">
            <v>63301719</v>
          </cell>
          <cell r="AF125">
            <v>85</v>
          </cell>
          <cell r="AJ125">
            <v>116</v>
          </cell>
        </row>
        <row r="126">
          <cell r="F126">
            <v>79331148</v>
          </cell>
          <cell r="AF126">
            <v>45</v>
          </cell>
          <cell r="AJ126">
            <v>117</v>
          </cell>
        </row>
        <row r="127">
          <cell r="F127">
            <v>1014249826</v>
          </cell>
          <cell r="AF127">
            <v>35</v>
          </cell>
          <cell r="AJ127">
            <v>118</v>
          </cell>
        </row>
        <row r="128">
          <cell r="F128">
            <v>39534409</v>
          </cell>
          <cell r="AF128">
            <v>65</v>
          </cell>
          <cell r="AJ128">
            <v>119</v>
          </cell>
        </row>
        <row r="129">
          <cell r="F129">
            <v>39755085</v>
          </cell>
          <cell r="AF129">
            <v>15</v>
          </cell>
          <cell r="AJ129">
            <v>120</v>
          </cell>
        </row>
        <row r="130">
          <cell r="F130">
            <v>79627120</v>
          </cell>
          <cell r="AF130">
            <v>40</v>
          </cell>
          <cell r="AJ130">
            <v>121</v>
          </cell>
        </row>
        <row r="131">
          <cell r="F131">
            <v>52268601</v>
          </cell>
          <cell r="AF131">
            <v>85</v>
          </cell>
          <cell r="AJ131">
            <v>122</v>
          </cell>
        </row>
        <row r="132">
          <cell r="F132">
            <v>39640861</v>
          </cell>
          <cell r="AF132">
            <v>65</v>
          </cell>
          <cell r="AJ132">
            <v>123</v>
          </cell>
        </row>
        <row r="133">
          <cell r="F133">
            <v>1014217051</v>
          </cell>
          <cell r="AF133">
            <v>55</v>
          </cell>
          <cell r="AJ133">
            <v>124</v>
          </cell>
        </row>
        <row r="134">
          <cell r="F134">
            <v>39665525</v>
          </cell>
          <cell r="AF134">
            <v>50</v>
          </cell>
          <cell r="AJ134">
            <v>125</v>
          </cell>
        </row>
        <row r="135">
          <cell r="F135">
            <v>52074519</v>
          </cell>
          <cell r="AF135">
            <v>50</v>
          </cell>
          <cell r="AJ135">
            <v>126</v>
          </cell>
        </row>
        <row r="136">
          <cell r="F136">
            <v>79854280</v>
          </cell>
          <cell r="AF136">
            <v>50</v>
          </cell>
          <cell r="AJ136">
            <v>127</v>
          </cell>
        </row>
        <row r="137">
          <cell r="F137">
            <v>39703318</v>
          </cell>
          <cell r="AF137">
            <v>50</v>
          </cell>
          <cell r="AJ137">
            <v>128</v>
          </cell>
        </row>
        <row r="138">
          <cell r="F138">
            <v>52977398</v>
          </cell>
          <cell r="AF138">
            <v>45</v>
          </cell>
          <cell r="AJ138">
            <v>129</v>
          </cell>
        </row>
        <row r="139">
          <cell r="F139">
            <v>80236899</v>
          </cell>
          <cell r="AF139">
            <v>70</v>
          </cell>
          <cell r="AJ139">
            <v>130</v>
          </cell>
        </row>
        <row r="140">
          <cell r="F140">
            <v>79664860</v>
          </cell>
          <cell r="AF140">
            <v>35</v>
          </cell>
          <cell r="AJ140">
            <v>131</v>
          </cell>
        </row>
        <row r="141">
          <cell r="F141">
            <v>51588027</v>
          </cell>
          <cell r="AF141">
            <v>90</v>
          </cell>
          <cell r="AJ141">
            <v>132</v>
          </cell>
        </row>
        <row r="142">
          <cell r="F142">
            <v>39313787</v>
          </cell>
          <cell r="AF142">
            <v>90</v>
          </cell>
          <cell r="AJ142">
            <v>133</v>
          </cell>
        </row>
        <row r="143">
          <cell r="F143">
            <v>39710471</v>
          </cell>
          <cell r="AF143">
            <v>90</v>
          </cell>
          <cell r="AJ143">
            <v>134</v>
          </cell>
        </row>
        <row r="144">
          <cell r="F144">
            <v>51979531</v>
          </cell>
          <cell r="AF144">
            <v>85</v>
          </cell>
          <cell r="AJ144">
            <v>135</v>
          </cell>
        </row>
        <row r="145">
          <cell r="F145">
            <v>52100448</v>
          </cell>
          <cell r="AF145">
            <v>85</v>
          </cell>
          <cell r="AJ145">
            <v>136</v>
          </cell>
        </row>
        <row r="146">
          <cell r="F146">
            <v>1030542746</v>
          </cell>
          <cell r="AF146">
            <v>85</v>
          </cell>
          <cell r="AJ146">
            <v>137</v>
          </cell>
        </row>
        <row r="147">
          <cell r="F147">
            <v>39631400</v>
          </cell>
          <cell r="AF147">
            <v>80</v>
          </cell>
          <cell r="AJ147">
            <v>138</v>
          </cell>
        </row>
        <row r="148">
          <cell r="F148">
            <v>2971333</v>
          </cell>
          <cell r="AF148">
            <v>75</v>
          </cell>
          <cell r="AJ148">
            <v>139</v>
          </cell>
        </row>
        <row r="149">
          <cell r="F149">
            <v>46669746</v>
          </cell>
          <cell r="AF149">
            <v>75</v>
          </cell>
          <cell r="AJ149">
            <v>140</v>
          </cell>
        </row>
        <row r="150">
          <cell r="F150">
            <v>80238016</v>
          </cell>
          <cell r="AF150">
            <v>70</v>
          </cell>
          <cell r="AJ150">
            <v>141</v>
          </cell>
        </row>
        <row r="151">
          <cell r="F151">
            <v>51687184</v>
          </cell>
          <cell r="AF151">
            <v>50</v>
          </cell>
          <cell r="AJ151">
            <v>142</v>
          </cell>
        </row>
        <row r="152">
          <cell r="F152">
            <v>1023898796</v>
          </cell>
          <cell r="AF152">
            <v>50</v>
          </cell>
          <cell r="AJ152">
            <v>143</v>
          </cell>
        </row>
        <row r="153">
          <cell r="F153">
            <v>19493316</v>
          </cell>
          <cell r="AF153">
            <v>50</v>
          </cell>
          <cell r="AJ153">
            <v>144</v>
          </cell>
        </row>
        <row r="154">
          <cell r="F154">
            <v>52439879</v>
          </cell>
          <cell r="AF154">
            <v>50</v>
          </cell>
          <cell r="AJ154">
            <v>145</v>
          </cell>
        </row>
        <row r="155">
          <cell r="F155">
            <v>79309232</v>
          </cell>
          <cell r="AF155">
            <v>50</v>
          </cell>
          <cell r="AJ155">
            <v>146</v>
          </cell>
        </row>
        <row r="156">
          <cell r="F156">
            <v>79659890</v>
          </cell>
          <cell r="AF156">
            <v>45</v>
          </cell>
          <cell r="AJ156">
            <v>147</v>
          </cell>
        </row>
        <row r="157">
          <cell r="F157">
            <v>38141658</v>
          </cell>
          <cell r="AF157">
            <v>35</v>
          </cell>
          <cell r="AJ157">
            <v>148</v>
          </cell>
        </row>
        <row r="158">
          <cell r="F158">
            <v>51883574</v>
          </cell>
          <cell r="AF158">
            <v>50</v>
          </cell>
          <cell r="AJ158">
            <v>149</v>
          </cell>
        </row>
        <row r="159">
          <cell r="F159">
            <v>1022988122</v>
          </cell>
          <cell r="AF159">
            <v>15</v>
          </cell>
          <cell r="AJ159">
            <v>150</v>
          </cell>
        </row>
        <row r="160">
          <cell r="F160">
            <v>80912239</v>
          </cell>
          <cell r="AF160">
            <v>75</v>
          </cell>
          <cell r="AJ160">
            <v>151</v>
          </cell>
        </row>
        <row r="161">
          <cell r="F161">
            <v>19422725</v>
          </cell>
          <cell r="AF161">
            <v>50</v>
          </cell>
          <cell r="AJ161">
            <v>152</v>
          </cell>
        </row>
        <row r="162">
          <cell r="F162">
            <v>19454879</v>
          </cell>
          <cell r="AF162">
            <v>50</v>
          </cell>
          <cell r="AJ162">
            <v>153</v>
          </cell>
        </row>
        <row r="163">
          <cell r="F163">
            <v>79621200</v>
          </cell>
          <cell r="AF163">
            <v>45</v>
          </cell>
          <cell r="AJ163">
            <v>154</v>
          </cell>
        </row>
        <row r="164">
          <cell r="F164">
            <v>79524883</v>
          </cell>
          <cell r="AF164">
            <v>45</v>
          </cell>
          <cell r="AJ164">
            <v>155</v>
          </cell>
        </row>
        <row r="165">
          <cell r="F165">
            <v>19314237</v>
          </cell>
          <cell r="AF165">
            <v>30</v>
          </cell>
          <cell r="AJ165">
            <v>156</v>
          </cell>
        </row>
        <row r="166">
          <cell r="F166">
            <v>79690367</v>
          </cell>
          <cell r="AF166">
            <v>40</v>
          </cell>
          <cell r="AJ166">
            <v>157</v>
          </cell>
        </row>
        <row r="167">
          <cell r="F167">
            <v>80374602</v>
          </cell>
          <cell r="AF167">
            <v>95</v>
          </cell>
          <cell r="AJ167">
            <v>158</v>
          </cell>
        </row>
        <row r="168">
          <cell r="F168">
            <v>51882236</v>
          </cell>
          <cell r="AF168">
            <v>95</v>
          </cell>
          <cell r="AJ168">
            <v>159</v>
          </cell>
        </row>
        <row r="169">
          <cell r="F169">
            <v>51968749</v>
          </cell>
          <cell r="AF169">
            <v>90</v>
          </cell>
          <cell r="AJ169">
            <v>160</v>
          </cell>
        </row>
        <row r="170">
          <cell r="F170">
            <v>79484417</v>
          </cell>
          <cell r="AF170">
            <v>90</v>
          </cell>
          <cell r="AJ170">
            <v>161</v>
          </cell>
        </row>
        <row r="171">
          <cell r="F171">
            <v>52034366</v>
          </cell>
          <cell r="AF171">
            <v>90</v>
          </cell>
          <cell r="AJ171">
            <v>162</v>
          </cell>
        </row>
        <row r="172">
          <cell r="F172">
            <v>52855542</v>
          </cell>
          <cell r="AF172">
            <v>90</v>
          </cell>
          <cell r="AJ172">
            <v>163</v>
          </cell>
        </row>
        <row r="173">
          <cell r="F173">
            <v>39709493</v>
          </cell>
          <cell r="AF173">
            <v>85</v>
          </cell>
          <cell r="AJ173">
            <v>164</v>
          </cell>
        </row>
        <row r="174">
          <cell r="F174">
            <v>52068524</v>
          </cell>
          <cell r="AF174">
            <v>85</v>
          </cell>
          <cell r="AJ174">
            <v>165</v>
          </cell>
        </row>
        <row r="175">
          <cell r="F175">
            <v>80395343</v>
          </cell>
          <cell r="AF175">
            <v>85</v>
          </cell>
          <cell r="AJ175">
            <v>166</v>
          </cell>
        </row>
        <row r="176">
          <cell r="F176">
            <v>19432129</v>
          </cell>
          <cell r="AF176">
            <v>85</v>
          </cell>
          <cell r="AJ176">
            <v>167</v>
          </cell>
        </row>
        <row r="177">
          <cell r="F177">
            <v>52972148</v>
          </cell>
          <cell r="AF177">
            <v>85</v>
          </cell>
          <cell r="AJ177">
            <v>168</v>
          </cell>
        </row>
        <row r="178">
          <cell r="F178">
            <v>51825537</v>
          </cell>
          <cell r="AF178">
            <v>85</v>
          </cell>
          <cell r="AJ178">
            <v>169</v>
          </cell>
        </row>
        <row r="179">
          <cell r="F179">
            <v>35374340</v>
          </cell>
          <cell r="AF179">
            <v>85</v>
          </cell>
          <cell r="AJ179">
            <v>170</v>
          </cell>
        </row>
        <row r="180">
          <cell r="F180">
            <v>79496330</v>
          </cell>
          <cell r="AF180">
            <v>85</v>
          </cell>
          <cell r="AJ180">
            <v>171</v>
          </cell>
        </row>
        <row r="181">
          <cell r="F181">
            <v>51954079</v>
          </cell>
          <cell r="AF181">
            <v>80</v>
          </cell>
          <cell r="AJ181">
            <v>172</v>
          </cell>
        </row>
        <row r="182">
          <cell r="F182">
            <v>79370462</v>
          </cell>
          <cell r="AF182">
            <v>80</v>
          </cell>
          <cell r="AJ182">
            <v>173</v>
          </cell>
        </row>
        <row r="183">
          <cell r="F183">
            <v>52532205</v>
          </cell>
          <cell r="AF183">
            <v>80</v>
          </cell>
          <cell r="AJ183">
            <v>174</v>
          </cell>
        </row>
        <row r="184">
          <cell r="F184">
            <v>1022942026</v>
          </cell>
          <cell r="AF184">
            <v>80</v>
          </cell>
          <cell r="AJ184">
            <v>175</v>
          </cell>
        </row>
        <row r="185">
          <cell r="F185">
            <v>52850523</v>
          </cell>
          <cell r="AF185">
            <v>75</v>
          </cell>
          <cell r="AJ185">
            <v>176</v>
          </cell>
        </row>
        <row r="186">
          <cell r="F186">
            <v>1102831769</v>
          </cell>
          <cell r="AF186">
            <v>70</v>
          </cell>
          <cell r="AJ186">
            <v>177</v>
          </cell>
        </row>
        <row r="187">
          <cell r="F187">
            <v>1024545962</v>
          </cell>
          <cell r="AF187">
            <v>70</v>
          </cell>
          <cell r="AJ187">
            <v>178</v>
          </cell>
        </row>
        <row r="188">
          <cell r="F188">
            <v>4207840</v>
          </cell>
          <cell r="AF188">
            <v>70</v>
          </cell>
          <cell r="AJ188">
            <v>179</v>
          </cell>
        </row>
        <row r="189">
          <cell r="F189">
            <v>8512278</v>
          </cell>
          <cell r="AF189">
            <v>70</v>
          </cell>
          <cell r="AJ189">
            <v>180</v>
          </cell>
        </row>
        <row r="190">
          <cell r="F190">
            <v>1015429116</v>
          </cell>
          <cell r="AF190">
            <v>70</v>
          </cell>
          <cell r="AJ190">
            <v>181</v>
          </cell>
        </row>
        <row r="191">
          <cell r="F191">
            <v>23996102</v>
          </cell>
          <cell r="AF191">
            <v>70</v>
          </cell>
          <cell r="AJ191">
            <v>182</v>
          </cell>
        </row>
        <row r="192">
          <cell r="F192">
            <v>1032398630</v>
          </cell>
          <cell r="AF192">
            <v>70</v>
          </cell>
          <cell r="AJ192">
            <v>183</v>
          </cell>
        </row>
        <row r="193">
          <cell r="F193">
            <v>51754305</v>
          </cell>
          <cell r="AF193">
            <v>65</v>
          </cell>
          <cell r="AJ193">
            <v>184</v>
          </cell>
        </row>
        <row r="194">
          <cell r="F194">
            <v>52115168</v>
          </cell>
          <cell r="AF194">
            <v>65</v>
          </cell>
          <cell r="AJ194">
            <v>185</v>
          </cell>
        </row>
        <row r="195">
          <cell r="F195">
            <v>1026283154</v>
          </cell>
          <cell r="AF195">
            <v>65</v>
          </cell>
          <cell r="AJ195">
            <v>186</v>
          </cell>
        </row>
        <row r="196">
          <cell r="F196">
            <v>79943630</v>
          </cell>
          <cell r="AF196">
            <v>65</v>
          </cell>
          <cell r="AJ196">
            <v>187</v>
          </cell>
        </row>
        <row r="197">
          <cell r="F197">
            <v>1053335575</v>
          </cell>
          <cell r="AF197">
            <v>65</v>
          </cell>
          <cell r="AJ197">
            <v>188</v>
          </cell>
        </row>
        <row r="198">
          <cell r="F198">
            <v>1033679152</v>
          </cell>
          <cell r="AF198">
            <v>65</v>
          </cell>
          <cell r="AJ198">
            <v>189</v>
          </cell>
        </row>
        <row r="199">
          <cell r="F199">
            <v>51965832</v>
          </cell>
          <cell r="AF199">
            <v>65</v>
          </cell>
          <cell r="AJ199">
            <v>190</v>
          </cell>
        </row>
        <row r="200">
          <cell r="F200">
            <v>79692791</v>
          </cell>
          <cell r="AF200">
            <v>65</v>
          </cell>
          <cell r="AJ200">
            <v>191</v>
          </cell>
        </row>
        <row r="201">
          <cell r="F201">
            <v>53140102</v>
          </cell>
          <cell r="AF201">
            <v>60</v>
          </cell>
          <cell r="AJ201">
            <v>192</v>
          </cell>
        </row>
        <row r="202">
          <cell r="F202">
            <v>78032807</v>
          </cell>
          <cell r="AF202">
            <v>60</v>
          </cell>
          <cell r="AJ202">
            <v>193</v>
          </cell>
        </row>
        <row r="203">
          <cell r="F203">
            <v>53114090</v>
          </cell>
          <cell r="AF203">
            <v>60</v>
          </cell>
          <cell r="AJ203">
            <v>194</v>
          </cell>
        </row>
        <row r="204">
          <cell r="F204">
            <v>63398598</v>
          </cell>
          <cell r="AF204">
            <v>60</v>
          </cell>
          <cell r="AJ204">
            <v>195</v>
          </cell>
        </row>
        <row r="205">
          <cell r="F205">
            <v>52849358</v>
          </cell>
          <cell r="AF205">
            <v>55</v>
          </cell>
          <cell r="AJ205">
            <v>196</v>
          </cell>
        </row>
        <row r="206">
          <cell r="F206">
            <v>1022355906</v>
          </cell>
          <cell r="AF206">
            <v>55</v>
          </cell>
          <cell r="AJ206">
            <v>197</v>
          </cell>
        </row>
        <row r="207">
          <cell r="F207">
            <v>1024500706</v>
          </cell>
          <cell r="AF207">
            <v>55</v>
          </cell>
          <cell r="AJ207">
            <v>198</v>
          </cell>
        </row>
        <row r="208">
          <cell r="F208">
            <v>39728871</v>
          </cell>
          <cell r="AF208">
            <v>50</v>
          </cell>
          <cell r="AJ208">
            <v>199</v>
          </cell>
        </row>
        <row r="209">
          <cell r="F209">
            <v>79287541</v>
          </cell>
          <cell r="AF209">
            <v>50</v>
          </cell>
          <cell r="AJ209">
            <v>200</v>
          </cell>
        </row>
        <row r="210">
          <cell r="F210">
            <v>11797322</v>
          </cell>
          <cell r="AF210">
            <v>50</v>
          </cell>
          <cell r="AJ210">
            <v>201</v>
          </cell>
        </row>
        <row r="211">
          <cell r="F211">
            <v>23620564</v>
          </cell>
          <cell r="AF211">
            <v>50</v>
          </cell>
          <cell r="AJ211">
            <v>202</v>
          </cell>
        </row>
        <row r="212">
          <cell r="F212">
            <v>52094757</v>
          </cell>
          <cell r="AF212">
            <v>50</v>
          </cell>
          <cell r="AJ212">
            <v>203</v>
          </cell>
        </row>
        <row r="213">
          <cell r="F213">
            <v>52316788</v>
          </cell>
          <cell r="AF213">
            <v>50</v>
          </cell>
          <cell r="AJ213">
            <v>204</v>
          </cell>
        </row>
        <row r="214">
          <cell r="F214">
            <v>52378684</v>
          </cell>
          <cell r="AF214">
            <v>50</v>
          </cell>
          <cell r="AJ214">
            <v>205</v>
          </cell>
        </row>
        <row r="215">
          <cell r="F215">
            <v>51895603</v>
          </cell>
          <cell r="AF215">
            <v>50</v>
          </cell>
          <cell r="AJ215">
            <v>206</v>
          </cell>
        </row>
        <row r="216">
          <cell r="F216">
            <v>20552566</v>
          </cell>
          <cell r="AF216">
            <v>50</v>
          </cell>
          <cell r="AJ216">
            <v>207</v>
          </cell>
        </row>
        <row r="217">
          <cell r="F217">
            <v>80472560</v>
          </cell>
          <cell r="AF217">
            <v>50</v>
          </cell>
          <cell r="AJ217">
            <v>208</v>
          </cell>
        </row>
        <row r="218">
          <cell r="F218">
            <v>1018464169</v>
          </cell>
          <cell r="AF218">
            <v>50</v>
          </cell>
          <cell r="AJ218">
            <v>209</v>
          </cell>
        </row>
        <row r="219">
          <cell r="F219">
            <v>80808229</v>
          </cell>
          <cell r="AF219">
            <v>50</v>
          </cell>
          <cell r="AJ219">
            <v>210</v>
          </cell>
        </row>
        <row r="220">
          <cell r="F220">
            <v>80053429</v>
          </cell>
          <cell r="AF220">
            <v>50</v>
          </cell>
          <cell r="AJ220">
            <v>211</v>
          </cell>
        </row>
        <row r="221">
          <cell r="F221">
            <v>1013630443</v>
          </cell>
          <cell r="AF221">
            <v>50</v>
          </cell>
          <cell r="AJ221">
            <v>212</v>
          </cell>
        </row>
        <row r="222">
          <cell r="F222">
            <v>52559446</v>
          </cell>
          <cell r="AF222">
            <v>50</v>
          </cell>
          <cell r="AJ222">
            <v>213</v>
          </cell>
        </row>
        <row r="223">
          <cell r="F223">
            <v>1010220308</v>
          </cell>
          <cell r="AF223">
            <v>50</v>
          </cell>
          <cell r="AJ223">
            <v>214</v>
          </cell>
        </row>
        <row r="224">
          <cell r="F224">
            <v>79615328</v>
          </cell>
          <cell r="AF224">
            <v>50</v>
          </cell>
          <cell r="AJ224">
            <v>215</v>
          </cell>
        </row>
        <row r="225">
          <cell r="F225">
            <v>52184022</v>
          </cell>
          <cell r="AF225">
            <v>50</v>
          </cell>
          <cell r="AJ225">
            <v>216</v>
          </cell>
        </row>
        <row r="226">
          <cell r="F226">
            <v>1023864240</v>
          </cell>
          <cell r="AF226">
            <v>45</v>
          </cell>
          <cell r="AJ226">
            <v>217</v>
          </cell>
        </row>
        <row r="227">
          <cell r="F227">
            <v>65557792</v>
          </cell>
          <cell r="AF227">
            <v>45</v>
          </cell>
          <cell r="AJ227">
            <v>218</v>
          </cell>
        </row>
        <row r="228">
          <cell r="F228">
            <v>1030614814</v>
          </cell>
          <cell r="AF228">
            <v>45</v>
          </cell>
          <cell r="AJ228">
            <v>219</v>
          </cell>
        </row>
        <row r="229">
          <cell r="F229">
            <v>1106363322</v>
          </cell>
          <cell r="AF229">
            <v>40</v>
          </cell>
          <cell r="AJ229">
            <v>220</v>
          </cell>
        </row>
        <row r="230">
          <cell r="F230">
            <v>1016070510</v>
          </cell>
          <cell r="AF230">
            <v>35</v>
          </cell>
          <cell r="AJ230">
            <v>221</v>
          </cell>
        </row>
        <row r="231">
          <cell r="F231">
            <v>1032410787</v>
          </cell>
          <cell r="AF231">
            <v>35</v>
          </cell>
          <cell r="AJ231">
            <v>222</v>
          </cell>
        </row>
        <row r="232">
          <cell r="F232">
            <v>39646205</v>
          </cell>
          <cell r="AF232">
            <v>35</v>
          </cell>
          <cell r="AJ232">
            <v>223</v>
          </cell>
        </row>
        <row r="233">
          <cell r="F233">
            <v>51924996</v>
          </cell>
          <cell r="AF233">
            <v>30</v>
          </cell>
          <cell r="AJ233">
            <v>224</v>
          </cell>
        </row>
        <row r="234">
          <cell r="F234">
            <v>80765932</v>
          </cell>
          <cell r="AF234">
            <v>30</v>
          </cell>
          <cell r="AJ234">
            <v>225</v>
          </cell>
        </row>
        <row r="235">
          <cell r="F235">
            <v>1013622890</v>
          </cell>
          <cell r="AF235">
            <v>30</v>
          </cell>
          <cell r="AJ235">
            <v>226</v>
          </cell>
        </row>
        <row r="236">
          <cell r="F236">
            <v>79916590</v>
          </cell>
          <cell r="AF236">
            <v>25</v>
          </cell>
          <cell r="AJ236">
            <v>227</v>
          </cell>
        </row>
        <row r="237">
          <cell r="F237">
            <v>1026279671</v>
          </cell>
          <cell r="AF237">
            <v>60</v>
          </cell>
          <cell r="AJ237">
            <v>228</v>
          </cell>
        </row>
        <row r="238">
          <cell r="F238">
            <v>1073241865</v>
          </cell>
          <cell r="AF238">
            <v>55</v>
          </cell>
          <cell r="AJ238">
            <v>229</v>
          </cell>
        </row>
        <row r="239">
          <cell r="F239">
            <v>1030641945</v>
          </cell>
          <cell r="AF239">
            <v>35</v>
          </cell>
          <cell r="AJ239">
            <v>230</v>
          </cell>
        </row>
        <row r="240">
          <cell r="F240">
            <v>1024514994</v>
          </cell>
          <cell r="AF240">
            <v>35</v>
          </cell>
          <cell r="AJ240">
            <v>231</v>
          </cell>
        </row>
        <row r="241">
          <cell r="F241">
            <v>98357416</v>
          </cell>
          <cell r="AF241">
            <v>30</v>
          </cell>
          <cell r="AJ241">
            <v>232</v>
          </cell>
        </row>
        <row r="242">
          <cell r="F242">
            <v>1022422374</v>
          </cell>
          <cell r="AF242">
            <v>25</v>
          </cell>
          <cell r="AJ242">
            <v>233</v>
          </cell>
        </row>
        <row r="243">
          <cell r="F243">
            <v>1070949214</v>
          </cell>
          <cell r="AF243">
            <v>25</v>
          </cell>
          <cell r="AJ243">
            <v>234</v>
          </cell>
        </row>
        <row r="244">
          <cell r="F244">
            <v>1019137208</v>
          </cell>
          <cell r="AF244">
            <v>20</v>
          </cell>
          <cell r="AJ244">
            <v>235</v>
          </cell>
        </row>
        <row r="245">
          <cell r="F245">
            <v>1136887687</v>
          </cell>
          <cell r="AF245">
            <v>0</v>
          </cell>
          <cell r="AJ245">
            <v>236</v>
          </cell>
        </row>
        <row r="246">
          <cell r="F246">
            <v>1024462928</v>
          </cell>
          <cell r="AF246">
            <v>0</v>
          </cell>
          <cell r="AJ246">
            <v>237</v>
          </cell>
        </row>
        <row r="247">
          <cell r="F247">
            <v>1022408254</v>
          </cell>
          <cell r="AF247">
            <v>25</v>
          </cell>
          <cell r="AJ247">
            <v>238</v>
          </cell>
        </row>
        <row r="248">
          <cell r="F248">
            <v>51852146</v>
          </cell>
          <cell r="AF248">
            <v>75</v>
          </cell>
          <cell r="AJ248">
            <v>239</v>
          </cell>
        </row>
        <row r="249">
          <cell r="F249">
            <v>1023896916</v>
          </cell>
          <cell r="AF249">
            <v>70</v>
          </cell>
          <cell r="AJ249">
            <v>240</v>
          </cell>
        </row>
        <row r="250">
          <cell r="F250">
            <v>1033765800</v>
          </cell>
          <cell r="AF250">
            <v>35</v>
          </cell>
          <cell r="AJ250">
            <v>241</v>
          </cell>
        </row>
        <row r="251">
          <cell r="F251">
            <v>1014245058</v>
          </cell>
          <cell r="AF251">
            <v>0</v>
          </cell>
          <cell r="AJ251">
            <v>242</v>
          </cell>
        </row>
        <row r="252">
          <cell r="F252">
            <v>1032482273</v>
          </cell>
          <cell r="AF252">
            <v>55</v>
          </cell>
          <cell r="AJ252">
            <v>243</v>
          </cell>
        </row>
        <row r="253">
          <cell r="F253">
            <v>1031163626</v>
          </cell>
          <cell r="AF253">
            <v>25</v>
          </cell>
          <cell r="AJ253">
            <v>244</v>
          </cell>
        </row>
        <row r="254">
          <cell r="F254">
            <v>80072589</v>
          </cell>
          <cell r="AF254">
            <v>0</v>
          </cell>
          <cell r="AJ254">
            <v>245</v>
          </cell>
        </row>
        <row r="255">
          <cell r="F255">
            <v>52095277</v>
          </cell>
          <cell r="AF255">
            <v>80</v>
          </cell>
          <cell r="AJ255">
            <v>246</v>
          </cell>
        </row>
        <row r="256">
          <cell r="F256">
            <v>53007034</v>
          </cell>
          <cell r="AF256">
            <v>40</v>
          </cell>
          <cell r="AJ256">
            <v>247</v>
          </cell>
        </row>
        <row r="257">
          <cell r="F257">
            <v>1014194082</v>
          </cell>
          <cell r="AF257">
            <v>25</v>
          </cell>
          <cell r="AJ257">
            <v>248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7"/>
  <sheetViews>
    <sheetView showGridLines="0" tabSelected="1" zoomScaleNormal="100" workbookViewId="0">
      <selection activeCell="B14" sqref="B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0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15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18</v>
      </c>
      <c r="C6" s="33"/>
      <c r="D6" s="33"/>
      <c r="E6" s="33"/>
      <c r="F6" s="33"/>
      <c r="G6" s="33"/>
      <c r="H6" s="33"/>
      <c r="I6" s="33"/>
      <c r="J6" s="33"/>
      <c r="K6" s="4"/>
    </row>
    <row r="8" spans="1:11" ht="25.5" customHeight="1" x14ac:dyDescent="0.2">
      <c r="A8" s="28" t="s">
        <v>13</v>
      </c>
      <c r="B8" s="28"/>
      <c r="C8" s="28"/>
      <c r="D8" s="28"/>
      <c r="E8" s="28"/>
      <c r="F8" s="6"/>
      <c r="G8" s="29" t="s">
        <v>12</v>
      </c>
      <c r="H8" s="30"/>
      <c r="I8" s="30"/>
      <c r="J8" s="30"/>
      <c r="K8" s="3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8" t="s">
        <v>9</v>
      </c>
      <c r="K9" s="28"/>
    </row>
    <row r="10" spans="1:11" ht="15" x14ac:dyDescent="0.2">
      <c r="A10" s="20">
        <v>670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407</v>
      </c>
      <c r="D10" s="15" t="str">
        <f>_xlfn.XLOOKUP(A10,'[1]ANEXO 1'!$B:$B,'[1]ANEXO 1'!$F:$F,0,0)</f>
        <v>20</v>
      </c>
      <c r="E10" s="16" t="str">
        <f>_xlfn.XLOOKUP(A10,'[1]ANEXO 1'!$B:$B,'[1]ANEXO 1'!$G:$G,0,0)</f>
        <v>COLEGIO MISAEL PASTRANA BORRERO (IED)</v>
      </c>
      <c r="F10" s="13"/>
      <c r="G10" s="17">
        <f>_xlfn.XLOOKUP(I10,'[2]Grupo 44'!$F$10:$F$257,'[2]Grupo 44'!$AJ$10:$AJ$257,0,0)</f>
        <v>1</v>
      </c>
      <c r="H10" s="17">
        <f>_xlfn.XLOOKUP(I10,'[2]Grupo 44'!$F$10:$F$257,'[2]Grupo 44'!$AF$10:$AF$257,0,0)</f>
        <v>90</v>
      </c>
      <c r="I10" s="23">
        <v>54253188</v>
      </c>
      <c r="J10" s="5" t="str">
        <f>_xlfn.XLOOKUP(I10,[3]Adtivos!$K:$K,[3]Adtivos!$D:$D,0,0)</f>
        <v>440</v>
      </c>
      <c r="K10" s="5" t="str">
        <f>_xlfn.XLOOKUP(I10,[3]Adtivos!$K:$K,[3]Adtivos!$E:$E,0,0)</f>
        <v>19</v>
      </c>
    </row>
    <row r="11" spans="1:11" ht="15" x14ac:dyDescent="0.25">
      <c r="A11" s="20">
        <v>2804</v>
      </c>
      <c r="B11" s="14" t="str">
        <f>_xlfn.XLOOKUP(A11,'[1]ANEXO 1'!$B:$B,'[1]ANEXO 1'!$C:$C,0,0)</f>
        <v>Asistencial</v>
      </c>
      <c r="C11" s="15" t="str">
        <f>_xlfn.XLOOKUP(A11,'[1]ANEXO 1'!$B:$B,'[1]ANEXO 1'!$E:$E,0,0)</f>
        <v>407</v>
      </c>
      <c r="D11" s="15" t="str">
        <f>_xlfn.XLOOKUP(A11,'[1]ANEXO 1'!$B:$B,'[1]ANEXO 1'!$F:$F,0,0)</f>
        <v>20</v>
      </c>
      <c r="E11" s="16" t="str">
        <f>_xlfn.XLOOKUP(A11,'[1]ANEXO 1'!$B:$B,'[1]ANEXO 1'!$G:$G,0,0)</f>
        <v>COLEGIO PABLO DE TARSO (IED)</v>
      </c>
      <c r="F11" s="13"/>
      <c r="G11" s="17">
        <f>_xlfn.XLOOKUP(I11,'[2]Grupo 44'!$F$10:$F$257,'[2]Grupo 44'!$AJ$10:$AJ$257,0,0)</f>
        <v>2</v>
      </c>
      <c r="H11" s="17">
        <f>_xlfn.XLOOKUP(I11,'[2]Grupo 44'!$F$10:$F$257,'[2]Grupo 44'!$AF$10:$AF$257,0,0)</f>
        <v>90</v>
      </c>
      <c r="I11" s="22">
        <v>52270883</v>
      </c>
      <c r="J11" s="5" t="str">
        <f>_xlfn.XLOOKUP(I11,[3]Adtivos!$K:$K,[3]Adtivos!$D:$D,0,0)</f>
        <v>440</v>
      </c>
      <c r="K11" s="5" t="str">
        <f>_xlfn.XLOOKUP(I11,[3]Adtivos!$K:$K,[3]Adtivos!$E:$E,0,0)</f>
        <v>19</v>
      </c>
    </row>
    <row r="12" spans="1:11" ht="15" customHeight="1" x14ac:dyDescent="0.25">
      <c r="A12" s="20">
        <v>996</v>
      </c>
      <c r="B12" s="14" t="str">
        <f>_xlfn.XLOOKUP(A12,'[1]ANEXO 1'!$B:$B,'[1]ANEXO 1'!$C:$C,0,0)</f>
        <v>Asistencial</v>
      </c>
      <c r="C12" s="15" t="str">
        <f>_xlfn.XLOOKUP(A12,'[1]ANEXO 1'!$B:$B,'[1]ANEXO 1'!$E:$E,0,0)</f>
        <v>407</v>
      </c>
      <c r="D12" s="15" t="str">
        <f>_xlfn.XLOOKUP(A12,'[1]ANEXO 1'!$B:$B,'[1]ANEXO 1'!$F:$F,0,0)</f>
        <v>20</v>
      </c>
      <c r="E12" s="16" t="str">
        <f>_xlfn.XLOOKUP(A12,'[1]ANEXO 1'!$B:$B,'[1]ANEXO 1'!$G:$G,0,0)</f>
        <v>COLEGIO GENERAL SANTANDER (IED)</v>
      </c>
      <c r="F12" s="13"/>
      <c r="G12" s="17">
        <f>_xlfn.XLOOKUP(I12,'[2]Grupo 44'!$F$10:$F$257,'[2]Grupo 44'!$AJ$10:$AJ$257,0,0)</f>
        <v>3</v>
      </c>
      <c r="H12" s="17">
        <f>_xlfn.XLOOKUP(I12,'[2]Grupo 44'!$F$10:$F$257,'[2]Grupo 44'!$AF$10:$AF$257,0,0)</f>
        <v>90</v>
      </c>
      <c r="I12" s="22">
        <v>52089834</v>
      </c>
      <c r="J12" s="5" t="str">
        <f>_xlfn.XLOOKUP(I12,[3]Adtivos!$K:$K,[3]Adtivos!$D:$D,0,0)</f>
        <v>440</v>
      </c>
      <c r="K12" s="5" t="str">
        <f>_xlfn.XLOOKUP(I12,[3]Adtivos!$K:$K,[3]Adtivos!$E:$E,0,0)</f>
        <v>19</v>
      </c>
    </row>
    <row r="13" spans="1:11" ht="15" x14ac:dyDescent="0.25">
      <c r="A13" s="20">
        <v>2029</v>
      </c>
      <c r="B13" s="14" t="str">
        <f>_xlfn.XLOOKUP(A13,'[1]ANEXO 1'!$B:$B,'[1]ANEXO 1'!$C:$C,0,0)</f>
        <v>Asistencial</v>
      </c>
      <c r="C13" s="15" t="str">
        <f>_xlfn.XLOOKUP(A13,'[1]ANEXO 1'!$B:$B,'[1]ANEXO 1'!$E:$E,0,0)</f>
        <v>407</v>
      </c>
      <c r="D13" s="15" t="str">
        <f>_xlfn.XLOOKUP(A13,'[1]ANEXO 1'!$B:$B,'[1]ANEXO 1'!$F:$F,0,0)</f>
        <v>20</v>
      </c>
      <c r="E13" s="16" t="str">
        <f>_xlfn.XLOOKUP(A13,'[1]ANEXO 1'!$B:$B,'[1]ANEXO 1'!$G:$G,0,0)</f>
        <v>COLEGIO FLORIDABLANCA (IED)</v>
      </c>
      <c r="F13" s="13"/>
      <c r="G13" s="17">
        <f>_xlfn.XLOOKUP(I13,'[2]Grupo 44'!$F$10:$F$257,'[2]Grupo 44'!$AJ$10:$AJ$257,0,0)</f>
        <v>4</v>
      </c>
      <c r="H13" s="17">
        <f>_xlfn.XLOOKUP(I13,'[2]Grupo 44'!$F$10:$F$257,'[2]Grupo 44'!$AF$10:$AF$257,0,0)</f>
        <v>85</v>
      </c>
      <c r="I13" s="22">
        <v>52440432</v>
      </c>
      <c r="J13" s="5" t="str">
        <f>_xlfn.XLOOKUP(I13,[3]Adtivos!$K:$K,[3]Adtivos!$D:$D,0,0)</f>
        <v>440</v>
      </c>
      <c r="K13" s="5" t="str">
        <f>_xlfn.XLOOKUP(I13,[3]Adtivos!$K:$K,[3]Adtivos!$E:$E,0,0)</f>
        <v>19</v>
      </c>
    </row>
    <row r="14" spans="1:11" ht="15" x14ac:dyDescent="0.25">
      <c r="A14" s="20">
        <v>2511</v>
      </c>
      <c r="B14" s="14" t="str">
        <f>_xlfn.XLOOKUP(A14,'[1]ANEXO 1'!$B:$B,'[1]ANEXO 1'!$C:$C,0,0)</f>
        <v>Asistencial</v>
      </c>
      <c r="C14" s="15" t="str">
        <f>_xlfn.XLOOKUP(A14,'[1]ANEXO 1'!$B:$B,'[1]ANEXO 1'!$E:$E,0,0)</f>
        <v>407</v>
      </c>
      <c r="D14" s="15" t="str">
        <f>_xlfn.XLOOKUP(A14,'[1]ANEXO 1'!$B:$B,'[1]ANEXO 1'!$F:$F,0,0)</f>
        <v>20</v>
      </c>
      <c r="E14" s="16" t="str">
        <f>_xlfn.XLOOKUP(A14,'[1]ANEXO 1'!$B:$B,'[1]ANEXO 1'!$G:$G,0,0)</f>
        <v>COLEGIO DE CULTURA POPULAR (IED)</v>
      </c>
      <c r="F14" s="13"/>
      <c r="G14" s="17">
        <f>_xlfn.XLOOKUP(I14,'[2]Grupo 44'!$F$10:$F$257,'[2]Grupo 44'!$AJ$10:$AJ$257,0,0)</f>
        <v>5</v>
      </c>
      <c r="H14" s="17">
        <f>_xlfn.XLOOKUP(I14,'[2]Grupo 44'!$F$10:$F$257,'[2]Grupo 44'!$AF$10:$AF$257,0,0)</f>
        <v>85</v>
      </c>
      <c r="I14" s="22">
        <v>79860745</v>
      </c>
      <c r="J14" s="5" t="str">
        <f>_xlfn.XLOOKUP(I14,[3]Adtivos!$K:$K,[3]Adtivos!$D:$D,0,0)</f>
        <v>440</v>
      </c>
      <c r="K14" s="5" t="str">
        <f>_xlfn.XLOOKUP(I14,[3]Adtivos!$K:$K,[3]Adtivos!$E:$E,0,0)</f>
        <v>19</v>
      </c>
    </row>
    <row r="15" spans="1:11" ht="15" x14ac:dyDescent="0.25">
      <c r="A15" s="20">
        <v>997</v>
      </c>
      <c r="B15" s="14" t="str">
        <f>_xlfn.XLOOKUP(A15,'[1]ANEXO 1'!$B:$B,'[1]ANEXO 1'!$C:$C,0,0)</f>
        <v>Asistencial</v>
      </c>
      <c r="C15" s="15" t="str">
        <f>_xlfn.XLOOKUP(A15,'[1]ANEXO 1'!$B:$B,'[1]ANEXO 1'!$E:$E,0,0)</f>
        <v>407</v>
      </c>
      <c r="D15" s="15" t="str">
        <f>_xlfn.XLOOKUP(A15,'[1]ANEXO 1'!$B:$B,'[1]ANEXO 1'!$F:$F,0,0)</f>
        <v>20</v>
      </c>
      <c r="E15" s="16" t="str">
        <f>_xlfn.XLOOKUP(A15,'[1]ANEXO 1'!$B:$B,'[1]ANEXO 1'!$G:$G,0,0)</f>
        <v>COLEGIO LOS COMUNEROS - OSWALDO GUAYAZAMIN (IED)</v>
      </c>
      <c r="F15" s="13"/>
      <c r="G15" s="17">
        <f>_xlfn.XLOOKUP(I15,'[2]Grupo 44'!$F$10:$F$257,'[2]Grupo 44'!$AJ$10:$AJ$257,0,0)</f>
        <v>6</v>
      </c>
      <c r="H15" s="17">
        <f>_xlfn.XLOOKUP(I15,'[2]Grupo 44'!$F$10:$F$257,'[2]Grupo 44'!$AF$10:$AF$257,0,0)</f>
        <v>85</v>
      </c>
      <c r="I15" s="22">
        <v>72013611</v>
      </c>
      <c r="J15" s="5" t="str">
        <f>_xlfn.XLOOKUP(I15,[3]Adtivos!$K:$K,[3]Adtivos!$D:$D,0,0)</f>
        <v>407</v>
      </c>
      <c r="K15" s="5" t="str">
        <f>_xlfn.XLOOKUP(I15,[3]Adtivos!$K:$K,[3]Adtivos!$E:$E,0,0)</f>
        <v>19</v>
      </c>
    </row>
    <row r="16" spans="1:11" ht="15" x14ac:dyDescent="0.25">
      <c r="A16" s="21">
        <v>833</v>
      </c>
      <c r="B16" s="14" t="str">
        <f>_xlfn.XLOOKUP(A16,'[1]ANEXO 1'!$B:$B,'[1]ANEXO 1'!$C:$C,0,0)</f>
        <v>Asistencial</v>
      </c>
      <c r="C16" s="15" t="str">
        <f>_xlfn.XLOOKUP(A16,'[1]ANEXO 1'!$B:$B,'[1]ANEXO 1'!$E:$E,0,0)</f>
        <v>407</v>
      </c>
      <c r="D16" s="15" t="str">
        <f>_xlfn.XLOOKUP(A16,'[1]ANEXO 1'!$B:$B,'[1]ANEXO 1'!$F:$F,0,0)</f>
        <v>20</v>
      </c>
      <c r="E16" s="16" t="str">
        <f>_xlfn.XLOOKUP(A16,'[1]ANEXO 1'!$B:$B,'[1]ANEXO 1'!$G:$G,0,0)</f>
        <v>COLEGIO MONTEBELLO (IED)</v>
      </c>
      <c r="F16" s="13"/>
      <c r="G16" s="17">
        <f>_xlfn.XLOOKUP(I16,'[2]Grupo 44'!$F$10:$F$257,'[2]Grupo 44'!$AJ$10:$AJ$257,0,0)</f>
        <v>7</v>
      </c>
      <c r="H16" s="17">
        <f>_xlfn.XLOOKUP(I16,'[2]Grupo 44'!$F$10:$F$257,'[2]Grupo 44'!$AF$10:$AF$257,0,0)</f>
        <v>80</v>
      </c>
      <c r="I16" s="22">
        <v>52765824</v>
      </c>
      <c r="J16" s="5" t="str">
        <f>_xlfn.XLOOKUP(I16,[3]Adtivos!$K:$K,[3]Adtivos!$D:$D,0,0)</f>
        <v>440</v>
      </c>
      <c r="K16" s="5" t="str">
        <f>_xlfn.XLOOKUP(I16,[3]Adtivos!$K:$K,[3]Adtivos!$E:$E,0,0)</f>
        <v>19</v>
      </c>
    </row>
    <row r="17" spans="1:11" ht="15" x14ac:dyDescent="0.25">
      <c r="A17" s="21">
        <v>671</v>
      </c>
      <c r="B17" s="24" t="str">
        <f>_xlfn.XLOOKUP(A17,'[1]ANEXO 1'!$B:$B,'[1]ANEXO 1'!$C:$C,0,0)</f>
        <v>Asistencial</v>
      </c>
      <c r="C17" s="25" t="str">
        <f>_xlfn.XLOOKUP(A17,'[1]ANEXO 1'!$B:$B,'[1]ANEXO 1'!$E:$E,0,0)</f>
        <v>407</v>
      </c>
      <c r="D17" s="25" t="str">
        <f>_xlfn.XLOOKUP(A17,'[1]ANEXO 1'!$B:$B,'[1]ANEXO 1'!$F:$F,0,0)</f>
        <v>20</v>
      </c>
      <c r="E17" s="26" t="str">
        <f>_xlfn.XLOOKUP(A17,'[1]ANEXO 1'!$B:$B,'[1]ANEXO 1'!$G:$G,0,0)</f>
        <v>COLEGIO TOBERIN (IED)</v>
      </c>
      <c r="F17" s="13"/>
      <c r="G17" s="17">
        <f>_xlfn.XLOOKUP(I17,'[2]Grupo 44'!$F$10:$F$257,'[2]Grupo 44'!$AJ$10:$AJ$257,0,0)</f>
        <v>8</v>
      </c>
      <c r="H17" s="17">
        <f>_xlfn.XLOOKUP(I17,'[2]Grupo 44'!$F$10:$F$257,'[2]Grupo 44'!$AF$10:$AF$257,0,0)</f>
        <v>70</v>
      </c>
      <c r="I17" s="22">
        <v>1026566922</v>
      </c>
      <c r="J17" s="5" t="str">
        <f>_xlfn.XLOOKUP(I17,[3]Adtivos!$K:$K,[3]Adtivos!$D:$D,0,0)</f>
        <v>440</v>
      </c>
      <c r="K17" s="5" t="str">
        <f>_xlfn.XLOOKUP(I17,[3]Adtivos!$K:$K,[3]Adtivos!$E:$E,0,0)</f>
        <v>19</v>
      </c>
    </row>
    <row r="18" spans="1:11" ht="15" x14ac:dyDescent="0.25">
      <c r="G18" s="17">
        <f>_xlfn.XLOOKUP(I18,'[2]Grupo 44'!$F$10:$F$257,'[2]Grupo 44'!$AJ$10:$AJ$257,0,0)</f>
        <v>9</v>
      </c>
      <c r="H18" s="17">
        <f>_xlfn.XLOOKUP(I18,'[2]Grupo 44'!$F$10:$F$257,'[2]Grupo 44'!$AF$10:$AF$257,0,0)</f>
        <v>65</v>
      </c>
      <c r="I18" s="22">
        <v>1020727572</v>
      </c>
      <c r="J18" s="5" t="str">
        <f>_xlfn.XLOOKUP(I18,[3]Adtivos!$K:$K,[3]Adtivos!$D:$D,0,0)</f>
        <v>440</v>
      </c>
      <c r="K18" s="5" t="str">
        <f>_xlfn.XLOOKUP(I18,[3]Adtivos!$K:$K,[3]Adtivos!$E:$E,0,0)</f>
        <v>19</v>
      </c>
    </row>
    <row r="19" spans="1:11" ht="15" x14ac:dyDescent="0.25">
      <c r="G19" s="17">
        <f>_xlfn.XLOOKUP(I19,'[2]Grupo 44'!$F$10:$F$257,'[2]Grupo 44'!$AJ$10:$AJ$257,0,0)</f>
        <v>10</v>
      </c>
      <c r="H19" s="17">
        <f>_xlfn.XLOOKUP(I19,'[2]Grupo 44'!$F$10:$F$257,'[2]Grupo 44'!$AF$10:$AF$257,0,0)</f>
        <v>60</v>
      </c>
      <c r="I19" s="22">
        <v>1032455450</v>
      </c>
      <c r="J19" s="5" t="str">
        <f>_xlfn.XLOOKUP(I19,[3]Adtivos!$K:$K,[3]Adtivos!$D:$D,0,0)</f>
        <v>440</v>
      </c>
      <c r="K19" s="5" t="str">
        <f>_xlfn.XLOOKUP(I19,[3]Adtivos!$K:$K,[3]Adtivos!$E:$E,0,0)</f>
        <v>19</v>
      </c>
    </row>
    <row r="20" spans="1:11" ht="15" x14ac:dyDescent="0.25">
      <c r="G20" s="17">
        <f>_xlfn.XLOOKUP(I20,'[2]Grupo 44'!$F$10:$F$257,'[2]Grupo 44'!$AJ$10:$AJ$257,0,0)</f>
        <v>11</v>
      </c>
      <c r="H20" s="17">
        <f>_xlfn.XLOOKUP(I20,'[2]Grupo 44'!$F$10:$F$257,'[2]Grupo 44'!$AF$10:$AF$257,0,0)</f>
        <v>60</v>
      </c>
      <c r="I20" s="22">
        <v>1037585444</v>
      </c>
      <c r="J20" s="5" t="str">
        <f>_xlfn.XLOOKUP(I20,[3]Adtivos!$K:$K,[3]Adtivos!$D:$D,0,0)</f>
        <v>407</v>
      </c>
      <c r="K20" s="5" t="str">
        <f>_xlfn.XLOOKUP(I20,[3]Adtivos!$K:$K,[3]Adtivos!$E:$E,0,0)</f>
        <v>19</v>
      </c>
    </row>
    <row r="21" spans="1:11" ht="15" x14ac:dyDescent="0.25">
      <c r="G21" s="17">
        <f>_xlfn.XLOOKUP(I21,'[2]Grupo 44'!$F$10:$F$257,'[2]Grupo 44'!$AJ$10:$AJ$257,0,0)</f>
        <v>12</v>
      </c>
      <c r="H21" s="17">
        <f>_xlfn.XLOOKUP(I21,'[2]Grupo 44'!$F$10:$F$257,'[2]Grupo 44'!$AF$10:$AF$257,0,0)</f>
        <v>55</v>
      </c>
      <c r="I21" s="22">
        <v>1014247298</v>
      </c>
      <c r="J21" s="5" t="str">
        <f>_xlfn.XLOOKUP(I21,[3]Adtivos!$K:$K,[3]Adtivos!$D:$D,0,0)</f>
        <v>440</v>
      </c>
      <c r="K21" s="5" t="str">
        <f>_xlfn.XLOOKUP(I21,[3]Adtivos!$K:$K,[3]Adtivos!$E:$E,0,0)</f>
        <v>19</v>
      </c>
    </row>
    <row r="22" spans="1:11" ht="15" x14ac:dyDescent="0.25">
      <c r="G22" s="17">
        <f>_xlfn.XLOOKUP(I22,'[2]Grupo 44'!$F$10:$F$257,'[2]Grupo 44'!$AJ$10:$AJ$257,0,0)</f>
        <v>13</v>
      </c>
      <c r="H22" s="17">
        <f>_xlfn.XLOOKUP(I22,'[2]Grupo 44'!$F$10:$F$257,'[2]Grupo 44'!$AF$10:$AF$257,0,0)</f>
        <v>50</v>
      </c>
      <c r="I22" s="22">
        <v>51841124</v>
      </c>
      <c r="J22" s="5" t="str">
        <f>_xlfn.XLOOKUP(I22,[3]Adtivos!$K:$K,[3]Adtivos!$D:$D,0,0)</f>
        <v>440</v>
      </c>
      <c r="K22" s="5" t="str">
        <f>_xlfn.XLOOKUP(I22,[3]Adtivos!$K:$K,[3]Adtivos!$E:$E,0,0)</f>
        <v>19</v>
      </c>
    </row>
    <row r="23" spans="1:11" ht="15" x14ac:dyDescent="0.25">
      <c r="A23" s="10" t="s">
        <v>7</v>
      </c>
      <c r="B23" s="10"/>
      <c r="C23" s="10"/>
      <c r="D23" s="10"/>
      <c r="G23" s="17">
        <f>_xlfn.XLOOKUP(I23,'[2]Grupo 44'!$F$10:$F$257,'[2]Grupo 44'!$AJ$10:$AJ$257,0,0)</f>
        <v>14</v>
      </c>
      <c r="H23" s="17">
        <f>_xlfn.XLOOKUP(I23,'[2]Grupo 44'!$F$10:$F$257,'[2]Grupo 44'!$AF$10:$AF$257,0,0)</f>
        <v>50</v>
      </c>
      <c r="I23" s="22">
        <v>40176662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5">
      <c r="A24" s="10"/>
      <c r="B24" s="11"/>
      <c r="C24" s="11"/>
      <c r="D24" s="11"/>
      <c r="G24" s="17">
        <f>_xlfn.XLOOKUP(I24,'[2]Grupo 44'!$F$10:$F$257,'[2]Grupo 44'!$AJ$10:$AJ$257,0,0)</f>
        <v>15</v>
      </c>
      <c r="H24" s="17">
        <f>_xlfn.XLOOKUP(I24,'[2]Grupo 44'!$F$10:$F$257,'[2]Grupo 44'!$AF$10:$AF$257,0,0)</f>
        <v>50</v>
      </c>
      <c r="I24" s="22">
        <v>52077608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5">
      <c r="A25" s="27" t="s">
        <v>5</v>
      </c>
      <c r="B25" s="27"/>
      <c r="C25" s="27"/>
      <c r="D25" s="27"/>
      <c r="G25" s="17">
        <f>_xlfn.XLOOKUP(I25,'[2]Grupo 44'!$F$10:$F$257,'[2]Grupo 44'!$AJ$10:$AJ$257,0,0)</f>
        <v>16</v>
      </c>
      <c r="H25" s="17">
        <f>_xlfn.XLOOKUP(I25,'[2]Grupo 44'!$F$10:$F$257,'[2]Grupo 44'!$AF$10:$AF$257,0,0)</f>
        <v>50</v>
      </c>
      <c r="I25" s="22">
        <v>51840608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5">
      <c r="A26" s="10" t="s">
        <v>6</v>
      </c>
      <c r="B26" s="10"/>
      <c r="C26" s="10"/>
      <c r="D26" s="10"/>
      <c r="G26" s="17">
        <f>_xlfn.XLOOKUP(I26,'[2]Grupo 44'!$F$10:$F$257,'[2]Grupo 44'!$AJ$10:$AJ$257,0,0)</f>
        <v>17</v>
      </c>
      <c r="H26" s="17">
        <f>_xlfn.XLOOKUP(I26,'[2]Grupo 44'!$F$10:$F$257,'[2]Grupo 44'!$AF$10:$AF$257,0,0)</f>
        <v>50</v>
      </c>
      <c r="I26" s="22">
        <v>51989443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5">
      <c r="A27" s="10"/>
      <c r="B27" s="11"/>
      <c r="C27" s="11"/>
      <c r="D27" s="11"/>
      <c r="G27" s="17">
        <f>_xlfn.XLOOKUP(I27,'[2]Grupo 44'!$F$10:$F$257,'[2]Grupo 44'!$AJ$10:$AJ$257,0,0)</f>
        <v>18</v>
      </c>
      <c r="H27" s="17">
        <f>_xlfn.XLOOKUP(I27,'[2]Grupo 44'!$F$10:$F$257,'[2]Grupo 44'!$AF$10:$AF$257,0,0)</f>
        <v>50</v>
      </c>
      <c r="I27" s="22">
        <v>51990003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5">
      <c r="A28" s="10" t="s">
        <v>8</v>
      </c>
      <c r="B28" s="11"/>
      <c r="C28" s="11"/>
      <c r="D28" s="11"/>
      <c r="G28" s="17">
        <f>_xlfn.XLOOKUP(I28,'[2]Grupo 44'!$F$10:$F$257,'[2]Grupo 44'!$AJ$10:$AJ$257,0,0)</f>
        <v>19</v>
      </c>
      <c r="H28" s="17">
        <f>_xlfn.XLOOKUP(I28,'[2]Grupo 44'!$F$10:$F$257,'[2]Grupo 44'!$AF$10:$AF$257,0,0)</f>
        <v>50</v>
      </c>
      <c r="I28" s="22">
        <v>52050545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5">
      <c r="A29" s="10"/>
      <c r="B29" s="11"/>
      <c r="C29" s="11"/>
      <c r="D29" s="11"/>
      <c r="G29" s="17">
        <f>_xlfn.XLOOKUP(I29,'[2]Grupo 44'!$F$10:$F$257,'[2]Grupo 44'!$AJ$10:$AJ$257,0,0)</f>
        <v>20</v>
      </c>
      <c r="H29" s="17">
        <f>_xlfn.XLOOKUP(I29,'[2]Grupo 44'!$F$10:$F$257,'[2]Grupo 44'!$AF$10:$AF$257,0,0)</f>
        <v>50</v>
      </c>
      <c r="I29" s="22">
        <v>51656110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5">
      <c r="A30" s="9" t="s">
        <v>17</v>
      </c>
      <c r="B30" s="9"/>
      <c r="C30" s="12"/>
      <c r="D30" s="9"/>
      <c r="G30" s="17">
        <f>_xlfn.XLOOKUP(I30,'[2]Grupo 44'!$F$10:$F$257,'[2]Grupo 44'!$AJ$10:$AJ$257,0,0)</f>
        <v>21</v>
      </c>
      <c r="H30" s="17">
        <f>_xlfn.XLOOKUP(I30,'[2]Grupo 44'!$F$10:$F$257,'[2]Grupo 44'!$AF$10:$AF$257,0,0)</f>
        <v>50</v>
      </c>
      <c r="I30" s="22">
        <v>51629603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0" t="s">
        <v>16</v>
      </c>
      <c r="B31" s="10"/>
      <c r="C31" s="10"/>
      <c r="D31" s="10"/>
      <c r="G31" s="17">
        <f>_xlfn.XLOOKUP(I31,'[2]Grupo 44'!$F$10:$F$257,'[2]Grupo 44'!$AJ$10:$AJ$257,0,0)</f>
        <v>22</v>
      </c>
      <c r="H31" s="17">
        <f>_xlfn.XLOOKUP(I31,'[2]Grupo 44'!$F$10:$F$257,'[2]Grupo 44'!$AF$10:$AF$257,0,0)</f>
        <v>40</v>
      </c>
      <c r="I31" s="22">
        <v>39671741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5">
      <c r="A32" s="11"/>
      <c r="B32" s="11"/>
      <c r="C32" s="11"/>
      <c r="D32" s="11"/>
      <c r="G32" s="17">
        <f>_xlfn.XLOOKUP(I32,'[2]Grupo 44'!$F$10:$F$257,'[2]Grupo 44'!$AJ$10:$AJ$257,0,0)</f>
        <v>23</v>
      </c>
      <c r="H32" s="17">
        <f>_xlfn.XLOOKUP(I32,'[2]Grupo 44'!$F$10:$F$257,'[2]Grupo 44'!$AF$10:$AF$257,0,0)</f>
        <v>95</v>
      </c>
      <c r="I32" s="22">
        <v>79324246</v>
      </c>
      <c r="J32" s="5" t="str">
        <f>_xlfn.XLOOKUP(I32,[3]Adtivos!$K:$K,[3]Adtivos!$D:$D,0,0)</f>
        <v>407</v>
      </c>
      <c r="K32" s="5" t="str">
        <f>_xlfn.XLOOKUP(I32,[3]Adtivos!$K:$K,[3]Adtivos!$E:$E,0,0)</f>
        <v>19</v>
      </c>
    </row>
    <row r="33" spans="7:11" ht="15" x14ac:dyDescent="0.25">
      <c r="G33" s="17">
        <f>_xlfn.XLOOKUP(I33,'[2]Grupo 44'!$F$10:$F$257,'[2]Grupo 44'!$AJ$10:$AJ$257,0,0)</f>
        <v>24</v>
      </c>
      <c r="H33" s="17">
        <f>_xlfn.XLOOKUP(I33,'[2]Grupo 44'!$F$10:$F$257,'[2]Grupo 44'!$AF$10:$AF$257,0,0)</f>
        <v>75</v>
      </c>
      <c r="I33" s="22">
        <v>79788547</v>
      </c>
      <c r="J33" s="5" t="str">
        <f>_xlfn.XLOOKUP(I33,[3]Adtivos!$K:$K,[3]Adtivos!$D:$D,0,0)</f>
        <v>407</v>
      </c>
      <c r="K33" s="5" t="str">
        <f>_xlfn.XLOOKUP(I33,[3]Adtivos!$K:$K,[3]Adtivos!$E:$E,0,0)</f>
        <v>19</v>
      </c>
    </row>
    <row r="34" spans="7:11" ht="15" x14ac:dyDescent="0.25">
      <c r="G34" s="17">
        <f>_xlfn.XLOOKUP(I34,'[2]Grupo 44'!$F$10:$F$257,'[2]Grupo 44'!$AJ$10:$AJ$257,0,0)</f>
        <v>25</v>
      </c>
      <c r="H34" s="17">
        <f>_xlfn.XLOOKUP(I34,'[2]Grupo 44'!$F$10:$F$257,'[2]Grupo 44'!$AF$10:$AF$257,0,0)</f>
        <v>25</v>
      </c>
      <c r="I34" s="22">
        <v>1032432613</v>
      </c>
      <c r="J34" s="5" t="str">
        <f>_xlfn.XLOOKUP(I34,[3]Adtivos!$K:$K,[3]Adtivos!$D:$D,0,0)</f>
        <v>440</v>
      </c>
      <c r="K34" s="5" t="str">
        <f>_xlfn.XLOOKUP(I34,[3]Adtivos!$K:$K,[3]Adtivos!$E:$E,0,0)</f>
        <v>19</v>
      </c>
    </row>
    <row r="35" spans="7:11" ht="15" x14ac:dyDescent="0.25">
      <c r="G35" s="17">
        <f>_xlfn.XLOOKUP(I35,'[2]Grupo 44'!$F$10:$F$257,'[2]Grupo 44'!$AJ$10:$AJ$257,0,0)</f>
        <v>26</v>
      </c>
      <c r="H35" s="17">
        <f>_xlfn.XLOOKUP(I35,'[2]Grupo 44'!$F$10:$F$257,'[2]Grupo 44'!$AF$10:$AF$257,0,0)</f>
        <v>90</v>
      </c>
      <c r="I35" s="22">
        <v>79284769</v>
      </c>
      <c r="J35" s="5" t="str">
        <f>_xlfn.XLOOKUP(I35,[3]Adtivos!$K:$K,[3]Adtivos!$D:$D,0,0)</f>
        <v>407</v>
      </c>
      <c r="K35" s="5" t="str">
        <f>_xlfn.XLOOKUP(I35,[3]Adtivos!$K:$K,[3]Adtivos!$E:$E,0,0)</f>
        <v>18</v>
      </c>
    </row>
    <row r="36" spans="7:11" ht="15" x14ac:dyDescent="0.25">
      <c r="G36" s="17">
        <f>_xlfn.XLOOKUP(I36,'[2]Grupo 44'!$F$10:$F$257,'[2]Grupo 44'!$AJ$10:$AJ$257,0,0)</f>
        <v>27</v>
      </c>
      <c r="H36" s="17">
        <f>_xlfn.XLOOKUP(I36,'[2]Grupo 44'!$F$10:$F$257,'[2]Grupo 44'!$AF$10:$AF$257,0,0)</f>
        <v>85</v>
      </c>
      <c r="I36" s="22">
        <v>51612341</v>
      </c>
      <c r="J36" s="5" t="str">
        <f>_xlfn.XLOOKUP(I36,[3]Adtivos!$K:$K,[3]Adtivos!$D:$D,0,0)</f>
        <v>407</v>
      </c>
      <c r="K36" s="5" t="str">
        <f>_xlfn.XLOOKUP(I36,[3]Adtivos!$K:$K,[3]Adtivos!$E:$E,0,0)</f>
        <v>18</v>
      </c>
    </row>
    <row r="37" spans="7:11" ht="15" x14ac:dyDescent="0.25">
      <c r="G37" s="17">
        <f>_xlfn.XLOOKUP(I37,'[2]Grupo 44'!$F$10:$F$257,'[2]Grupo 44'!$AJ$10:$AJ$257,0,0)</f>
        <v>28</v>
      </c>
      <c r="H37" s="17">
        <f>_xlfn.XLOOKUP(I37,'[2]Grupo 44'!$F$10:$F$257,'[2]Grupo 44'!$AF$10:$AF$257,0,0)</f>
        <v>70</v>
      </c>
      <c r="I37" s="22">
        <v>20646247</v>
      </c>
      <c r="J37" s="5" t="str">
        <f>_xlfn.XLOOKUP(I37,[3]Adtivos!$K:$K,[3]Adtivos!$D:$D,0,0)</f>
        <v>407</v>
      </c>
      <c r="K37" s="5" t="str">
        <f>_xlfn.XLOOKUP(I37,[3]Adtivos!$K:$K,[3]Adtivos!$E:$E,0,0)</f>
        <v>18</v>
      </c>
    </row>
    <row r="38" spans="7:11" ht="15" x14ac:dyDescent="0.25">
      <c r="G38" s="17">
        <f>_xlfn.XLOOKUP(I38,'[2]Grupo 44'!$F$10:$F$257,'[2]Grupo 44'!$AJ$10:$AJ$257,0,0)</f>
        <v>29</v>
      </c>
      <c r="H38" s="17">
        <f>_xlfn.XLOOKUP(I38,'[2]Grupo 44'!$F$10:$F$257,'[2]Grupo 44'!$AF$10:$AF$257,0,0)</f>
        <v>50</v>
      </c>
      <c r="I38" s="22">
        <v>41796614</v>
      </c>
      <c r="J38" s="5" t="str">
        <f>_xlfn.XLOOKUP(I38,[3]Adtivos!$K:$K,[3]Adtivos!$D:$D,0,0)</f>
        <v>407</v>
      </c>
      <c r="K38" s="5" t="str">
        <f>_xlfn.XLOOKUP(I38,[3]Adtivos!$K:$K,[3]Adtivos!$E:$E,0,0)</f>
        <v>18</v>
      </c>
    </row>
    <row r="39" spans="7:11" ht="15" x14ac:dyDescent="0.25">
      <c r="G39" s="17">
        <f>_xlfn.XLOOKUP(I39,'[2]Grupo 44'!$F$10:$F$257,'[2]Grupo 44'!$AJ$10:$AJ$257,0,0)</f>
        <v>30</v>
      </c>
      <c r="H39" s="17">
        <f>_xlfn.XLOOKUP(I39,'[2]Grupo 44'!$F$10:$F$257,'[2]Grupo 44'!$AF$10:$AF$257,0,0)</f>
        <v>75</v>
      </c>
      <c r="I39" s="22">
        <v>80126523</v>
      </c>
      <c r="J39" s="5" t="str">
        <f>_xlfn.XLOOKUP(I39,[3]Adtivos!$K:$K,[3]Adtivos!$D:$D,0,0)</f>
        <v>407</v>
      </c>
      <c r="K39" s="5" t="str">
        <f>_xlfn.XLOOKUP(I39,[3]Adtivos!$K:$K,[3]Adtivos!$E:$E,0,0)</f>
        <v>18</v>
      </c>
    </row>
    <row r="40" spans="7:11" ht="15" x14ac:dyDescent="0.25">
      <c r="G40" s="17">
        <f>_xlfn.XLOOKUP(I40,'[2]Grupo 44'!$F$10:$F$257,'[2]Grupo 44'!$AJ$10:$AJ$257,0,0)</f>
        <v>31</v>
      </c>
      <c r="H40" s="17">
        <f>_xlfn.XLOOKUP(I40,'[2]Grupo 44'!$F$10:$F$257,'[2]Grupo 44'!$AF$10:$AF$257,0,0)</f>
        <v>90</v>
      </c>
      <c r="I40" s="22">
        <v>79708669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7:11" ht="15" x14ac:dyDescent="0.25">
      <c r="G41" s="17">
        <f>_xlfn.XLOOKUP(I41,'[2]Grupo 44'!$F$10:$F$257,'[2]Grupo 44'!$AJ$10:$AJ$257,0,0)</f>
        <v>32</v>
      </c>
      <c r="H41" s="17">
        <f>_xlfn.XLOOKUP(I41,'[2]Grupo 44'!$F$10:$F$257,'[2]Grupo 44'!$AF$10:$AF$257,0,0)</f>
        <v>90</v>
      </c>
      <c r="I41" s="22">
        <v>52224044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7:11" ht="15" x14ac:dyDescent="0.25">
      <c r="G42" s="17">
        <f>_xlfn.XLOOKUP(I42,'[2]Grupo 44'!$F$10:$F$257,'[2]Grupo 44'!$AJ$10:$AJ$257,0,0)</f>
        <v>33</v>
      </c>
      <c r="H42" s="17">
        <f>_xlfn.XLOOKUP(I42,'[2]Grupo 44'!$F$10:$F$257,'[2]Grupo 44'!$AF$10:$AF$257,0,0)</f>
        <v>85</v>
      </c>
      <c r="I42" s="22">
        <v>20941307</v>
      </c>
      <c r="J42" s="5" t="str">
        <f>_xlfn.XLOOKUP(I42,[3]Adtivos!$K:$K,[3]Adtivos!$D:$D,0,0)</f>
        <v>440</v>
      </c>
      <c r="K42" s="5" t="str">
        <f>_xlfn.XLOOKUP(I42,[3]Adtivos!$K:$K,[3]Adtivos!$E:$E,0,0)</f>
        <v>17</v>
      </c>
    </row>
    <row r="43" spans="7:11" ht="15" x14ac:dyDescent="0.25">
      <c r="G43" s="17">
        <f>_xlfn.XLOOKUP(I43,'[2]Grupo 44'!$F$10:$F$257,'[2]Grupo 44'!$AJ$10:$AJ$257,0,0)</f>
        <v>34</v>
      </c>
      <c r="H43" s="17">
        <f>_xlfn.XLOOKUP(I43,'[2]Grupo 44'!$F$10:$F$257,'[2]Grupo 44'!$AF$10:$AF$257,0,0)</f>
        <v>85</v>
      </c>
      <c r="I43" s="22">
        <v>35528992</v>
      </c>
      <c r="J43" s="5" t="str">
        <f>_xlfn.XLOOKUP(I43,[3]Adtivos!$K:$K,[3]Adtivos!$D:$D,0,0)</f>
        <v>440</v>
      </c>
      <c r="K43" s="5" t="str">
        <f>_xlfn.XLOOKUP(I43,[3]Adtivos!$K:$K,[3]Adtivos!$E:$E,0,0)</f>
        <v>17</v>
      </c>
    </row>
    <row r="44" spans="7:11" ht="15" x14ac:dyDescent="0.25">
      <c r="G44" s="17">
        <f>_xlfn.XLOOKUP(I44,'[2]Grupo 44'!$F$10:$F$257,'[2]Grupo 44'!$AJ$10:$AJ$257,0,0)</f>
        <v>35</v>
      </c>
      <c r="H44" s="17">
        <f>_xlfn.XLOOKUP(I44,'[2]Grupo 44'!$F$10:$F$257,'[2]Grupo 44'!$AF$10:$AF$257,0,0)</f>
        <v>80</v>
      </c>
      <c r="I44" s="22">
        <v>52744630</v>
      </c>
      <c r="J44" s="5" t="str">
        <f>_xlfn.XLOOKUP(I44,[3]Adtivos!$K:$K,[3]Adtivos!$D:$D,0,0)</f>
        <v>440</v>
      </c>
      <c r="K44" s="5" t="str">
        <f>_xlfn.XLOOKUP(I44,[3]Adtivos!$K:$K,[3]Adtivos!$E:$E,0,0)</f>
        <v>17</v>
      </c>
    </row>
    <row r="45" spans="7:11" ht="15" x14ac:dyDescent="0.25">
      <c r="G45" s="17">
        <f>_xlfn.XLOOKUP(I45,'[2]Grupo 44'!$F$10:$F$257,'[2]Grupo 44'!$AJ$10:$AJ$257,0,0)</f>
        <v>36</v>
      </c>
      <c r="H45" s="17">
        <f>_xlfn.XLOOKUP(I45,'[2]Grupo 44'!$F$10:$F$257,'[2]Grupo 44'!$AF$10:$AF$257,0,0)</f>
        <v>80</v>
      </c>
      <c r="I45" s="22">
        <v>1068928023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7:11" ht="15" x14ac:dyDescent="0.25">
      <c r="G46" s="17">
        <f>_xlfn.XLOOKUP(I46,'[2]Grupo 44'!$F$10:$F$257,'[2]Grupo 44'!$AJ$10:$AJ$257,0,0)</f>
        <v>37</v>
      </c>
      <c r="H46" s="17">
        <f>_xlfn.XLOOKUP(I46,'[2]Grupo 44'!$F$10:$F$257,'[2]Grupo 44'!$AF$10:$AF$257,0,0)</f>
        <v>80</v>
      </c>
      <c r="I46" s="22">
        <v>52758226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7:11" ht="15" x14ac:dyDescent="0.25">
      <c r="G47" s="17">
        <f>_xlfn.XLOOKUP(I47,'[2]Grupo 44'!$F$10:$F$257,'[2]Grupo 44'!$AJ$10:$AJ$257,0,0)</f>
        <v>38</v>
      </c>
      <c r="H47" s="17">
        <f>_xlfn.XLOOKUP(I47,'[2]Grupo 44'!$F$10:$F$257,'[2]Grupo 44'!$AF$10:$AF$257,0,0)</f>
        <v>75</v>
      </c>
      <c r="I47" s="22">
        <v>52079221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7:11" ht="15" x14ac:dyDescent="0.25">
      <c r="G48" s="17">
        <f>_xlfn.XLOOKUP(I48,'[2]Grupo 44'!$F$10:$F$257,'[2]Grupo 44'!$AJ$10:$AJ$257,0,0)</f>
        <v>39</v>
      </c>
      <c r="H48" s="17">
        <f>_xlfn.XLOOKUP(I48,'[2]Grupo 44'!$F$10:$F$257,'[2]Grupo 44'!$AF$10:$AF$257,0,0)</f>
        <v>65</v>
      </c>
      <c r="I48" s="22">
        <v>7336129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7:11" ht="15" x14ac:dyDescent="0.25">
      <c r="G49" s="17">
        <f>_xlfn.XLOOKUP(I49,'[2]Grupo 44'!$F$10:$F$257,'[2]Grupo 44'!$AJ$10:$AJ$257,0,0)</f>
        <v>40</v>
      </c>
      <c r="H49" s="17">
        <f>_xlfn.XLOOKUP(I49,'[2]Grupo 44'!$F$10:$F$257,'[2]Grupo 44'!$AF$10:$AF$257,0,0)</f>
        <v>65</v>
      </c>
      <c r="I49" s="22">
        <v>1048274061</v>
      </c>
      <c r="J49" s="5" t="str">
        <f>_xlfn.XLOOKUP(I49,[3]Adtivos!$K:$K,[3]Adtivos!$D:$D,0,0)</f>
        <v>440</v>
      </c>
      <c r="K49" s="5" t="str">
        <f>_xlfn.XLOOKUP(I49,[3]Adtivos!$K:$K,[3]Adtivos!$E:$E,0,0)</f>
        <v>17</v>
      </c>
    </row>
    <row r="50" spans="7:11" ht="15" x14ac:dyDescent="0.25">
      <c r="G50" s="17">
        <f>_xlfn.XLOOKUP(I50,'[2]Grupo 44'!$F$10:$F$257,'[2]Grupo 44'!$AJ$10:$AJ$257,0,0)</f>
        <v>41</v>
      </c>
      <c r="H50" s="17">
        <f>_xlfn.XLOOKUP(I50,'[2]Grupo 44'!$F$10:$F$257,'[2]Grupo 44'!$AF$10:$AF$257,0,0)</f>
        <v>65</v>
      </c>
      <c r="I50" s="22">
        <v>51661743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7:11" ht="15" x14ac:dyDescent="0.25">
      <c r="G51" s="17">
        <f>_xlfn.XLOOKUP(I51,'[2]Grupo 44'!$F$10:$F$257,'[2]Grupo 44'!$AJ$10:$AJ$257,0,0)</f>
        <v>42</v>
      </c>
      <c r="H51" s="17">
        <f>_xlfn.XLOOKUP(I51,'[2]Grupo 44'!$F$10:$F$257,'[2]Grupo 44'!$AF$10:$AF$257,0,0)</f>
        <v>60</v>
      </c>
      <c r="I51" s="22">
        <v>22565271</v>
      </c>
      <c r="J51" s="5" t="str">
        <f>_xlfn.XLOOKUP(I51,[3]Adtivos!$K:$K,[3]Adtivos!$D:$D,0,0)</f>
        <v>440</v>
      </c>
      <c r="K51" s="5" t="str">
        <f>_xlfn.XLOOKUP(I51,[3]Adtivos!$K:$K,[3]Adtivos!$E:$E,0,0)</f>
        <v>17</v>
      </c>
    </row>
    <row r="52" spans="7:11" ht="15" x14ac:dyDescent="0.25">
      <c r="G52" s="17">
        <f>_xlfn.XLOOKUP(I52,'[2]Grupo 44'!$F$10:$F$257,'[2]Grupo 44'!$AJ$10:$AJ$257,0,0)</f>
        <v>43</v>
      </c>
      <c r="H52" s="17">
        <f>_xlfn.XLOOKUP(I52,'[2]Grupo 44'!$F$10:$F$257,'[2]Grupo 44'!$AF$10:$AF$257,0,0)</f>
        <v>60</v>
      </c>
      <c r="I52" s="22">
        <v>1016019281</v>
      </c>
      <c r="J52" s="5" t="str">
        <f>_xlfn.XLOOKUP(I52,[3]Adtivos!$K:$K,[3]Adtivos!$D:$D,0,0)</f>
        <v>440</v>
      </c>
      <c r="K52" s="5" t="str">
        <f>_xlfn.XLOOKUP(I52,[3]Adtivos!$K:$K,[3]Adtivos!$E:$E,0,0)</f>
        <v>17</v>
      </c>
    </row>
    <row r="53" spans="7:11" ht="15" x14ac:dyDescent="0.25">
      <c r="G53" s="17">
        <f>_xlfn.XLOOKUP(I53,'[2]Grupo 44'!$F$10:$F$257,'[2]Grupo 44'!$AJ$10:$AJ$257,0,0)</f>
        <v>44</v>
      </c>
      <c r="H53" s="17">
        <f>_xlfn.XLOOKUP(I53,'[2]Grupo 44'!$F$10:$F$257,'[2]Grupo 44'!$AF$10:$AF$257,0,0)</f>
        <v>60</v>
      </c>
      <c r="I53" s="22">
        <v>52195235</v>
      </c>
      <c r="J53" s="5" t="str">
        <f>_xlfn.XLOOKUP(I53,[3]Adtivos!$K:$K,[3]Adtivos!$D:$D,0,0)</f>
        <v>440</v>
      </c>
      <c r="K53" s="5" t="str">
        <f>_xlfn.XLOOKUP(I53,[3]Adtivos!$K:$K,[3]Adtivos!$E:$E,0,0)</f>
        <v>17</v>
      </c>
    </row>
    <row r="54" spans="7:11" ht="15" x14ac:dyDescent="0.25">
      <c r="G54" s="17">
        <f>_xlfn.XLOOKUP(I54,'[2]Grupo 44'!$F$10:$F$257,'[2]Grupo 44'!$AJ$10:$AJ$257,0,0)</f>
        <v>45</v>
      </c>
      <c r="H54" s="17">
        <f>_xlfn.XLOOKUP(I54,'[2]Grupo 44'!$F$10:$F$257,'[2]Grupo 44'!$AF$10:$AF$257,0,0)</f>
        <v>50</v>
      </c>
      <c r="I54" s="22">
        <v>52025305</v>
      </c>
      <c r="J54" s="5" t="str">
        <f>_xlfn.XLOOKUP(I54,[3]Adtivos!$K:$K,[3]Adtivos!$D:$D,0,0)</f>
        <v>440</v>
      </c>
      <c r="K54" s="5" t="str">
        <f>_xlfn.XLOOKUP(I54,[3]Adtivos!$K:$K,[3]Adtivos!$E:$E,0,0)</f>
        <v>17</v>
      </c>
    </row>
    <row r="55" spans="7:11" ht="15" x14ac:dyDescent="0.25">
      <c r="G55" s="17">
        <f>_xlfn.XLOOKUP(I55,'[2]Grupo 44'!$F$10:$F$257,'[2]Grupo 44'!$AJ$10:$AJ$257,0,0)</f>
        <v>46</v>
      </c>
      <c r="H55" s="17">
        <f>_xlfn.XLOOKUP(I55,'[2]Grupo 44'!$F$10:$F$257,'[2]Grupo 44'!$AF$10:$AF$257,0,0)</f>
        <v>50</v>
      </c>
      <c r="I55" s="22">
        <v>51741206</v>
      </c>
      <c r="J55" s="5" t="str">
        <f>_xlfn.XLOOKUP(I55,[3]Adtivos!$K:$K,[3]Adtivos!$D:$D,0,0)</f>
        <v>440</v>
      </c>
      <c r="K55" s="5" t="str">
        <f>_xlfn.XLOOKUP(I55,[3]Adtivos!$K:$K,[3]Adtivos!$E:$E,0,0)</f>
        <v>17</v>
      </c>
    </row>
    <row r="56" spans="7:11" ht="15" x14ac:dyDescent="0.25">
      <c r="G56" s="17">
        <f>_xlfn.XLOOKUP(I56,'[2]Grupo 44'!$F$10:$F$257,'[2]Grupo 44'!$AJ$10:$AJ$257,0,0)</f>
        <v>47</v>
      </c>
      <c r="H56" s="17">
        <f>_xlfn.XLOOKUP(I56,'[2]Grupo 44'!$F$10:$F$257,'[2]Grupo 44'!$AF$10:$AF$257,0,0)</f>
        <v>50</v>
      </c>
      <c r="I56" s="22">
        <v>52350140</v>
      </c>
      <c r="J56" s="5" t="str">
        <f>_xlfn.XLOOKUP(I56,[3]Adtivos!$K:$K,[3]Adtivos!$D:$D,0,0)</f>
        <v>407</v>
      </c>
      <c r="K56" s="5" t="str">
        <f>_xlfn.XLOOKUP(I56,[3]Adtivos!$K:$K,[3]Adtivos!$E:$E,0,0)</f>
        <v>17</v>
      </c>
    </row>
    <row r="57" spans="7:11" ht="15" x14ac:dyDescent="0.25">
      <c r="G57" s="17">
        <f>_xlfn.XLOOKUP(I57,'[2]Grupo 44'!$F$10:$F$257,'[2]Grupo 44'!$AJ$10:$AJ$257,0,0)</f>
        <v>48</v>
      </c>
      <c r="H57" s="17">
        <f>_xlfn.XLOOKUP(I57,'[2]Grupo 44'!$F$10:$F$257,'[2]Grupo 44'!$AF$10:$AF$257,0,0)</f>
        <v>45</v>
      </c>
      <c r="I57" s="22">
        <v>1110446931</v>
      </c>
      <c r="J57" s="5" t="str">
        <f>_xlfn.XLOOKUP(I57,[3]Adtivos!$K:$K,[3]Adtivos!$D:$D,0,0)</f>
        <v>440</v>
      </c>
      <c r="K57" s="5" t="str">
        <f>_xlfn.XLOOKUP(I57,[3]Adtivos!$K:$K,[3]Adtivos!$E:$E,0,0)</f>
        <v>17</v>
      </c>
    </row>
    <row r="58" spans="7:11" ht="15" x14ac:dyDescent="0.25">
      <c r="G58" s="17">
        <f>_xlfn.XLOOKUP(I58,'[2]Grupo 44'!$F$10:$F$257,'[2]Grupo 44'!$AJ$10:$AJ$257,0,0)</f>
        <v>49</v>
      </c>
      <c r="H58" s="17">
        <f>_xlfn.XLOOKUP(I58,'[2]Grupo 44'!$F$10:$F$257,'[2]Grupo 44'!$AF$10:$AF$257,0,0)</f>
        <v>45</v>
      </c>
      <c r="I58" s="22">
        <v>80792058</v>
      </c>
      <c r="J58" s="5" t="str">
        <f>_xlfn.XLOOKUP(I58,[3]Adtivos!$K:$K,[3]Adtivos!$D:$D,0,0)</f>
        <v>407</v>
      </c>
      <c r="K58" s="5" t="str">
        <f>_xlfn.XLOOKUP(I58,[3]Adtivos!$K:$K,[3]Adtivos!$E:$E,0,0)</f>
        <v>17</v>
      </c>
    </row>
    <row r="59" spans="7:11" ht="15" x14ac:dyDescent="0.25">
      <c r="G59" s="17">
        <f>_xlfn.XLOOKUP(I59,'[2]Grupo 44'!$F$10:$F$257,'[2]Grupo 44'!$AJ$10:$AJ$257,0,0)</f>
        <v>50</v>
      </c>
      <c r="H59" s="17">
        <f>_xlfn.XLOOKUP(I59,'[2]Grupo 44'!$F$10:$F$257,'[2]Grupo 44'!$AF$10:$AF$257,0,0)</f>
        <v>85</v>
      </c>
      <c r="I59" s="22">
        <v>52124502</v>
      </c>
      <c r="J59" s="5" t="str">
        <f>_xlfn.XLOOKUP(I59,[3]Adtivos!$K:$K,[3]Adtivos!$D:$D,0,0)</f>
        <v>407</v>
      </c>
      <c r="K59" s="5" t="str">
        <f>_xlfn.XLOOKUP(I59,[3]Adtivos!$K:$K,[3]Adtivos!$E:$E,0,0)</f>
        <v>16</v>
      </c>
    </row>
    <row r="60" spans="7:11" ht="15" x14ac:dyDescent="0.25">
      <c r="G60" s="17">
        <f>_xlfn.XLOOKUP(I60,'[2]Grupo 44'!$F$10:$F$257,'[2]Grupo 44'!$AJ$10:$AJ$257,0,0)</f>
        <v>51</v>
      </c>
      <c r="H60" s="17">
        <f>_xlfn.XLOOKUP(I60,'[2]Grupo 44'!$F$10:$F$257,'[2]Grupo 44'!$AF$10:$AF$257,0,0)</f>
        <v>85</v>
      </c>
      <c r="I60" s="22">
        <v>52101469</v>
      </c>
      <c r="J60" s="5" t="str">
        <f>_xlfn.XLOOKUP(I60,[3]Adtivos!$K:$K,[3]Adtivos!$D:$D,0,0)</f>
        <v>407</v>
      </c>
      <c r="K60" s="5" t="str">
        <f>_xlfn.XLOOKUP(I60,[3]Adtivos!$K:$K,[3]Adtivos!$E:$E,0,0)</f>
        <v>16</v>
      </c>
    </row>
    <row r="61" spans="7:11" ht="15" x14ac:dyDescent="0.25">
      <c r="G61" s="17">
        <f>_xlfn.XLOOKUP(I61,'[2]Grupo 44'!$F$10:$F$257,'[2]Grupo 44'!$AJ$10:$AJ$257,0,0)</f>
        <v>52</v>
      </c>
      <c r="H61" s="17">
        <f>_xlfn.XLOOKUP(I61,'[2]Grupo 44'!$F$10:$F$257,'[2]Grupo 44'!$AF$10:$AF$257,0,0)</f>
        <v>85</v>
      </c>
      <c r="I61" s="22">
        <v>1014184579</v>
      </c>
      <c r="J61" s="5" t="str">
        <f>_xlfn.XLOOKUP(I61,[3]Adtivos!$K:$K,[3]Adtivos!$D:$D,0,0)</f>
        <v>440</v>
      </c>
      <c r="K61" s="5" t="str">
        <f>_xlfn.XLOOKUP(I61,[3]Adtivos!$K:$K,[3]Adtivos!$E:$E,0,0)</f>
        <v>16</v>
      </c>
    </row>
    <row r="62" spans="7:11" ht="15" x14ac:dyDescent="0.25">
      <c r="G62" s="17">
        <f>_xlfn.XLOOKUP(I62,'[2]Grupo 44'!$F$10:$F$257,'[2]Grupo 44'!$AJ$10:$AJ$257,0,0)</f>
        <v>53</v>
      </c>
      <c r="H62" s="17">
        <f>_xlfn.XLOOKUP(I62,'[2]Grupo 44'!$F$10:$F$257,'[2]Grupo 44'!$AF$10:$AF$257,0,0)</f>
        <v>75</v>
      </c>
      <c r="I62" s="22">
        <v>51897881</v>
      </c>
      <c r="J62" s="5" t="str">
        <f>_xlfn.XLOOKUP(I62,[3]Adtivos!$K:$K,[3]Adtivos!$D:$D,0,0)</f>
        <v>440</v>
      </c>
      <c r="K62" s="5" t="str">
        <f>_xlfn.XLOOKUP(I62,[3]Adtivos!$K:$K,[3]Adtivos!$E:$E,0,0)</f>
        <v>16</v>
      </c>
    </row>
    <row r="63" spans="7:11" ht="15" x14ac:dyDescent="0.25">
      <c r="G63" s="17">
        <f>_xlfn.XLOOKUP(I63,'[2]Grupo 44'!$F$10:$F$257,'[2]Grupo 44'!$AJ$10:$AJ$257,0,0)</f>
        <v>54</v>
      </c>
      <c r="H63" s="17">
        <f>_xlfn.XLOOKUP(I63,'[2]Grupo 44'!$F$10:$F$257,'[2]Grupo 44'!$AF$10:$AF$257,0,0)</f>
        <v>70</v>
      </c>
      <c r="I63" s="22">
        <v>52100335</v>
      </c>
      <c r="J63" s="5" t="str">
        <f>_xlfn.XLOOKUP(I63,[3]Adtivos!$K:$K,[3]Adtivos!$D:$D,0,0)</f>
        <v>440</v>
      </c>
      <c r="K63" s="5" t="str">
        <f>_xlfn.XLOOKUP(I63,[3]Adtivos!$K:$K,[3]Adtivos!$E:$E,0,0)</f>
        <v>16</v>
      </c>
    </row>
    <row r="64" spans="7:11" ht="15" x14ac:dyDescent="0.25">
      <c r="G64" s="17">
        <f>_xlfn.XLOOKUP(I64,'[2]Grupo 44'!$F$10:$F$257,'[2]Grupo 44'!$AJ$10:$AJ$257,0,0)</f>
        <v>55</v>
      </c>
      <c r="H64" s="17">
        <f>_xlfn.XLOOKUP(I64,'[2]Grupo 44'!$F$10:$F$257,'[2]Grupo 44'!$AF$10:$AF$257,0,0)</f>
        <v>60</v>
      </c>
      <c r="I64" s="22">
        <v>1015394058</v>
      </c>
      <c r="J64" s="5" t="str">
        <f>_xlfn.XLOOKUP(I64,[3]Adtivos!$K:$K,[3]Adtivos!$D:$D,0,0)</f>
        <v>407</v>
      </c>
      <c r="K64" s="5" t="str">
        <f>_xlfn.XLOOKUP(I64,[3]Adtivos!$K:$K,[3]Adtivos!$E:$E,0,0)</f>
        <v>16</v>
      </c>
    </row>
    <row r="65" spans="7:11" ht="15" x14ac:dyDescent="0.25">
      <c r="G65" s="17">
        <f>_xlfn.XLOOKUP(I65,'[2]Grupo 44'!$F$10:$F$257,'[2]Grupo 44'!$AJ$10:$AJ$257,0,0)</f>
        <v>56</v>
      </c>
      <c r="H65" s="17">
        <f>_xlfn.XLOOKUP(I65,'[2]Grupo 44'!$F$10:$F$257,'[2]Grupo 44'!$AF$10:$AF$257,0,0)</f>
        <v>50</v>
      </c>
      <c r="I65" s="22">
        <v>53048957</v>
      </c>
      <c r="J65" s="5" t="str">
        <f>_xlfn.XLOOKUP(I65,[3]Adtivos!$K:$K,[3]Adtivos!$D:$D,0,0)</f>
        <v>407</v>
      </c>
      <c r="K65" s="5" t="str">
        <f>_xlfn.XLOOKUP(I65,[3]Adtivos!$K:$K,[3]Adtivos!$E:$E,0,0)</f>
        <v>15</v>
      </c>
    </row>
    <row r="66" spans="7:11" ht="15" x14ac:dyDescent="0.25">
      <c r="G66" s="17">
        <f>_xlfn.XLOOKUP(I66,'[2]Grupo 44'!$F$10:$F$257,'[2]Grupo 44'!$AJ$10:$AJ$257,0,0)</f>
        <v>57</v>
      </c>
      <c r="H66" s="17">
        <f>_xlfn.XLOOKUP(I66,'[2]Grupo 44'!$F$10:$F$257,'[2]Grupo 44'!$AF$10:$AF$257,0,0)</f>
        <v>95</v>
      </c>
      <c r="I66" s="22">
        <v>52380619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17">
        <f>_xlfn.XLOOKUP(I67,'[2]Grupo 44'!$F$10:$F$257,'[2]Grupo 44'!$AJ$10:$AJ$257,0,0)</f>
        <v>58</v>
      </c>
      <c r="H67" s="17">
        <f>_xlfn.XLOOKUP(I67,'[2]Grupo 44'!$F$10:$F$257,'[2]Grupo 44'!$AF$10:$AF$257,0,0)</f>
        <v>95</v>
      </c>
      <c r="I67" s="22">
        <v>14229975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17">
        <f>_xlfn.XLOOKUP(I68,'[2]Grupo 44'!$F$10:$F$257,'[2]Grupo 44'!$AJ$10:$AJ$257,0,0)</f>
        <v>59</v>
      </c>
      <c r="H68" s="17">
        <f>_xlfn.XLOOKUP(I68,'[2]Grupo 44'!$F$10:$F$257,'[2]Grupo 44'!$AF$10:$AF$257,0,0)</f>
        <v>90</v>
      </c>
      <c r="I68" s="22">
        <v>51726176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17">
        <f>_xlfn.XLOOKUP(I69,'[2]Grupo 44'!$F$10:$F$257,'[2]Grupo 44'!$AJ$10:$AJ$257,0,0)</f>
        <v>60</v>
      </c>
      <c r="H69" s="17">
        <f>_xlfn.XLOOKUP(I69,'[2]Grupo 44'!$F$10:$F$257,'[2]Grupo 44'!$AF$10:$AF$257,0,0)</f>
        <v>90</v>
      </c>
      <c r="I69" s="22">
        <v>52738161</v>
      </c>
      <c r="J69" s="5" t="str">
        <f>_xlfn.XLOOKUP(I69,[3]Adtivos!$K:$K,[3]Adtivos!$D:$D,0,0)</f>
        <v>440</v>
      </c>
      <c r="K69" s="5" t="str">
        <f>_xlfn.XLOOKUP(I69,[3]Adtivos!$K:$K,[3]Adtivos!$E:$E,0,0)</f>
        <v>14</v>
      </c>
    </row>
    <row r="70" spans="7:11" ht="15" x14ac:dyDescent="0.25">
      <c r="G70" s="17">
        <f>_xlfn.XLOOKUP(I70,'[2]Grupo 44'!$F$10:$F$257,'[2]Grupo 44'!$AJ$10:$AJ$257,0,0)</f>
        <v>61</v>
      </c>
      <c r="H70" s="17">
        <f>_xlfn.XLOOKUP(I70,'[2]Grupo 44'!$F$10:$F$257,'[2]Grupo 44'!$AF$10:$AF$257,0,0)</f>
        <v>90</v>
      </c>
      <c r="I70" s="22">
        <v>80175277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17">
        <f>_xlfn.XLOOKUP(I71,'[2]Grupo 44'!$F$10:$F$257,'[2]Grupo 44'!$AJ$10:$AJ$257,0,0)</f>
        <v>62</v>
      </c>
      <c r="H71" s="17">
        <f>_xlfn.XLOOKUP(I71,'[2]Grupo 44'!$F$10:$F$257,'[2]Grupo 44'!$AF$10:$AF$257,0,0)</f>
        <v>90</v>
      </c>
      <c r="I71" s="22">
        <v>51810441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17">
        <f>_xlfn.XLOOKUP(I72,'[2]Grupo 44'!$F$10:$F$257,'[2]Grupo 44'!$AJ$10:$AJ$257,0,0)</f>
        <v>63</v>
      </c>
      <c r="H72" s="17">
        <f>_xlfn.XLOOKUP(I72,'[2]Grupo 44'!$F$10:$F$257,'[2]Grupo 44'!$AF$10:$AF$257,0,0)</f>
        <v>85</v>
      </c>
      <c r="I72" s="22">
        <v>39686908</v>
      </c>
      <c r="J72" s="5" t="str">
        <f>_xlfn.XLOOKUP(I72,[3]Adtivos!$K:$K,[3]Adtivos!$D:$D,0,0)</f>
        <v>440</v>
      </c>
      <c r="K72" s="5" t="str">
        <f>_xlfn.XLOOKUP(I72,[3]Adtivos!$K:$K,[3]Adtivos!$E:$E,0,0)</f>
        <v>14</v>
      </c>
    </row>
    <row r="73" spans="7:11" ht="15" x14ac:dyDescent="0.25">
      <c r="G73" s="17">
        <f>_xlfn.XLOOKUP(I73,'[2]Grupo 44'!$F$10:$F$257,'[2]Grupo 44'!$AJ$10:$AJ$257,0,0)</f>
        <v>64</v>
      </c>
      <c r="H73" s="17">
        <f>_xlfn.XLOOKUP(I73,'[2]Grupo 44'!$F$10:$F$257,'[2]Grupo 44'!$AF$10:$AF$257,0,0)</f>
        <v>85</v>
      </c>
      <c r="I73" s="22">
        <v>52178505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17">
        <f>_xlfn.XLOOKUP(I74,'[2]Grupo 44'!$F$10:$F$257,'[2]Grupo 44'!$AJ$10:$AJ$257,0,0)</f>
        <v>65</v>
      </c>
      <c r="H74" s="17">
        <f>_xlfn.XLOOKUP(I74,'[2]Grupo 44'!$F$10:$F$257,'[2]Grupo 44'!$AF$10:$AF$257,0,0)</f>
        <v>85</v>
      </c>
      <c r="I74" s="22">
        <v>52171302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17">
        <f>_xlfn.XLOOKUP(I75,'[2]Grupo 44'!$F$10:$F$257,'[2]Grupo 44'!$AJ$10:$AJ$257,0,0)</f>
        <v>66</v>
      </c>
      <c r="H75" s="17">
        <f>_xlfn.XLOOKUP(I75,'[2]Grupo 44'!$F$10:$F$257,'[2]Grupo 44'!$AF$10:$AF$257,0,0)</f>
        <v>85</v>
      </c>
      <c r="I75" s="22">
        <v>52823449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17">
        <f>_xlfn.XLOOKUP(I76,'[2]Grupo 44'!$F$10:$F$257,'[2]Grupo 44'!$AJ$10:$AJ$257,0,0)</f>
        <v>67</v>
      </c>
      <c r="H76" s="17">
        <f>_xlfn.XLOOKUP(I76,'[2]Grupo 44'!$F$10:$F$257,'[2]Grupo 44'!$AF$10:$AF$257,0,0)</f>
        <v>85</v>
      </c>
      <c r="I76" s="22">
        <v>52283971</v>
      </c>
      <c r="J76" s="5" t="str">
        <f>_xlfn.XLOOKUP(I76,[3]Adtivos!$K:$K,[3]Adtivos!$D:$D,0,0)</f>
        <v>440</v>
      </c>
      <c r="K76" s="5" t="str">
        <f>_xlfn.XLOOKUP(I76,[3]Adtivos!$K:$K,[3]Adtivos!$E:$E,0,0)</f>
        <v>14</v>
      </c>
    </row>
    <row r="77" spans="7:11" ht="15" x14ac:dyDescent="0.25">
      <c r="G77" s="17">
        <f>_xlfn.XLOOKUP(I77,'[2]Grupo 44'!$F$10:$F$257,'[2]Grupo 44'!$AJ$10:$AJ$257,0,0)</f>
        <v>68</v>
      </c>
      <c r="H77" s="17">
        <f>_xlfn.XLOOKUP(I77,'[2]Grupo 44'!$F$10:$F$257,'[2]Grupo 44'!$AF$10:$AF$257,0,0)</f>
        <v>85</v>
      </c>
      <c r="I77" s="22">
        <v>51674146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17">
        <f>_xlfn.XLOOKUP(I78,'[2]Grupo 44'!$F$10:$F$257,'[2]Grupo 44'!$AJ$10:$AJ$257,0,0)</f>
        <v>69</v>
      </c>
      <c r="H78" s="17">
        <f>_xlfn.XLOOKUP(I78,'[2]Grupo 44'!$F$10:$F$257,'[2]Grupo 44'!$AF$10:$AF$257,0,0)</f>
        <v>85</v>
      </c>
      <c r="I78" s="22">
        <v>52421349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17">
        <f>_xlfn.XLOOKUP(I79,'[2]Grupo 44'!$F$10:$F$257,'[2]Grupo 44'!$AJ$10:$AJ$257,0,0)</f>
        <v>70</v>
      </c>
      <c r="H79" s="17">
        <f>_xlfn.XLOOKUP(I79,'[2]Grupo 44'!$F$10:$F$257,'[2]Grupo 44'!$AF$10:$AF$257,0,0)</f>
        <v>80</v>
      </c>
      <c r="I79" s="22">
        <v>52116971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17">
        <f>_xlfn.XLOOKUP(I80,'[2]Grupo 44'!$F$10:$F$257,'[2]Grupo 44'!$AJ$10:$AJ$257,0,0)</f>
        <v>71</v>
      </c>
      <c r="H80" s="17">
        <f>_xlfn.XLOOKUP(I80,'[2]Grupo 44'!$F$10:$F$257,'[2]Grupo 44'!$AF$10:$AF$257,0,0)</f>
        <v>80</v>
      </c>
      <c r="I80" s="22">
        <v>52727666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17">
        <f>_xlfn.XLOOKUP(I81,'[2]Grupo 44'!$F$10:$F$257,'[2]Grupo 44'!$AJ$10:$AJ$257,0,0)</f>
        <v>72</v>
      </c>
      <c r="H81" s="17">
        <f>_xlfn.XLOOKUP(I81,'[2]Grupo 44'!$F$10:$F$257,'[2]Grupo 44'!$AF$10:$AF$257,0,0)</f>
        <v>80</v>
      </c>
      <c r="I81" s="22">
        <v>52213806</v>
      </c>
      <c r="J81" s="5" t="str">
        <f>_xlfn.XLOOKUP(I81,[3]Adtivos!$K:$K,[3]Adtivos!$D:$D,0,0)</f>
        <v>440</v>
      </c>
      <c r="K81" s="5" t="str">
        <f>_xlfn.XLOOKUP(I81,[3]Adtivos!$K:$K,[3]Adtivos!$E:$E,0,0)</f>
        <v>14</v>
      </c>
    </row>
    <row r="82" spans="7:11" ht="15" x14ac:dyDescent="0.25">
      <c r="G82" s="17">
        <f>_xlfn.XLOOKUP(I82,'[2]Grupo 44'!$F$10:$F$257,'[2]Grupo 44'!$AJ$10:$AJ$257,0,0)</f>
        <v>73</v>
      </c>
      <c r="H82" s="17">
        <f>_xlfn.XLOOKUP(I82,'[2]Grupo 44'!$F$10:$F$257,'[2]Grupo 44'!$AF$10:$AF$257,0,0)</f>
        <v>80</v>
      </c>
      <c r="I82" s="22">
        <v>52197084</v>
      </c>
      <c r="J82" s="5" t="str">
        <f>_xlfn.XLOOKUP(I82,[3]Adtivos!$K:$K,[3]Adtivos!$D:$D,0,0)</f>
        <v>407</v>
      </c>
      <c r="K82" s="5" t="str">
        <f>_xlfn.XLOOKUP(I82,[3]Adtivos!$K:$K,[3]Adtivos!$E:$E,0,0)</f>
        <v>14</v>
      </c>
    </row>
    <row r="83" spans="7:11" ht="15" x14ac:dyDescent="0.25">
      <c r="G83" s="17">
        <f>_xlfn.XLOOKUP(I83,'[2]Grupo 44'!$F$10:$F$257,'[2]Grupo 44'!$AJ$10:$AJ$257,0,0)</f>
        <v>74</v>
      </c>
      <c r="H83" s="17">
        <f>_xlfn.XLOOKUP(I83,'[2]Grupo 44'!$F$10:$F$257,'[2]Grupo 44'!$AF$10:$AF$257,0,0)</f>
        <v>80</v>
      </c>
      <c r="I83" s="22">
        <v>1032379980</v>
      </c>
      <c r="J83" s="5" t="str">
        <f>_xlfn.XLOOKUP(I83,[3]Adtivos!$K:$K,[3]Adtivos!$D:$D,0,0)</f>
        <v>407</v>
      </c>
      <c r="K83" s="5" t="str">
        <f>_xlfn.XLOOKUP(I83,[3]Adtivos!$K:$K,[3]Adtivos!$E:$E,0,0)</f>
        <v>14</v>
      </c>
    </row>
    <row r="84" spans="7:11" ht="15" x14ac:dyDescent="0.25">
      <c r="G84" s="17">
        <f>_xlfn.XLOOKUP(I84,'[2]Grupo 44'!$F$10:$F$257,'[2]Grupo 44'!$AJ$10:$AJ$257,0,0)</f>
        <v>75</v>
      </c>
      <c r="H84" s="17">
        <f>_xlfn.XLOOKUP(I84,'[2]Grupo 44'!$F$10:$F$257,'[2]Grupo 44'!$AF$10:$AF$257,0,0)</f>
        <v>75</v>
      </c>
      <c r="I84" s="22">
        <v>52739553</v>
      </c>
      <c r="J84" s="5" t="str">
        <f>_xlfn.XLOOKUP(I84,[3]Adtivos!$K:$K,[3]Adtivos!$D:$D,0,0)</f>
        <v>407</v>
      </c>
      <c r="K84" s="5" t="str">
        <f>_xlfn.XLOOKUP(I84,[3]Adtivos!$K:$K,[3]Adtivos!$E:$E,0,0)</f>
        <v>14</v>
      </c>
    </row>
    <row r="85" spans="7:11" ht="15" x14ac:dyDescent="0.25">
      <c r="G85" s="17">
        <f>_xlfn.XLOOKUP(I85,'[2]Grupo 44'!$F$10:$F$257,'[2]Grupo 44'!$AJ$10:$AJ$257,0,0)</f>
        <v>76</v>
      </c>
      <c r="H85" s="17">
        <f>_xlfn.XLOOKUP(I85,'[2]Grupo 44'!$F$10:$F$257,'[2]Grupo 44'!$AF$10:$AF$257,0,0)</f>
        <v>75</v>
      </c>
      <c r="I85" s="22">
        <v>52203752</v>
      </c>
      <c r="J85" s="5" t="str">
        <f>_xlfn.XLOOKUP(I85,[3]Adtivos!$K:$K,[3]Adtivos!$D:$D,0,0)</f>
        <v>440</v>
      </c>
      <c r="K85" s="5" t="str">
        <f>_xlfn.XLOOKUP(I85,[3]Adtivos!$K:$K,[3]Adtivos!$E:$E,0,0)</f>
        <v>14</v>
      </c>
    </row>
    <row r="86" spans="7:11" ht="15" x14ac:dyDescent="0.25">
      <c r="G86" s="17">
        <f>_xlfn.XLOOKUP(I86,'[2]Grupo 44'!$F$10:$F$257,'[2]Grupo 44'!$AJ$10:$AJ$257,0,0)</f>
        <v>77</v>
      </c>
      <c r="H86" s="17">
        <f>_xlfn.XLOOKUP(I86,'[2]Grupo 44'!$F$10:$F$257,'[2]Grupo 44'!$AF$10:$AF$257,0,0)</f>
        <v>75</v>
      </c>
      <c r="I86" s="22">
        <v>52286304</v>
      </c>
      <c r="J86" s="5" t="str">
        <f>_xlfn.XLOOKUP(I86,[3]Adtivos!$K:$K,[3]Adtivos!$D:$D,0,0)</f>
        <v>407</v>
      </c>
      <c r="K86" s="5" t="str">
        <f>_xlfn.XLOOKUP(I86,[3]Adtivos!$K:$K,[3]Adtivos!$E:$E,0,0)</f>
        <v>14</v>
      </c>
    </row>
    <row r="87" spans="7:11" ht="15" x14ac:dyDescent="0.25">
      <c r="G87" s="17">
        <f>_xlfn.XLOOKUP(I87,'[2]Grupo 44'!$F$10:$F$257,'[2]Grupo 44'!$AJ$10:$AJ$257,0,0)</f>
        <v>78</v>
      </c>
      <c r="H87" s="17">
        <f>_xlfn.XLOOKUP(I87,'[2]Grupo 44'!$F$10:$F$257,'[2]Grupo 44'!$AF$10:$AF$257,0,0)</f>
        <v>75</v>
      </c>
      <c r="I87" s="22">
        <v>1023868905</v>
      </c>
      <c r="J87" s="5" t="str">
        <f>_xlfn.XLOOKUP(I87,[3]Adtivos!$K:$K,[3]Adtivos!$D:$D,0,0)</f>
        <v>407</v>
      </c>
      <c r="K87" s="5" t="str">
        <f>_xlfn.XLOOKUP(I87,[3]Adtivos!$K:$K,[3]Adtivos!$E:$E,0,0)</f>
        <v>14</v>
      </c>
    </row>
    <row r="88" spans="7:11" ht="15" x14ac:dyDescent="0.25">
      <c r="G88" s="17">
        <f>_xlfn.XLOOKUP(I88,'[2]Grupo 44'!$F$10:$F$257,'[2]Grupo 44'!$AJ$10:$AJ$257,0,0)</f>
        <v>79</v>
      </c>
      <c r="H88" s="17">
        <f>_xlfn.XLOOKUP(I88,'[2]Grupo 44'!$F$10:$F$257,'[2]Grupo 44'!$AF$10:$AF$257,0,0)</f>
        <v>70</v>
      </c>
      <c r="I88" s="22">
        <v>79830526</v>
      </c>
      <c r="J88" s="5" t="str">
        <f>_xlfn.XLOOKUP(I88,[3]Adtivos!$K:$K,[3]Adtivos!$D:$D,0,0)</f>
        <v>407</v>
      </c>
      <c r="K88" s="5" t="str">
        <f>_xlfn.XLOOKUP(I88,[3]Adtivos!$K:$K,[3]Adtivos!$E:$E,0,0)</f>
        <v>14</v>
      </c>
    </row>
    <row r="89" spans="7:11" ht="15" x14ac:dyDescent="0.25">
      <c r="G89" s="17">
        <f>_xlfn.XLOOKUP(I89,'[2]Grupo 44'!$F$10:$F$257,'[2]Grupo 44'!$AJ$10:$AJ$257,0,0)</f>
        <v>80</v>
      </c>
      <c r="H89" s="17">
        <f>_xlfn.XLOOKUP(I89,'[2]Grupo 44'!$F$10:$F$257,'[2]Grupo 44'!$AF$10:$AF$257,0,0)</f>
        <v>70</v>
      </c>
      <c r="I89" s="22">
        <v>79219664</v>
      </c>
      <c r="J89" s="5" t="str">
        <f>_xlfn.XLOOKUP(I89,[3]Adtivos!$K:$K,[3]Adtivos!$D:$D,0,0)</f>
        <v>440</v>
      </c>
      <c r="K89" s="5" t="str">
        <f>_xlfn.XLOOKUP(I89,[3]Adtivos!$K:$K,[3]Adtivos!$E:$E,0,0)</f>
        <v>14</v>
      </c>
    </row>
    <row r="90" spans="7:11" ht="15" x14ac:dyDescent="0.25">
      <c r="G90" s="17">
        <f>_xlfn.XLOOKUP(I90,'[2]Grupo 44'!$F$10:$F$257,'[2]Grupo 44'!$AJ$10:$AJ$257,0,0)</f>
        <v>81</v>
      </c>
      <c r="H90" s="17">
        <f>_xlfn.XLOOKUP(I90,'[2]Grupo 44'!$F$10:$F$257,'[2]Grupo 44'!$AF$10:$AF$257,0,0)</f>
        <v>65</v>
      </c>
      <c r="I90" s="22">
        <v>19452522</v>
      </c>
      <c r="J90" s="5" t="str">
        <f>_xlfn.XLOOKUP(I90,[3]Adtivos!$K:$K,[3]Adtivos!$D:$D,0,0)</f>
        <v>407</v>
      </c>
      <c r="K90" s="5" t="str">
        <f>_xlfn.XLOOKUP(I90,[3]Adtivos!$K:$K,[3]Adtivos!$E:$E,0,0)</f>
        <v>14</v>
      </c>
    </row>
    <row r="91" spans="7:11" ht="15" x14ac:dyDescent="0.25">
      <c r="G91" s="17">
        <f>_xlfn.XLOOKUP(I91,'[2]Grupo 44'!$F$10:$F$257,'[2]Grupo 44'!$AJ$10:$AJ$257,0,0)</f>
        <v>82</v>
      </c>
      <c r="H91" s="17">
        <f>_xlfn.XLOOKUP(I91,'[2]Grupo 44'!$F$10:$F$257,'[2]Grupo 44'!$AF$10:$AF$257,0,0)</f>
        <v>55</v>
      </c>
      <c r="I91" s="22">
        <v>51743080</v>
      </c>
      <c r="J91" s="5" t="str">
        <f>_xlfn.XLOOKUP(I91,[3]Adtivos!$K:$K,[3]Adtivos!$D:$D,0,0)</f>
        <v>407</v>
      </c>
      <c r="K91" s="5" t="str">
        <f>_xlfn.XLOOKUP(I91,[3]Adtivos!$K:$K,[3]Adtivos!$E:$E,0,0)</f>
        <v>14</v>
      </c>
    </row>
    <row r="92" spans="7:11" ht="15" x14ac:dyDescent="0.25">
      <c r="G92" s="17">
        <f>_xlfn.XLOOKUP(I92,'[2]Grupo 44'!$F$10:$F$257,'[2]Grupo 44'!$AJ$10:$AJ$257,0,0)</f>
        <v>83</v>
      </c>
      <c r="H92" s="17">
        <f>_xlfn.XLOOKUP(I92,'[2]Grupo 44'!$F$10:$F$257,'[2]Grupo 44'!$AF$10:$AF$257,0,0)</f>
        <v>50</v>
      </c>
      <c r="I92" s="22">
        <v>79289410</v>
      </c>
      <c r="J92" s="5" t="str">
        <f>_xlfn.XLOOKUP(I92,[3]Adtivos!$K:$K,[3]Adtivos!$D:$D,0,0)</f>
        <v>407</v>
      </c>
      <c r="K92" s="5" t="str">
        <f>_xlfn.XLOOKUP(I92,[3]Adtivos!$K:$K,[3]Adtivos!$E:$E,0,0)</f>
        <v>14</v>
      </c>
    </row>
    <row r="93" spans="7:11" ht="15" x14ac:dyDescent="0.25">
      <c r="G93" s="17">
        <f>_xlfn.XLOOKUP(I93,'[2]Grupo 44'!$F$10:$F$257,'[2]Grupo 44'!$AJ$10:$AJ$257,0,0)</f>
        <v>84</v>
      </c>
      <c r="H93" s="17">
        <f>_xlfn.XLOOKUP(I93,'[2]Grupo 44'!$F$10:$F$257,'[2]Grupo 44'!$AF$10:$AF$257,0,0)</f>
        <v>50</v>
      </c>
      <c r="I93" s="22">
        <v>53045239</v>
      </c>
      <c r="J93" s="5" t="str">
        <f>_xlfn.XLOOKUP(I93,[3]Adtivos!$K:$K,[3]Adtivos!$D:$D,0,0)</f>
        <v>407</v>
      </c>
      <c r="K93" s="5" t="str">
        <f>_xlfn.XLOOKUP(I93,[3]Adtivos!$K:$K,[3]Adtivos!$E:$E,0,0)</f>
        <v>14</v>
      </c>
    </row>
    <row r="94" spans="7:11" ht="15" x14ac:dyDescent="0.25">
      <c r="G94" s="17">
        <f>_xlfn.XLOOKUP(I94,'[2]Grupo 44'!$F$10:$F$257,'[2]Grupo 44'!$AJ$10:$AJ$257,0,0)</f>
        <v>85</v>
      </c>
      <c r="H94" s="17">
        <f>_xlfn.XLOOKUP(I94,'[2]Grupo 44'!$F$10:$F$257,'[2]Grupo 44'!$AF$10:$AF$257,0,0)</f>
        <v>50</v>
      </c>
      <c r="I94" s="22">
        <v>68287541</v>
      </c>
      <c r="J94" s="5" t="str">
        <f>_xlfn.XLOOKUP(I94,[3]Adtivos!$K:$K,[3]Adtivos!$D:$D,0,0)</f>
        <v>440</v>
      </c>
      <c r="K94" s="5" t="str">
        <f>_xlfn.XLOOKUP(I94,[3]Adtivos!$K:$K,[3]Adtivos!$E:$E,0,0)</f>
        <v>14</v>
      </c>
    </row>
    <row r="95" spans="7:11" ht="15" x14ac:dyDescent="0.25">
      <c r="G95" s="17">
        <f>_xlfn.XLOOKUP(I95,'[2]Grupo 44'!$F$10:$F$257,'[2]Grupo 44'!$AJ$10:$AJ$257,0,0)</f>
        <v>86</v>
      </c>
      <c r="H95" s="17">
        <f>_xlfn.XLOOKUP(I95,'[2]Grupo 44'!$F$10:$F$257,'[2]Grupo 44'!$AF$10:$AF$257,0,0)</f>
        <v>50</v>
      </c>
      <c r="I95" s="22">
        <v>52367067</v>
      </c>
      <c r="J95" s="5" t="str">
        <f>_xlfn.XLOOKUP(I95,[3]Adtivos!$K:$K,[3]Adtivos!$D:$D,0,0)</f>
        <v>407</v>
      </c>
      <c r="K95" s="5" t="str">
        <f>_xlfn.XLOOKUP(I95,[3]Adtivos!$K:$K,[3]Adtivos!$E:$E,0,0)</f>
        <v>14</v>
      </c>
    </row>
    <row r="96" spans="7:11" ht="15" x14ac:dyDescent="0.25">
      <c r="G96" s="17">
        <f>_xlfn.XLOOKUP(I96,'[2]Grupo 44'!$F$10:$F$257,'[2]Grupo 44'!$AJ$10:$AJ$257,0,0)</f>
        <v>87</v>
      </c>
      <c r="H96" s="17">
        <f>_xlfn.XLOOKUP(I96,'[2]Grupo 44'!$F$10:$F$257,'[2]Grupo 44'!$AF$10:$AF$257,0,0)</f>
        <v>50</v>
      </c>
      <c r="I96" s="22">
        <v>52737407</v>
      </c>
      <c r="J96" s="5" t="str">
        <f>_xlfn.XLOOKUP(I96,[3]Adtivos!$K:$K,[3]Adtivos!$D:$D,0,0)</f>
        <v>407</v>
      </c>
      <c r="K96" s="5" t="str">
        <f>_xlfn.XLOOKUP(I96,[3]Adtivos!$K:$K,[3]Adtivos!$E:$E,0,0)</f>
        <v>14</v>
      </c>
    </row>
    <row r="97" spans="7:11" ht="15" x14ac:dyDescent="0.25">
      <c r="G97" s="17">
        <f>_xlfn.XLOOKUP(I97,'[2]Grupo 44'!$F$10:$F$257,'[2]Grupo 44'!$AJ$10:$AJ$257,0,0)</f>
        <v>88</v>
      </c>
      <c r="H97" s="17">
        <f>_xlfn.XLOOKUP(I97,'[2]Grupo 44'!$F$10:$F$257,'[2]Grupo 44'!$AF$10:$AF$257,0,0)</f>
        <v>50</v>
      </c>
      <c r="I97" s="22">
        <v>51691214</v>
      </c>
      <c r="J97" s="5" t="str">
        <f>_xlfn.XLOOKUP(I97,[3]Adtivos!$K:$K,[3]Adtivos!$D:$D,0,0)</f>
        <v>407</v>
      </c>
      <c r="K97" s="5" t="str">
        <f>_xlfn.XLOOKUP(I97,[3]Adtivos!$K:$K,[3]Adtivos!$E:$E,0,0)</f>
        <v>14</v>
      </c>
    </row>
    <row r="98" spans="7:11" ht="15" x14ac:dyDescent="0.25">
      <c r="G98" s="17">
        <f>_xlfn.XLOOKUP(I98,'[2]Grupo 44'!$F$10:$F$257,'[2]Grupo 44'!$AJ$10:$AJ$257,0,0)</f>
        <v>89</v>
      </c>
      <c r="H98" s="17">
        <f>_xlfn.XLOOKUP(I98,'[2]Grupo 44'!$F$10:$F$257,'[2]Grupo 44'!$AF$10:$AF$257,0,0)</f>
        <v>50</v>
      </c>
      <c r="I98" s="22">
        <v>20931917</v>
      </c>
      <c r="J98" s="5" t="str">
        <f>_xlfn.XLOOKUP(I98,[3]Adtivos!$K:$K,[3]Adtivos!$D:$D,0,0)</f>
        <v>407</v>
      </c>
      <c r="K98" s="5" t="str">
        <f>_xlfn.XLOOKUP(I98,[3]Adtivos!$K:$K,[3]Adtivos!$E:$E,0,0)</f>
        <v>14</v>
      </c>
    </row>
    <row r="99" spans="7:11" ht="15" x14ac:dyDescent="0.25">
      <c r="G99" s="17">
        <f>_xlfn.XLOOKUP(I99,'[2]Grupo 44'!$F$10:$F$257,'[2]Grupo 44'!$AJ$10:$AJ$257,0,0)</f>
        <v>90</v>
      </c>
      <c r="H99" s="17">
        <f>_xlfn.XLOOKUP(I99,'[2]Grupo 44'!$F$10:$F$257,'[2]Grupo 44'!$AF$10:$AF$257,0,0)</f>
        <v>45</v>
      </c>
      <c r="I99" s="22">
        <v>80824800</v>
      </c>
      <c r="J99" s="5" t="str">
        <f>_xlfn.XLOOKUP(I99,[3]Adtivos!$K:$K,[3]Adtivos!$D:$D,0,0)</f>
        <v>407</v>
      </c>
      <c r="K99" s="5" t="str">
        <f>_xlfn.XLOOKUP(I99,[3]Adtivos!$K:$K,[3]Adtivos!$E:$E,0,0)</f>
        <v>14</v>
      </c>
    </row>
    <row r="100" spans="7:11" ht="15" x14ac:dyDescent="0.25">
      <c r="G100" s="17">
        <f>_xlfn.XLOOKUP(I100,'[2]Grupo 44'!$F$10:$F$257,'[2]Grupo 44'!$AJ$10:$AJ$257,0,0)</f>
        <v>91</v>
      </c>
      <c r="H100" s="17">
        <f>_xlfn.XLOOKUP(I100,'[2]Grupo 44'!$F$10:$F$257,'[2]Grupo 44'!$AF$10:$AF$257,0,0)</f>
        <v>45</v>
      </c>
      <c r="I100" s="22">
        <v>80247474</v>
      </c>
      <c r="J100" s="5" t="str">
        <f>_xlfn.XLOOKUP(I100,[3]Adtivos!$K:$K,[3]Adtivos!$D:$D,0,0)</f>
        <v>407</v>
      </c>
      <c r="K100" s="5" t="str">
        <f>_xlfn.XLOOKUP(I100,[3]Adtivos!$K:$K,[3]Adtivos!$E:$E,0,0)</f>
        <v>14</v>
      </c>
    </row>
    <row r="101" spans="7:11" ht="15" x14ac:dyDescent="0.25">
      <c r="G101" s="17">
        <f>_xlfn.XLOOKUP(I101,'[2]Grupo 44'!$F$10:$F$257,'[2]Grupo 44'!$AJ$10:$AJ$257,0,0)</f>
        <v>92</v>
      </c>
      <c r="H101" s="17">
        <f>_xlfn.XLOOKUP(I101,'[2]Grupo 44'!$F$10:$F$257,'[2]Grupo 44'!$AF$10:$AF$257,0,0)</f>
        <v>45</v>
      </c>
      <c r="I101" s="22">
        <v>79873077</v>
      </c>
      <c r="J101" s="5" t="str">
        <f>_xlfn.XLOOKUP(I101,[3]Adtivos!$K:$K,[3]Adtivos!$D:$D,0,0)</f>
        <v>407</v>
      </c>
      <c r="K101" s="5" t="str">
        <f>_xlfn.XLOOKUP(I101,[3]Adtivos!$K:$K,[3]Adtivos!$E:$E,0,0)</f>
        <v>14</v>
      </c>
    </row>
    <row r="102" spans="7:11" ht="15" x14ac:dyDescent="0.25">
      <c r="G102" s="17">
        <f>_xlfn.XLOOKUP(I102,'[2]Grupo 44'!$F$10:$F$257,'[2]Grupo 44'!$AJ$10:$AJ$257,0,0)</f>
        <v>93</v>
      </c>
      <c r="H102" s="17">
        <f>_xlfn.XLOOKUP(I102,'[2]Grupo 44'!$F$10:$F$257,'[2]Grupo 44'!$AF$10:$AF$257,0,0)</f>
        <v>45</v>
      </c>
      <c r="I102" s="22">
        <v>52810577</v>
      </c>
      <c r="J102" s="5" t="str">
        <f>_xlfn.XLOOKUP(I102,[3]Adtivos!$K:$K,[3]Adtivos!$D:$D,0,0)</f>
        <v>407</v>
      </c>
      <c r="K102" s="5" t="str">
        <f>_xlfn.XLOOKUP(I102,[3]Adtivos!$K:$K,[3]Adtivos!$E:$E,0,0)</f>
        <v>14</v>
      </c>
    </row>
    <row r="103" spans="7:11" ht="15" x14ac:dyDescent="0.25">
      <c r="G103" s="17">
        <f>_xlfn.XLOOKUP(I103,'[2]Grupo 44'!$F$10:$F$257,'[2]Grupo 44'!$AJ$10:$AJ$257,0,0)</f>
        <v>94</v>
      </c>
      <c r="H103" s="17">
        <f>_xlfn.XLOOKUP(I103,'[2]Grupo 44'!$F$10:$F$257,'[2]Grupo 44'!$AF$10:$AF$257,0,0)</f>
        <v>40</v>
      </c>
      <c r="I103" s="22">
        <v>52376558</v>
      </c>
      <c r="J103" s="5" t="str">
        <f>_xlfn.XLOOKUP(I103,[3]Adtivos!$K:$K,[3]Adtivos!$D:$D,0,0)</f>
        <v>407</v>
      </c>
      <c r="K103" s="5" t="str">
        <f>_xlfn.XLOOKUP(I103,[3]Adtivos!$K:$K,[3]Adtivos!$E:$E,0,0)</f>
        <v>14</v>
      </c>
    </row>
    <row r="104" spans="7:11" ht="15" x14ac:dyDescent="0.25">
      <c r="G104" s="17">
        <f>_xlfn.XLOOKUP(I104,'[2]Grupo 44'!$F$10:$F$257,'[2]Grupo 44'!$AJ$10:$AJ$257,0,0)</f>
        <v>95</v>
      </c>
      <c r="H104" s="17">
        <f>_xlfn.XLOOKUP(I104,'[2]Grupo 44'!$F$10:$F$257,'[2]Grupo 44'!$AF$10:$AF$257,0,0)</f>
        <v>40</v>
      </c>
      <c r="I104" s="22">
        <v>80153318</v>
      </c>
      <c r="J104" s="5" t="str">
        <f>_xlfn.XLOOKUP(I104,[3]Adtivos!$K:$K,[3]Adtivos!$D:$D,0,0)</f>
        <v>407</v>
      </c>
      <c r="K104" s="5" t="str">
        <f>_xlfn.XLOOKUP(I104,[3]Adtivos!$K:$K,[3]Adtivos!$E:$E,0,0)</f>
        <v>14</v>
      </c>
    </row>
    <row r="105" spans="7:11" ht="15" x14ac:dyDescent="0.25">
      <c r="G105" s="17">
        <f>_xlfn.XLOOKUP(I105,'[2]Grupo 44'!$F$10:$F$257,'[2]Grupo 44'!$AJ$10:$AJ$257,0,0)</f>
        <v>96</v>
      </c>
      <c r="H105" s="17">
        <f>_xlfn.XLOOKUP(I105,'[2]Grupo 44'!$F$10:$F$257,'[2]Grupo 44'!$AF$10:$AF$257,0,0)</f>
        <v>40</v>
      </c>
      <c r="I105" s="22">
        <v>49654572</v>
      </c>
      <c r="J105" s="5" t="str">
        <f>_xlfn.XLOOKUP(I105,[3]Adtivos!$K:$K,[3]Adtivos!$D:$D,0,0)</f>
        <v>407</v>
      </c>
      <c r="K105" s="5" t="str">
        <f>_xlfn.XLOOKUP(I105,[3]Adtivos!$K:$K,[3]Adtivos!$E:$E,0,0)</f>
        <v>14</v>
      </c>
    </row>
    <row r="106" spans="7:11" ht="15" x14ac:dyDescent="0.25">
      <c r="G106" s="17">
        <f>_xlfn.XLOOKUP(I106,'[2]Grupo 44'!$F$10:$F$257,'[2]Grupo 44'!$AJ$10:$AJ$257,0,0)</f>
        <v>97</v>
      </c>
      <c r="H106" s="17">
        <f>_xlfn.XLOOKUP(I106,'[2]Grupo 44'!$F$10:$F$257,'[2]Grupo 44'!$AF$10:$AF$257,0,0)</f>
        <v>90</v>
      </c>
      <c r="I106" s="22">
        <v>52562455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x14ac:dyDescent="0.25">
      <c r="G107" s="17">
        <f>_xlfn.XLOOKUP(I107,'[2]Grupo 44'!$F$10:$F$257,'[2]Grupo 44'!$AJ$10:$AJ$257,0,0)</f>
        <v>98</v>
      </c>
      <c r="H107" s="17">
        <f>_xlfn.XLOOKUP(I107,'[2]Grupo 44'!$F$10:$F$257,'[2]Grupo 44'!$AF$10:$AF$257,0,0)</f>
        <v>90</v>
      </c>
      <c r="I107" s="22">
        <v>52351785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17">
        <f>_xlfn.XLOOKUP(I108,'[2]Grupo 44'!$F$10:$F$257,'[2]Grupo 44'!$AJ$10:$AJ$257,0,0)</f>
        <v>99</v>
      </c>
      <c r="H108" s="17">
        <f>_xlfn.XLOOKUP(I108,'[2]Grupo 44'!$F$10:$F$257,'[2]Grupo 44'!$AF$10:$AF$257,0,0)</f>
        <v>90</v>
      </c>
      <c r="I108" s="22">
        <v>52581933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x14ac:dyDescent="0.25">
      <c r="G109" s="17">
        <f>_xlfn.XLOOKUP(I109,'[2]Grupo 44'!$F$10:$F$257,'[2]Grupo 44'!$AJ$10:$AJ$257,0,0)</f>
        <v>100</v>
      </c>
      <c r="H109" s="17">
        <f>_xlfn.XLOOKUP(I109,'[2]Grupo 44'!$F$10:$F$257,'[2]Grupo 44'!$AF$10:$AF$257,0,0)</f>
        <v>80</v>
      </c>
      <c r="I109" s="22">
        <v>37722889</v>
      </c>
      <c r="J109" s="5" t="str">
        <f>_xlfn.XLOOKUP(I109,[3]Adtivos!$K:$K,[3]Adtivos!$D:$D,0,0)</f>
        <v>407</v>
      </c>
      <c r="K109" s="5" t="str">
        <f>_xlfn.XLOOKUP(I109,[3]Adtivos!$K:$K,[3]Adtivos!$E:$E,0,0)</f>
        <v>13</v>
      </c>
    </row>
    <row r="110" spans="7:11" ht="15" x14ac:dyDescent="0.25">
      <c r="G110" s="17">
        <f>_xlfn.XLOOKUP(I110,'[2]Grupo 44'!$F$10:$F$257,'[2]Grupo 44'!$AJ$10:$AJ$257,0,0)</f>
        <v>101</v>
      </c>
      <c r="H110" s="17">
        <f>_xlfn.XLOOKUP(I110,'[2]Grupo 44'!$F$10:$F$257,'[2]Grupo 44'!$AF$10:$AF$257,0,0)</f>
        <v>75</v>
      </c>
      <c r="I110" s="22">
        <v>52125267</v>
      </c>
      <c r="J110" s="5" t="str">
        <f>_xlfn.XLOOKUP(I110,[3]Adtivos!$K:$K,[3]Adtivos!$D:$D,0,0)</f>
        <v>407</v>
      </c>
      <c r="K110" s="5" t="str">
        <f>_xlfn.XLOOKUP(I110,[3]Adtivos!$K:$K,[3]Adtivos!$E:$E,0,0)</f>
        <v>13</v>
      </c>
    </row>
    <row r="111" spans="7:11" ht="15" x14ac:dyDescent="0.25">
      <c r="G111" s="17">
        <f>_xlfn.XLOOKUP(I111,'[2]Grupo 44'!$F$10:$F$257,'[2]Grupo 44'!$AJ$10:$AJ$257,0,0)</f>
        <v>102</v>
      </c>
      <c r="H111" s="17">
        <f>_xlfn.XLOOKUP(I111,'[2]Grupo 44'!$F$10:$F$257,'[2]Grupo 44'!$AF$10:$AF$257,0,0)</f>
        <v>75</v>
      </c>
      <c r="I111" s="22">
        <v>52226127</v>
      </c>
      <c r="J111" s="5" t="str">
        <f>_xlfn.XLOOKUP(I111,[3]Adtivos!$K:$K,[3]Adtivos!$D:$D,0,0)</f>
        <v>407</v>
      </c>
      <c r="K111" s="5" t="str">
        <f>_xlfn.XLOOKUP(I111,[3]Adtivos!$K:$K,[3]Adtivos!$E:$E,0,0)</f>
        <v>13</v>
      </c>
    </row>
    <row r="112" spans="7:11" ht="15" x14ac:dyDescent="0.25">
      <c r="G112" s="17">
        <f>_xlfn.XLOOKUP(I112,'[2]Grupo 44'!$F$10:$F$257,'[2]Grupo 44'!$AJ$10:$AJ$257,0,0)</f>
        <v>103</v>
      </c>
      <c r="H112" s="17">
        <f>_xlfn.XLOOKUP(I112,'[2]Grupo 44'!$F$10:$F$257,'[2]Grupo 44'!$AF$10:$AF$257,0,0)</f>
        <v>75</v>
      </c>
      <c r="I112" s="22">
        <v>1026268574</v>
      </c>
      <c r="J112" s="5" t="str">
        <f>_xlfn.XLOOKUP(I112,[3]Adtivos!$K:$K,[3]Adtivos!$D:$D,0,0)</f>
        <v>407</v>
      </c>
      <c r="K112" s="5" t="str">
        <f>_xlfn.XLOOKUP(I112,[3]Adtivos!$K:$K,[3]Adtivos!$E:$E,0,0)</f>
        <v>13</v>
      </c>
    </row>
    <row r="113" spans="7:11" ht="15" x14ac:dyDescent="0.25">
      <c r="G113" s="17">
        <f>_xlfn.XLOOKUP(I113,'[2]Grupo 44'!$F$10:$F$257,'[2]Grupo 44'!$AJ$10:$AJ$257,0,0)</f>
        <v>104</v>
      </c>
      <c r="H113" s="17">
        <f>_xlfn.XLOOKUP(I113,'[2]Grupo 44'!$F$10:$F$257,'[2]Grupo 44'!$AF$10:$AF$257,0,0)</f>
        <v>70</v>
      </c>
      <c r="I113" s="22">
        <v>57305191</v>
      </c>
      <c r="J113" s="5" t="str">
        <f>_xlfn.XLOOKUP(I113,[3]Adtivos!$K:$K,[3]Adtivos!$D:$D,0,0)</f>
        <v>407</v>
      </c>
      <c r="K113" s="5" t="str">
        <f>_xlfn.XLOOKUP(I113,[3]Adtivos!$K:$K,[3]Adtivos!$E:$E,0,0)</f>
        <v>13</v>
      </c>
    </row>
    <row r="114" spans="7:11" ht="15" x14ac:dyDescent="0.25">
      <c r="G114" s="17">
        <f>_xlfn.XLOOKUP(I114,'[2]Grupo 44'!$F$10:$F$257,'[2]Grupo 44'!$AJ$10:$AJ$257,0,0)</f>
        <v>105</v>
      </c>
      <c r="H114" s="17">
        <f>_xlfn.XLOOKUP(I114,'[2]Grupo 44'!$F$10:$F$257,'[2]Grupo 44'!$AF$10:$AF$257,0,0)</f>
        <v>70</v>
      </c>
      <c r="I114" s="22">
        <v>1030566027</v>
      </c>
      <c r="J114" s="5" t="str">
        <f>_xlfn.XLOOKUP(I114,[3]Adtivos!$K:$K,[3]Adtivos!$D:$D,0,0)</f>
        <v>407</v>
      </c>
      <c r="K114" s="5" t="str">
        <f>_xlfn.XLOOKUP(I114,[3]Adtivos!$K:$K,[3]Adtivos!$E:$E,0,0)</f>
        <v>13</v>
      </c>
    </row>
    <row r="115" spans="7:11" ht="15" x14ac:dyDescent="0.25">
      <c r="G115" s="17">
        <f>_xlfn.XLOOKUP(I115,'[2]Grupo 44'!$F$10:$F$257,'[2]Grupo 44'!$AJ$10:$AJ$257,0,0)</f>
        <v>106</v>
      </c>
      <c r="H115" s="17">
        <f>_xlfn.XLOOKUP(I115,'[2]Grupo 44'!$F$10:$F$257,'[2]Grupo 44'!$AF$10:$AF$257,0,0)</f>
        <v>65</v>
      </c>
      <c r="I115" s="22">
        <v>1032359867</v>
      </c>
      <c r="J115" s="5" t="str">
        <f>_xlfn.XLOOKUP(I115,[3]Adtivos!$K:$K,[3]Adtivos!$D:$D,0,0)</f>
        <v>407</v>
      </c>
      <c r="K115" s="5" t="str">
        <f>_xlfn.XLOOKUP(I115,[3]Adtivos!$K:$K,[3]Adtivos!$E:$E,0,0)</f>
        <v>13</v>
      </c>
    </row>
    <row r="116" spans="7:11" ht="15" x14ac:dyDescent="0.25">
      <c r="G116" s="17">
        <f>_xlfn.XLOOKUP(I116,'[2]Grupo 44'!$F$10:$F$257,'[2]Grupo 44'!$AJ$10:$AJ$257,0,0)</f>
        <v>107</v>
      </c>
      <c r="H116" s="17">
        <f>_xlfn.XLOOKUP(I116,'[2]Grupo 44'!$F$10:$F$257,'[2]Grupo 44'!$AF$10:$AF$257,0,0)</f>
        <v>60</v>
      </c>
      <c r="I116" s="22">
        <v>52469494</v>
      </c>
      <c r="J116" s="5" t="str">
        <f>_xlfn.XLOOKUP(I116,[3]Adtivos!$K:$K,[3]Adtivos!$D:$D,0,0)</f>
        <v>407</v>
      </c>
      <c r="K116" s="5" t="str">
        <f>_xlfn.XLOOKUP(I116,[3]Adtivos!$K:$K,[3]Adtivos!$E:$E,0,0)</f>
        <v>13</v>
      </c>
    </row>
    <row r="117" spans="7:11" ht="15" x14ac:dyDescent="0.25">
      <c r="G117" s="17">
        <f>_xlfn.XLOOKUP(I117,'[2]Grupo 44'!$F$10:$F$257,'[2]Grupo 44'!$AJ$10:$AJ$257,0,0)</f>
        <v>108</v>
      </c>
      <c r="H117" s="17">
        <f>_xlfn.XLOOKUP(I117,'[2]Grupo 44'!$F$10:$F$257,'[2]Grupo 44'!$AF$10:$AF$257,0,0)</f>
        <v>50</v>
      </c>
      <c r="I117" s="22">
        <v>19488894</v>
      </c>
      <c r="J117" s="5" t="str">
        <f>_xlfn.XLOOKUP(I117,[3]Adtivos!$K:$K,[3]Adtivos!$D:$D,0,0)</f>
        <v>480</v>
      </c>
      <c r="K117" s="5" t="str">
        <f>_xlfn.XLOOKUP(I117,[3]Adtivos!$K:$K,[3]Adtivos!$E:$E,0,0)</f>
        <v>13</v>
      </c>
    </row>
    <row r="118" spans="7:11" ht="15" x14ac:dyDescent="0.25">
      <c r="G118" s="17">
        <f>_xlfn.XLOOKUP(I118,'[2]Grupo 44'!$F$10:$F$257,'[2]Grupo 44'!$AJ$10:$AJ$257,0,0)</f>
        <v>109</v>
      </c>
      <c r="H118" s="17">
        <f>_xlfn.XLOOKUP(I118,'[2]Grupo 44'!$F$10:$F$257,'[2]Grupo 44'!$AF$10:$AF$257,0,0)</f>
        <v>50</v>
      </c>
      <c r="I118" s="22">
        <v>39668477</v>
      </c>
      <c r="J118" s="5" t="str">
        <f>_xlfn.XLOOKUP(I118,[3]Adtivos!$K:$K,[3]Adtivos!$D:$D,0,0)</f>
        <v>407</v>
      </c>
      <c r="K118" s="5" t="str">
        <f>_xlfn.XLOOKUP(I118,[3]Adtivos!$K:$K,[3]Adtivos!$E:$E,0,0)</f>
        <v>13</v>
      </c>
    </row>
    <row r="119" spans="7:11" ht="15" x14ac:dyDescent="0.25">
      <c r="G119" s="17">
        <f>_xlfn.XLOOKUP(I119,'[2]Grupo 44'!$F$10:$F$257,'[2]Grupo 44'!$AJ$10:$AJ$257,0,0)</f>
        <v>110</v>
      </c>
      <c r="H119" s="17">
        <f>_xlfn.XLOOKUP(I119,'[2]Grupo 44'!$F$10:$F$257,'[2]Grupo 44'!$AF$10:$AF$257,0,0)</f>
        <v>50</v>
      </c>
      <c r="I119" s="22">
        <v>19439618</v>
      </c>
      <c r="J119" s="5" t="str">
        <f>_xlfn.XLOOKUP(I119,[3]Adtivos!$K:$K,[3]Adtivos!$D:$D,0,0)</f>
        <v>480</v>
      </c>
      <c r="K119" s="5" t="str">
        <f>_xlfn.XLOOKUP(I119,[3]Adtivos!$K:$K,[3]Adtivos!$E:$E,0,0)</f>
        <v>13</v>
      </c>
    </row>
    <row r="120" spans="7:11" ht="15" x14ac:dyDescent="0.25">
      <c r="G120" s="17">
        <f>_xlfn.XLOOKUP(I120,'[2]Grupo 44'!$F$10:$F$257,'[2]Grupo 44'!$AJ$10:$AJ$257,0,0)</f>
        <v>111</v>
      </c>
      <c r="H120" s="17">
        <f>_xlfn.XLOOKUP(I120,'[2]Grupo 44'!$F$10:$F$257,'[2]Grupo 44'!$AF$10:$AF$257,0,0)</f>
        <v>50</v>
      </c>
      <c r="I120" s="22">
        <v>20904576</v>
      </c>
      <c r="J120" s="5" t="str">
        <f>_xlfn.XLOOKUP(I120,[3]Adtivos!$K:$K,[3]Adtivos!$D:$D,0,0)</f>
        <v>407</v>
      </c>
      <c r="K120" s="5" t="str">
        <f>_xlfn.XLOOKUP(I120,[3]Adtivos!$K:$K,[3]Adtivos!$E:$E,0,0)</f>
        <v>13</v>
      </c>
    </row>
    <row r="121" spans="7:11" ht="15" x14ac:dyDescent="0.25">
      <c r="G121" s="17">
        <f>_xlfn.XLOOKUP(I121,'[2]Grupo 44'!$F$10:$F$257,'[2]Grupo 44'!$AJ$10:$AJ$257,0,0)</f>
        <v>112</v>
      </c>
      <c r="H121" s="17">
        <f>_xlfn.XLOOKUP(I121,'[2]Grupo 44'!$F$10:$F$257,'[2]Grupo 44'!$AF$10:$AF$257,0,0)</f>
        <v>50</v>
      </c>
      <c r="I121" s="22">
        <v>79939281</v>
      </c>
      <c r="J121" s="5" t="str">
        <f>_xlfn.XLOOKUP(I121,[3]Adtivos!$K:$K,[3]Adtivos!$D:$D,0,0)</f>
        <v>407</v>
      </c>
      <c r="K121" s="5" t="str">
        <f>_xlfn.XLOOKUP(I121,[3]Adtivos!$K:$K,[3]Adtivos!$E:$E,0,0)</f>
        <v>13</v>
      </c>
    </row>
    <row r="122" spans="7:11" ht="15" x14ac:dyDescent="0.25">
      <c r="G122" s="17">
        <f>_xlfn.XLOOKUP(I122,'[2]Grupo 44'!$F$10:$F$257,'[2]Grupo 44'!$AJ$10:$AJ$257,0,0)</f>
        <v>113</v>
      </c>
      <c r="H122" s="17">
        <f>_xlfn.XLOOKUP(I122,'[2]Grupo 44'!$F$10:$F$257,'[2]Grupo 44'!$AF$10:$AF$257,0,0)</f>
        <v>50</v>
      </c>
      <c r="I122" s="22">
        <v>79666014</v>
      </c>
      <c r="J122" s="5" t="str">
        <f>_xlfn.XLOOKUP(I122,[3]Adtivos!$K:$K,[3]Adtivos!$D:$D,0,0)</f>
        <v>480</v>
      </c>
      <c r="K122" s="5" t="str">
        <f>_xlfn.XLOOKUP(I122,[3]Adtivos!$K:$K,[3]Adtivos!$E:$E,0,0)</f>
        <v>13</v>
      </c>
    </row>
    <row r="123" spans="7:11" ht="15" x14ac:dyDescent="0.25">
      <c r="G123" s="17">
        <f>_xlfn.XLOOKUP(I123,'[2]Grupo 44'!$F$10:$F$257,'[2]Grupo 44'!$AJ$10:$AJ$257,0,0)</f>
        <v>114</v>
      </c>
      <c r="H123" s="17">
        <f>_xlfn.XLOOKUP(I123,'[2]Grupo 44'!$F$10:$F$257,'[2]Grupo 44'!$AF$10:$AF$257,0,0)</f>
        <v>50</v>
      </c>
      <c r="I123" s="22">
        <v>51994054</v>
      </c>
      <c r="J123" s="5" t="str">
        <f>_xlfn.XLOOKUP(I123,[3]Adtivos!$K:$K,[3]Adtivos!$D:$D,0,0)</f>
        <v>407</v>
      </c>
      <c r="K123" s="5" t="str">
        <f>_xlfn.XLOOKUP(I123,[3]Adtivos!$K:$K,[3]Adtivos!$E:$E,0,0)</f>
        <v>13</v>
      </c>
    </row>
    <row r="124" spans="7:11" ht="15" x14ac:dyDescent="0.25">
      <c r="G124" s="17">
        <f>_xlfn.XLOOKUP(I124,'[2]Grupo 44'!$F$10:$F$257,'[2]Grupo 44'!$AJ$10:$AJ$257,0,0)</f>
        <v>115</v>
      </c>
      <c r="H124" s="17">
        <f>_xlfn.XLOOKUP(I124,'[2]Grupo 44'!$F$10:$F$257,'[2]Grupo 44'!$AF$10:$AF$257,0,0)</f>
        <v>45</v>
      </c>
      <c r="I124" s="22">
        <v>52909943</v>
      </c>
      <c r="J124" s="5" t="str">
        <f>_xlfn.XLOOKUP(I124,[3]Adtivos!$K:$K,[3]Adtivos!$D:$D,0,0)</f>
        <v>407</v>
      </c>
      <c r="K124" s="5" t="str">
        <f>_xlfn.XLOOKUP(I124,[3]Adtivos!$K:$K,[3]Adtivos!$E:$E,0,0)</f>
        <v>13</v>
      </c>
    </row>
    <row r="125" spans="7:11" ht="15" x14ac:dyDescent="0.25">
      <c r="G125" s="17">
        <f>_xlfn.XLOOKUP(I125,'[2]Grupo 44'!$F$10:$F$257,'[2]Grupo 44'!$AJ$10:$AJ$257,0,0)</f>
        <v>116</v>
      </c>
      <c r="H125" s="17">
        <f>_xlfn.XLOOKUP(I125,'[2]Grupo 44'!$F$10:$F$257,'[2]Grupo 44'!$AF$10:$AF$257,0,0)</f>
        <v>85</v>
      </c>
      <c r="I125" s="22">
        <v>63301719</v>
      </c>
      <c r="J125" s="5" t="str">
        <f>_xlfn.XLOOKUP(I125,[3]Adtivos!$K:$K,[3]Adtivos!$D:$D,0,0)</f>
        <v>407</v>
      </c>
      <c r="K125" s="5" t="str">
        <f>_xlfn.XLOOKUP(I125,[3]Adtivos!$K:$K,[3]Adtivos!$E:$E,0,0)</f>
        <v>13</v>
      </c>
    </row>
    <row r="126" spans="7:11" ht="15" x14ac:dyDescent="0.25">
      <c r="G126" s="17">
        <f>_xlfn.XLOOKUP(I126,'[2]Grupo 44'!$F$10:$F$257,'[2]Grupo 44'!$AJ$10:$AJ$257,0,0)</f>
        <v>117</v>
      </c>
      <c r="H126" s="17">
        <f>_xlfn.XLOOKUP(I126,'[2]Grupo 44'!$F$10:$F$257,'[2]Grupo 44'!$AF$10:$AF$257,0,0)</f>
        <v>45</v>
      </c>
      <c r="I126" s="22">
        <v>79331148</v>
      </c>
      <c r="J126" s="5" t="str">
        <f>_xlfn.XLOOKUP(I126,[3]Adtivos!$K:$K,[3]Adtivos!$D:$D,0,0)</f>
        <v>480</v>
      </c>
      <c r="K126" s="5" t="str">
        <f>_xlfn.XLOOKUP(I126,[3]Adtivos!$K:$K,[3]Adtivos!$E:$E,0,0)</f>
        <v>13</v>
      </c>
    </row>
    <row r="127" spans="7:11" ht="15" x14ac:dyDescent="0.25">
      <c r="G127" s="17">
        <f>_xlfn.XLOOKUP(I127,'[2]Grupo 44'!$F$10:$F$257,'[2]Grupo 44'!$AJ$10:$AJ$257,0,0)</f>
        <v>118</v>
      </c>
      <c r="H127" s="17">
        <f>_xlfn.XLOOKUP(I127,'[2]Grupo 44'!$F$10:$F$257,'[2]Grupo 44'!$AF$10:$AF$257,0,0)</f>
        <v>35</v>
      </c>
      <c r="I127" s="22">
        <v>1014249826</v>
      </c>
      <c r="J127" s="5" t="str">
        <f>_xlfn.XLOOKUP(I127,[3]Adtivos!$K:$K,[3]Adtivos!$D:$D,0,0)</f>
        <v>407</v>
      </c>
      <c r="K127" s="5" t="str">
        <f>_xlfn.XLOOKUP(I127,[3]Adtivos!$K:$K,[3]Adtivos!$E:$E,0,0)</f>
        <v>13</v>
      </c>
    </row>
    <row r="128" spans="7:11" ht="15" x14ac:dyDescent="0.25">
      <c r="G128" s="17">
        <f>_xlfn.XLOOKUP(I128,'[2]Grupo 44'!$F$10:$F$257,'[2]Grupo 44'!$AJ$10:$AJ$257,0,0)</f>
        <v>119</v>
      </c>
      <c r="H128" s="17">
        <f>_xlfn.XLOOKUP(I128,'[2]Grupo 44'!$F$10:$F$257,'[2]Grupo 44'!$AF$10:$AF$257,0,0)</f>
        <v>65</v>
      </c>
      <c r="I128" s="22">
        <v>39534409</v>
      </c>
      <c r="J128" s="5" t="str">
        <f>_xlfn.XLOOKUP(I128,[3]Adtivos!$K:$K,[3]Adtivos!$D:$D,0,0)</f>
        <v>407</v>
      </c>
      <c r="K128" s="5" t="str">
        <f>_xlfn.XLOOKUP(I128,[3]Adtivos!$K:$K,[3]Adtivos!$E:$E,0,0)</f>
        <v>13</v>
      </c>
    </row>
    <row r="129" spans="7:11" ht="15" x14ac:dyDescent="0.25">
      <c r="G129" s="17">
        <f>_xlfn.XLOOKUP(I129,'[2]Grupo 44'!$F$10:$F$257,'[2]Grupo 44'!$AJ$10:$AJ$257,0,0)</f>
        <v>120</v>
      </c>
      <c r="H129" s="17">
        <f>_xlfn.XLOOKUP(I129,'[2]Grupo 44'!$F$10:$F$257,'[2]Grupo 44'!$AF$10:$AF$257,0,0)</f>
        <v>15</v>
      </c>
      <c r="I129" s="22">
        <v>39755085</v>
      </c>
      <c r="J129" s="5" t="str">
        <f>_xlfn.XLOOKUP(I129,[3]Adtivos!$K:$K,[3]Adtivos!$D:$D,0,0)</f>
        <v>407</v>
      </c>
      <c r="K129" s="5" t="str">
        <f>_xlfn.XLOOKUP(I129,[3]Adtivos!$K:$K,[3]Adtivos!$E:$E,0,0)</f>
        <v>13</v>
      </c>
    </row>
    <row r="130" spans="7:11" ht="15" x14ac:dyDescent="0.25">
      <c r="G130" s="17">
        <f>_xlfn.XLOOKUP(I130,'[2]Grupo 44'!$F$10:$F$257,'[2]Grupo 44'!$AJ$10:$AJ$257,0,0)</f>
        <v>121</v>
      </c>
      <c r="H130" s="17">
        <f>_xlfn.XLOOKUP(I130,'[2]Grupo 44'!$F$10:$F$257,'[2]Grupo 44'!$AF$10:$AF$257,0,0)</f>
        <v>40</v>
      </c>
      <c r="I130" s="22">
        <v>79627120</v>
      </c>
      <c r="J130" s="5" t="str">
        <f>_xlfn.XLOOKUP(I130,[3]Adtivos!$K:$K,[3]Adtivos!$D:$D,0,0)</f>
        <v>407</v>
      </c>
      <c r="K130" s="5" t="str">
        <f>_xlfn.XLOOKUP(I130,[3]Adtivos!$K:$K,[3]Adtivos!$E:$E,0,0)</f>
        <v>13</v>
      </c>
    </row>
    <row r="131" spans="7:11" ht="15" x14ac:dyDescent="0.25">
      <c r="G131" s="17">
        <f>_xlfn.XLOOKUP(I131,'[2]Grupo 44'!$F$10:$F$257,'[2]Grupo 44'!$AJ$10:$AJ$257,0,0)</f>
        <v>122</v>
      </c>
      <c r="H131" s="17">
        <f>_xlfn.XLOOKUP(I131,'[2]Grupo 44'!$F$10:$F$257,'[2]Grupo 44'!$AF$10:$AF$257,0,0)</f>
        <v>85</v>
      </c>
      <c r="I131" s="22">
        <v>52268601</v>
      </c>
      <c r="J131" s="5" t="str">
        <f>_xlfn.XLOOKUP(I131,[3]Adtivos!$K:$K,[3]Adtivos!$D:$D,0,0)</f>
        <v>407</v>
      </c>
      <c r="K131" s="5" t="str">
        <f>_xlfn.XLOOKUP(I131,[3]Adtivos!$K:$K,[3]Adtivos!$E:$E,0,0)</f>
        <v>11</v>
      </c>
    </row>
    <row r="132" spans="7:11" ht="15" x14ac:dyDescent="0.25">
      <c r="G132" s="17">
        <f>_xlfn.XLOOKUP(I132,'[2]Grupo 44'!$F$10:$F$257,'[2]Grupo 44'!$AJ$10:$AJ$257,0,0)</f>
        <v>123</v>
      </c>
      <c r="H132" s="17">
        <f>_xlfn.XLOOKUP(I132,'[2]Grupo 44'!$F$10:$F$257,'[2]Grupo 44'!$AF$10:$AF$257,0,0)</f>
        <v>65</v>
      </c>
      <c r="I132" s="22">
        <v>39640861</v>
      </c>
      <c r="J132" s="5" t="str">
        <f>_xlfn.XLOOKUP(I132,[3]Adtivos!$K:$K,[3]Adtivos!$D:$D,0,0)</f>
        <v>407</v>
      </c>
      <c r="K132" s="5" t="str">
        <f>_xlfn.XLOOKUP(I132,[3]Adtivos!$K:$K,[3]Adtivos!$E:$E,0,0)</f>
        <v>11</v>
      </c>
    </row>
    <row r="133" spans="7:11" ht="15" x14ac:dyDescent="0.25">
      <c r="G133" s="17">
        <f>_xlfn.XLOOKUP(I133,'[2]Grupo 44'!$F$10:$F$257,'[2]Grupo 44'!$AJ$10:$AJ$257,0,0)</f>
        <v>124</v>
      </c>
      <c r="H133" s="17">
        <f>_xlfn.XLOOKUP(I133,'[2]Grupo 44'!$F$10:$F$257,'[2]Grupo 44'!$AF$10:$AF$257,0,0)</f>
        <v>55</v>
      </c>
      <c r="I133" s="22">
        <v>1014217051</v>
      </c>
      <c r="J133" s="5" t="str">
        <f>_xlfn.XLOOKUP(I133,[3]Adtivos!$K:$K,[3]Adtivos!$D:$D,0,0)</f>
        <v>407</v>
      </c>
      <c r="K133" s="5" t="str">
        <f>_xlfn.XLOOKUP(I133,[3]Adtivos!$K:$K,[3]Adtivos!$E:$E,0,0)</f>
        <v>11</v>
      </c>
    </row>
    <row r="134" spans="7:11" ht="15" x14ac:dyDescent="0.25">
      <c r="G134" s="17">
        <f>_xlfn.XLOOKUP(I134,'[2]Grupo 44'!$F$10:$F$257,'[2]Grupo 44'!$AJ$10:$AJ$257,0,0)</f>
        <v>125</v>
      </c>
      <c r="H134" s="17">
        <f>_xlfn.XLOOKUP(I134,'[2]Grupo 44'!$F$10:$F$257,'[2]Grupo 44'!$AF$10:$AF$257,0,0)</f>
        <v>50</v>
      </c>
      <c r="I134" s="22">
        <v>39665525</v>
      </c>
      <c r="J134" s="5" t="str">
        <f>_xlfn.XLOOKUP(I134,[3]Adtivos!$K:$K,[3]Adtivos!$D:$D,0,0)</f>
        <v>407</v>
      </c>
      <c r="K134" s="5" t="str">
        <f>_xlfn.XLOOKUP(I134,[3]Adtivos!$K:$K,[3]Adtivos!$E:$E,0,0)</f>
        <v>11</v>
      </c>
    </row>
    <row r="135" spans="7:11" ht="15" x14ac:dyDescent="0.25">
      <c r="G135" s="17">
        <f>_xlfn.XLOOKUP(I135,'[2]Grupo 44'!$F$10:$F$257,'[2]Grupo 44'!$AJ$10:$AJ$257,0,0)</f>
        <v>126</v>
      </c>
      <c r="H135" s="17">
        <f>_xlfn.XLOOKUP(I135,'[2]Grupo 44'!$F$10:$F$257,'[2]Grupo 44'!$AF$10:$AF$257,0,0)</f>
        <v>50</v>
      </c>
      <c r="I135" s="22">
        <v>52074519</v>
      </c>
      <c r="J135" s="5" t="str">
        <f>_xlfn.XLOOKUP(I135,[3]Adtivos!$K:$K,[3]Adtivos!$D:$D,0,0)</f>
        <v>407</v>
      </c>
      <c r="K135" s="5" t="str">
        <f>_xlfn.XLOOKUP(I135,[3]Adtivos!$K:$K,[3]Adtivos!$E:$E,0,0)</f>
        <v>11</v>
      </c>
    </row>
    <row r="136" spans="7:11" ht="15" x14ac:dyDescent="0.25">
      <c r="G136" s="17">
        <f>_xlfn.XLOOKUP(I136,'[2]Grupo 44'!$F$10:$F$257,'[2]Grupo 44'!$AJ$10:$AJ$257,0,0)</f>
        <v>127</v>
      </c>
      <c r="H136" s="17">
        <f>_xlfn.XLOOKUP(I136,'[2]Grupo 44'!$F$10:$F$257,'[2]Grupo 44'!$AF$10:$AF$257,0,0)</f>
        <v>50</v>
      </c>
      <c r="I136" s="22">
        <v>79854280</v>
      </c>
      <c r="J136" s="5" t="str">
        <f>_xlfn.XLOOKUP(I136,[3]Adtivos!$K:$K,[3]Adtivos!$D:$D,0,0)</f>
        <v>407</v>
      </c>
      <c r="K136" s="5" t="str">
        <f>_xlfn.XLOOKUP(I136,[3]Adtivos!$K:$K,[3]Adtivos!$E:$E,0,0)</f>
        <v>11</v>
      </c>
    </row>
    <row r="137" spans="7:11" ht="15" x14ac:dyDescent="0.25">
      <c r="G137" s="17">
        <f>_xlfn.XLOOKUP(I137,'[2]Grupo 44'!$F$10:$F$257,'[2]Grupo 44'!$AJ$10:$AJ$257,0,0)</f>
        <v>128</v>
      </c>
      <c r="H137" s="17">
        <f>_xlfn.XLOOKUP(I137,'[2]Grupo 44'!$F$10:$F$257,'[2]Grupo 44'!$AF$10:$AF$257,0,0)</f>
        <v>50</v>
      </c>
      <c r="I137" s="22">
        <v>39703318</v>
      </c>
      <c r="J137" s="5" t="str">
        <f>_xlfn.XLOOKUP(I137,[3]Adtivos!$K:$K,[3]Adtivos!$D:$D,0,0)</f>
        <v>407</v>
      </c>
      <c r="K137" s="5" t="str">
        <f>_xlfn.XLOOKUP(I137,[3]Adtivos!$K:$K,[3]Adtivos!$E:$E,0,0)</f>
        <v>11</v>
      </c>
    </row>
    <row r="138" spans="7:11" ht="15" x14ac:dyDescent="0.25">
      <c r="G138" s="17">
        <f>_xlfn.XLOOKUP(I138,'[2]Grupo 44'!$F$10:$F$257,'[2]Grupo 44'!$AJ$10:$AJ$257,0,0)</f>
        <v>129</v>
      </c>
      <c r="H138" s="17">
        <f>_xlfn.XLOOKUP(I138,'[2]Grupo 44'!$F$10:$F$257,'[2]Grupo 44'!$AF$10:$AF$257,0,0)</f>
        <v>45</v>
      </c>
      <c r="I138" s="22">
        <v>52977398</v>
      </c>
      <c r="J138" s="5" t="str">
        <f>_xlfn.XLOOKUP(I138,[3]Adtivos!$K:$K,[3]Adtivos!$D:$D,0,0)</f>
        <v>407</v>
      </c>
      <c r="K138" s="5" t="str">
        <f>_xlfn.XLOOKUP(I138,[3]Adtivos!$K:$K,[3]Adtivos!$E:$E,0,0)</f>
        <v>11</v>
      </c>
    </row>
    <row r="139" spans="7:11" ht="15" x14ac:dyDescent="0.25">
      <c r="G139" s="17">
        <f>_xlfn.XLOOKUP(I139,'[2]Grupo 44'!$F$10:$F$257,'[2]Grupo 44'!$AJ$10:$AJ$257,0,0)</f>
        <v>130</v>
      </c>
      <c r="H139" s="17">
        <f>_xlfn.XLOOKUP(I139,'[2]Grupo 44'!$F$10:$F$257,'[2]Grupo 44'!$AF$10:$AF$257,0,0)</f>
        <v>70</v>
      </c>
      <c r="I139" s="22">
        <v>80236899</v>
      </c>
      <c r="J139" s="5" t="str">
        <f>_xlfn.XLOOKUP(I139,[3]Adtivos!$K:$K,[3]Adtivos!$D:$D,0,0)</f>
        <v>407</v>
      </c>
      <c r="K139" s="5" t="str">
        <f>_xlfn.XLOOKUP(I139,[3]Adtivos!$K:$K,[3]Adtivos!$E:$E,0,0)</f>
        <v>11</v>
      </c>
    </row>
    <row r="140" spans="7:11" ht="15" x14ac:dyDescent="0.25">
      <c r="G140" s="17">
        <f>_xlfn.XLOOKUP(I140,'[2]Grupo 44'!$F$10:$F$257,'[2]Grupo 44'!$AJ$10:$AJ$257,0,0)</f>
        <v>131</v>
      </c>
      <c r="H140" s="17">
        <f>_xlfn.XLOOKUP(I140,'[2]Grupo 44'!$F$10:$F$257,'[2]Grupo 44'!$AF$10:$AF$257,0,0)</f>
        <v>35</v>
      </c>
      <c r="I140" s="22">
        <v>79664860</v>
      </c>
      <c r="J140" s="5" t="str">
        <f>_xlfn.XLOOKUP(I140,[3]Adtivos!$K:$K,[3]Adtivos!$D:$D,0,0)</f>
        <v>407</v>
      </c>
      <c r="K140" s="5" t="str">
        <f>_xlfn.XLOOKUP(I140,[3]Adtivos!$K:$K,[3]Adtivos!$E:$E,0,0)</f>
        <v>11</v>
      </c>
    </row>
    <row r="141" spans="7:11" ht="15" x14ac:dyDescent="0.25">
      <c r="G141" s="17">
        <f>_xlfn.XLOOKUP(I141,'[2]Grupo 44'!$F$10:$F$257,'[2]Grupo 44'!$AJ$10:$AJ$257,0,0)</f>
        <v>132</v>
      </c>
      <c r="H141" s="17">
        <f>_xlfn.XLOOKUP(I141,'[2]Grupo 44'!$F$10:$F$257,'[2]Grupo 44'!$AF$10:$AF$257,0,0)</f>
        <v>90</v>
      </c>
      <c r="I141" s="22">
        <v>51588027</v>
      </c>
      <c r="J141" s="5" t="str">
        <f>_xlfn.XLOOKUP(I141,[3]Adtivos!$K:$K,[3]Adtivos!$D:$D,0,0)</f>
        <v>407</v>
      </c>
      <c r="K141" s="5" t="str">
        <f>_xlfn.XLOOKUP(I141,[3]Adtivos!$K:$K,[3]Adtivos!$E:$E,0,0)</f>
        <v>09</v>
      </c>
    </row>
    <row r="142" spans="7:11" ht="15" x14ac:dyDescent="0.25">
      <c r="G142" s="17">
        <f>_xlfn.XLOOKUP(I142,'[2]Grupo 44'!$F$10:$F$257,'[2]Grupo 44'!$AJ$10:$AJ$257,0,0)</f>
        <v>133</v>
      </c>
      <c r="H142" s="17">
        <f>_xlfn.XLOOKUP(I142,'[2]Grupo 44'!$F$10:$F$257,'[2]Grupo 44'!$AF$10:$AF$257,0,0)</f>
        <v>90</v>
      </c>
      <c r="I142" s="22">
        <v>39313787</v>
      </c>
      <c r="J142" s="5" t="str">
        <f>_xlfn.XLOOKUP(I142,[3]Adtivos!$K:$K,[3]Adtivos!$D:$D,0,0)</f>
        <v>407</v>
      </c>
      <c r="K142" s="5" t="str">
        <f>_xlfn.XLOOKUP(I142,[3]Adtivos!$K:$K,[3]Adtivos!$E:$E,0,0)</f>
        <v>09</v>
      </c>
    </row>
    <row r="143" spans="7:11" ht="15" x14ac:dyDescent="0.25">
      <c r="G143" s="17">
        <f>_xlfn.XLOOKUP(I143,'[2]Grupo 44'!$F$10:$F$257,'[2]Grupo 44'!$AJ$10:$AJ$257,0,0)</f>
        <v>134</v>
      </c>
      <c r="H143" s="17">
        <f>_xlfn.XLOOKUP(I143,'[2]Grupo 44'!$F$10:$F$257,'[2]Grupo 44'!$AF$10:$AF$257,0,0)</f>
        <v>90</v>
      </c>
      <c r="I143" s="22">
        <v>39710471</v>
      </c>
      <c r="J143" s="5" t="str">
        <f>_xlfn.XLOOKUP(I143,[3]Adtivos!$K:$K,[3]Adtivos!$D:$D,0,0)</f>
        <v>407</v>
      </c>
      <c r="K143" s="5" t="str">
        <f>_xlfn.XLOOKUP(I143,[3]Adtivos!$K:$K,[3]Adtivos!$E:$E,0,0)</f>
        <v>09</v>
      </c>
    </row>
    <row r="144" spans="7:11" ht="15" x14ac:dyDescent="0.25">
      <c r="G144" s="17">
        <f>_xlfn.XLOOKUP(I144,'[2]Grupo 44'!$F$10:$F$257,'[2]Grupo 44'!$AJ$10:$AJ$257,0,0)</f>
        <v>135</v>
      </c>
      <c r="H144" s="17">
        <f>_xlfn.XLOOKUP(I144,'[2]Grupo 44'!$F$10:$F$257,'[2]Grupo 44'!$AF$10:$AF$257,0,0)</f>
        <v>85</v>
      </c>
      <c r="I144" s="22">
        <v>51979531</v>
      </c>
      <c r="J144" s="5" t="str">
        <f>_xlfn.XLOOKUP(I144,[3]Adtivos!$K:$K,[3]Adtivos!$D:$D,0,0)</f>
        <v>407</v>
      </c>
      <c r="K144" s="5" t="str">
        <f>_xlfn.XLOOKUP(I144,[3]Adtivos!$K:$K,[3]Adtivos!$E:$E,0,0)</f>
        <v>09</v>
      </c>
    </row>
    <row r="145" spans="7:11" ht="15" x14ac:dyDescent="0.25">
      <c r="G145" s="17">
        <f>_xlfn.XLOOKUP(I145,'[2]Grupo 44'!$F$10:$F$257,'[2]Grupo 44'!$AJ$10:$AJ$257,0,0)</f>
        <v>136</v>
      </c>
      <c r="H145" s="17">
        <f>_xlfn.XLOOKUP(I145,'[2]Grupo 44'!$F$10:$F$257,'[2]Grupo 44'!$AF$10:$AF$257,0,0)</f>
        <v>85</v>
      </c>
      <c r="I145" s="22">
        <v>52100448</v>
      </c>
      <c r="J145" s="5" t="str">
        <f>_xlfn.XLOOKUP(I145,[3]Adtivos!$K:$K,[3]Adtivos!$D:$D,0,0)</f>
        <v>407</v>
      </c>
      <c r="K145" s="5" t="str">
        <f>_xlfn.XLOOKUP(I145,[3]Adtivos!$K:$K,[3]Adtivos!$E:$E,0,0)</f>
        <v>09</v>
      </c>
    </row>
    <row r="146" spans="7:11" ht="15" x14ac:dyDescent="0.25">
      <c r="G146" s="17">
        <f>_xlfn.XLOOKUP(I146,'[2]Grupo 44'!$F$10:$F$257,'[2]Grupo 44'!$AJ$10:$AJ$257,0,0)</f>
        <v>137</v>
      </c>
      <c r="H146" s="17">
        <f>_xlfn.XLOOKUP(I146,'[2]Grupo 44'!$F$10:$F$257,'[2]Grupo 44'!$AF$10:$AF$257,0,0)</f>
        <v>85</v>
      </c>
      <c r="I146" s="22">
        <v>1030542746</v>
      </c>
      <c r="J146" s="5" t="str">
        <f>_xlfn.XLOOKUP(I146,[3]Adtivos!$K:$K,[3]Adtivos!$D:$D,0,0)</f>
        <v>440</v>
      </c>
      <c r="K146" s="5" t="str">
        <f>_xlfn.XLOOKUP(I146,[3]Adtivos!$K:$K,[3]Adtivos!$E:$E,0,0)</f>
        <v>09</v>
      </c>
    </row>
    <row r="147" spans="7:11" ht="15" x14ac:dyDescent="0.25">
      <c r="G147" s="17">
        <f>_xlfn.XLOOKUP(I147,'[2]Grupo 44'!$F$10:$F$257,'[2]Grupo 44'!$AJ$10:$AJ$257,0,0)</f>
        <v>138</v>
      </c>
      <c r="H147" s="17">
        <f>_xlfn.XLOOKUP(I147,'[2]Grupo 44'!$F$10:$F$257,'[2]Grupo 44'!$AF$10:$AF$257,0,0)</f>
        <v>80</v>
      </c>
      <c r="I147" s="22">
        <v>39631400</v>
      </c>
      <c r="J147" s="5" t="str">
        <f>_xlfn.XLOOKUP(I147,[3]Adtivos!$K:$K,[3]Adtivos!$D:$D,0,0)</f>
        <v>407</v>
      </c>
      <c r="K147" s="5" t="str">
        <f>_xlfn.XLOOKUP(I147,[3]Adtivos!$K:$K,[3]Adtivos!$E:$E,0,0)</f>
        <v>09</v>
      </c>
    </row>
    <row r="148" spans="7:11" ht="15" x14ac:dyDescent="0.25">
      <c r="G148" s="17">
        <f>_xlfn.XLOOKUP(I148,'[2]Grupo 44'!$F$10:$F$257,'[2]Grupo 44'!$AJ$10:$AJ$257,0,0)</f>
        <v>139</v>
      </c>
      <c r="H148" s="17">
        <f>_xlfn.XLOOKUP(I148,'[2]Grupo 44'!$F$10:$F$257,'[2]Grupo 44'!$AF$10:$AF$257,0,0)</f>
        <v>75</v>
      </c>
      <c r="I148" s="22">
        <v>2971333</v>
      </c>
      <c r="J148" s="5" t="str">
        <f>_xlfn.XLOOKUP(I148,[3]Adtivos!$K:$K,[3]Adtivos!$D:$D,0,0)</f>
        <v>407</v>
      </c>
      <c r="K148" s="5" t="str">
        <f>_xlfn.XLOOKUP(I148,[3]Adtivos!$K:$K,[3]Adtivos!$E:$E,0,0)</f>
        <v>09</v>
      </c>
    </row>
    <row r="149" spans="7:11" ht="15" x14ac:dyDescent="0.25">
      <c r="G149" s="17">
        <f>_xlfn.XLOOKUP(I149,'[2]Grupo 44'!$F$10:$F$257,'[2]Grupo 44'!$AJ$10:$AJ$257,0,0)</f>
        <v>140</v>
      </c>
      <c r="H149" s="17">
        <f>_xlfn.XLOOKUP(I149,'[2]Grupo 44'!$F$10:$F$257,'[2]Grupo 44'!$AF$10:$AF$257,0,0)</f>
        <v>75</v>
      </c>
      <c r="I149" s="22">
        <v>46669746</v>
      </c>
      <c r="J149" s="5" t="str">
        <f>_xlfn.XLOOKUP(I149,[3]Adtivos!$K:$K,[3]Adtivos!$D:$D,0,0)</f>
        <v>407</v>
      </c>
      <c r="K149" s="5" t="str">
        <f>_xlfn.XLOOKUP(I149,[3]Adtivos!$K:$K,[3]Adtivos!$E:$E,0,0)</f>
        <v>09</v>
      </c>
    </row>
    <row r="150" spans="7:11" ht="15" x14ac:dyDescent="0.25">
      <c r="G150" s="17">
        <f>_xlfn.XLOOKUP(I150,'[2]Grupo 44'!$F$10:$F$257,'[2]Grupo 44'!$AJ$10:$AJ$257,0,0)</f>
        <v>141</v>
      </c>
      <c r="H150" s="17">
        <f>_xlfn.XLOOKUP(I150,'[2]Grupo 44'!$F$10:$F$257,'[2]Grupo 44'!$AF$10:$AF$257,0,0)</f>
        <v>70</v>
      </c>
      <c r="I150" s="22">
        <v>80238016</v>
      </c>
      <c r="J150" s="5" t="str">
        <f>_xlfn.XLOOKUP(I150,[3]Adtivos!$K:$K,[3]Adtivos!$D:$D,0,0)</f>
        <v>407</v>
      </c>
      <c r="K150" s="5" t="str">
        <f>_xlfn.XLOOKUP(I150,[3]Adtivos!$K:$K,[3]Adtivos!$E:$E,0,0)</f>
        <v>09</v>
      </c>
    </row>
    <row r="151" spans="7:11" ht="15" x14ac:dyDescent="0.25">
      <c r="G151" s="17">
        <f>_xlfn.XLOOKUP(I151,'[2]Grupo 44'!$F$10:$F$257,'[2]Grupo 44'!$AJ$10:$AJ$257,0,0)</f>
        <v>142</v>
      </c>
      <c r="H151" s="17">
        <f>_xlfn.XLOOKUP(I151,'[2]Grupo 44'!$F$10:$F$257,'[2]Grupo 44'!$AF$10:$AF$257,0,0)</f>
        <v>50</v>
      </c>
      <c r="I151" s="22">
        <v>51687184</v>
      </c>
      <c r="J151" s="5" t="str">
        <f>_xlfn.XLOOKUP(I151,[3]Adtivos!$K:$K,[3]Adtivos!$D:$D,0,0)</f>
        <v>480</v>
      </c>
      <c r="K151" s="5" t="str">
        <f>_xlfn.XLOOKUP(I151,[3]Adtivos!$K:$K,[3]Adtivos!$E:$E,0,0)</f>
        <v>09</v>
      </c>
    </row>
    <row r="152" spans="7:11" ht="15" x14ac:dyDescent="0.25">
      <c r="G152" s="17">
        <f>_xlfn.XLOOKUP(I152,'[2]Grupo 44'!$F$10:$F$257,'[2]Grupo 44'!$AJ$10:$AJ$257,0,0)</f>
        <v>143</v>
      </c>
      <c r="H152" s="17">
        <f>_xlfn.XLOOKUP(I152,'[2]Grupo 44'!$F$10:$F$257,'[2]Grupo 44'!$AF$10:$AF$257,0,0)</f>
        <v>50</v>
      </c>
      <c r="I152" s="22">
        <v>1023898796</v>
      </c>
      <c r="J152" s="5" t="str">
        <f>_xlfn.XLOOKUP(I152,[3]Adtivos!$K:$K,[3]Adtivos!$D:$D,0,0)</f>
        <v>407</v>
      </c>
      <c r="K152" s="5" t="str">
        <f>_xlfn.XLOOKUP(I152,[3]Adtivos!$K:$K,[3]Adtivos!$E:$E,0,0)</f>
        <v>09</v>
      </c>
    </row>
    <row r="153" spans="7:11" ht="15" x14ac:dyDescent="0.25">
      <c r="G153" s="17">
        <f>_xlfn.XLOOKUP(I153,'[2]Grupo 44'!$F$10:$F$257,'[2]Grupo 44'!$AJ$10:$AJ$257,0,0)</f>
        <v>144</v>
      </c>
      <c r="H153" s="17">
        <f>_xlfn.XLOOKUP(I153,'[2]Grupo 44'!$F$10:$F$257,'[2]Grupo 44'!$AF$10:$AF$257,0,0)</f>
        <v>50</v>
      </c>
      <c r="I153" s="22">
        <v>19493316</v>
      </c>
      <c r="J153" s="5" t="str">
        <f>_xlfn.XLOOKUP(I153,[3]Adtivos!$K:$K,[3]Adtivos!$D:$D,0,0)</f>
        <v>480</v>
      </c>
      <c r="K153" s="5" t="str">
        <f>_xlfn.XLOOKUP(I153,[3]Adtivos!$K:$K,[3]Adtivos!$E:$E,0,0)</f>
        <v>09</v>
      </c>
    </row>
    <row r="154" spans="7:11" ht="15" x14ac:dyDescent="0.25">
      <c r="G154" s="17">
        <f>_xlfn.XLOOKUP(I154,'[2]Grupo 44'!$F$10:$F$257,'[2]Grupo 44'!$AJ$10:$AJ$257,0,0)</f>
        <v>145</v>
      </c>
      <c r="H154" s="17">
        <f>_xlfn.XLOOKUP(I154,'[2]Grupo 44'!$F$10:$F$257,'[2]Grupo 44'!$AF$10:$AF$257,0,0)</f>
        <v>50</v>
      </c>
      <c r="I154" s="22">
        <v>52439879</v>
      </c>
      <c r="J154" s="5" t="str">
        <f>_xlfn.XLOOKUP(I154,[3]Adtivos!$K:$K,[3]Adtivos!$D:$D,0,0)</f>
        <v>407</v>
      </c>
      <c r="K154" s="5" t="str">
        <f>_xlfn.XLOOKUP(I154,[3]Adtivos!$K:$K,[3]Adtivos!$E:$E,0,0)</f>
        <v>09</v>
      </c>
    </row>
    <row r="155" spans="7:11" ht="15" x14ac:dyDescent="0.25">
      <c r="G155" s="17">
        <f>_xlfn.XLOOKUP(I155,'[2]Grupo 44'!$F$10:$F$257,'[2]Grupo 44'!$AJ$10:$AJ$257,0,0)</f>
        <v>146</v>
      </c>
      <c r="H155" s="17">
        <f>_xlfn.XLOOKUP(I155,'[2]Grupo 44'!$F$10:$F$257,'[2]Grupo 44'!$AF$10:$AF$257,0,0)</f>
        <v>50</v>
      </c>
      <c r="I155" s="22">
        <v>79309232</v>
      </c>
      <c r="J155" s="5" t="str">
        <f>_xlfn.XLOOKUP(I155,[3]Adtivos!$K:$K,[3]Adtivos!$D:$D,0,0)</f>
        <v>407</v>
      </c>
      <c r="K155" s="5" t="str">
        <f>_xlfn.XLOOKUP(I155,[3]Adtivos!$K:$K,[3]Adtivos!$E:$E,0,0)</f>
        <v>09</v>
      </c>
    </row>
    <row r="156" spans="7:11" ht="15" x14ac:dyDescent="0.25">
      <c r="G156" s="17">
        <f>_xlfn.XLOOKUP(I156,'[2]Grupo 44'!$F$10:$F$257,'[2]Grupo 44'!$AJ$10:$AJ$257,0,0)</f>
        <v>147</v>
      </c>
      <c r="H156" s="17">
        <f>_xlfn.XLOOKUP(I156,'[2]Grupo 44'!$F$10:$F$257,'[2]Grupo 44'!$AF$10:$AF$257,0,0)</f>
        <v>45</v>
      </c>
      <c r="I156" s="22">
        <v>79659890</v>
      </c>
      <c r="J156" s="5" t="str">
        <f>_xlfn.XLOOKUP(I156,[3]Adtivos!$K:$K,[3]Adtivos!$D:$D,0,0)</f>
        <v>480</v>
      </c>
      <c r="K156" s="5" t="str">
        <f>_xlfn.XLOOKUP(I156,[3]Adtivos!$K:$K,[3]Adtivos!$E:$E,0,0)</f>
        <v>09</v>
      </c>
    </row>
    <row r="157" spans="7:11" ht="15" x14ac:dyDescent="0.25">
      <c r="G157" s="17">
        <f>_xlfn.XLOOKUP(I157,'[2]Grupo 44'!$F$10:$F$257,'[2]Grupo 44'!$AJ$10:$AJ$257,0,0)</f>
        <v>148</v>
      </c>
      <c r="H157" s="17">
        <f>_xlfn.XLOOKUP(I157,'[2]Grupo 44'!$F$10:$F$257,'[2]Grupo 44'!$AF$10:$AF$257,0,0)</f>
        <v>35</v>
      </c>
      <c r="I157" s="22">
        <v>38141658</v>
      </c>
      <c r="J157" s="5" t="str">
        <f>_xlfn.XLOOKUP(I157,[3]Adtivos!$K:$K,[3]Adtivos!$D:$D,0,0)</f>
        <v>440</v>
      </c>
      <c r="K157" s="5" t="str">
        <f>_xlfn.XLOOKUP(I157,[3]Adtivos!$K:$K,[3]Adtivos!$E:$E,0,0)</f>
        <v>09</v>
      </c>
    </row>
    <row r="158" spans="7:11" ht="15" x14ac:dyDescent="0.25">
      <c r="G158" s="17">
        <f>_xlfn.XLOOKUP(I158,'[2]Grupo 44'!$F$10:$F$257,'[2]Grupo 44'!$AJ$10:$AJ$257,0,0)</f>
        <v>149</v>
      </c>
      <c r="H158" s="17">
        <f>_xlfn.XLOOKUP(I158,'[2]Grupo 44'!$F$10:$F$257,'[2]Grupo 44'!$AF$10:$AF$257,0,0)</f>
        <v>50</v>
      </c>
      <c r="I158" s="22">
        <v>51883574</v>
      </c>
      <c r="J158" s="5" t="str">
        <f>_xlfn.XLOOKUP(I158,[3]Adtivos!$K:$K,[3]Adtivos!$D:$D,0,0)</f>
        <v>407</v>
      </c>
      <c r="K158" s="5">
        <f>_xlfn.XLOOKUP(I158,[3]Adtivos!$K:$K,[3]Adtivos!$E:$E,0,0)</f>
        <v>9</v>
      </c>
    </row>
    <row r="159" spans="7:11" ht="15" x14ac:dyDescent="0.25">
      <c r="G159" s="17">
        <f>_xlfn.XLOOKUP(I159,'[2]Grupo 44'!$F$10:$F$257,'[2]Grupo 44'!$AJ$10:$AJ$257,0,0)</f>
        <v>150</v>
      </c>
      <c r="H159" s="17">
        <f>_xlfn.XLOOKUP(I159,'[2]Grupo 44'!$F$10:$F$257,'[2]Grupo 44'!$AF$10:$AF$257,0,0)</f>
        <v>15</v>
      </c>
      <c r="I159" s="22">
        <v>1022988122</v>
      </c>
      <c r="J159" s="5" t="str">
        <f>_xlfn.XLOOKUP(I159,[3]Adtivos!$K:$K,[3]Adtivos!$D:$D,0,0)</f>
        <v>407</v>
      </c>
      <c r="K159" s="5" t="str">
        <f>_xlfn.XLOOKUP(I159,[3]Adtivos!$K:$K,[3]Adtivos!$E:$E,0,0)</f>
        <v>09</v>
      </c>
    </row>
    <row r="160" spans="7:11" ht="15" x14ac:dyDescent="0.25">
      <c r="G160" s="17">
        <f>_xlfn.XLOOKUP(I160,'[2]Grupo 44'!$F$10:$F$257,'[2]Grupo 44'!$AJ$10:$AJ$257,0,0)</f>
        <v>151</v>
      </c>
      <c r="H160" s="17">
        <f>_xlfn.XLOOKUP(I160,'[2]Grupo 44'!$F$10:$F$257,'[2]Grupo 44'!$AF$10:$AF$257,0,0)</f>
        <v>75</v>
      </c>
      <c r="I160" s="22">
        <v>80912239</v>
      </c>
      <c r="J160" s="5" t="str">
        <f>_xlfn.XLOOKUP(I160,[3]Adtivos!$K:$K,[3]Adtivos!$D:$D,0,0)</f>
        <v>480</v>
      </c>
      <c r="K160" s="5" t="str">
        <f>_xlfn.XLOOKUP(I160,[3]Adtivos!$K:$K,[3]Adtivos!$E:$E,0,0)</f>
        <v>07</v>
      </c>
    </row>
    <row r="161" spans="7:11" ht="15" x14ac:dyDescent="0.25">
      <c r="G161" s="17">
        <f>_xlfn.XLOOKUP(I161,'[2]Grupo 44'!$F$10:$F$257,'[2]Grupo 44'!$AJ$10:$AJ$257,0,0)</f>
        <v>152</v>
      </c>
      <c r="H161" s="17">
        <f>_xlfn.XLOOKUP(I161,'[2]Grupo 44'!$F$10:$F$257,'[2]Grupo 44'!$AF$10:$AF$257,0,0)</f>
        <v>50</v>
      </c>
      <c r="I161" s="22">
        <v>19422725</v>
      </c>
      <c r="J161" s="5" t="str">
        <f>_xlfn.XLOOKUP(I161,[3]Adtivos!$K:$K,[3]Adtivos!$D:$D,0,0)</f>
        <v>480</v>
      </c>
      <c r="K161" s="5" t="str">
        <f>_xlfn.XLOOKUP(I161,[3]Adtivos!$K:$K,[3]Adtivos!$E:$E,0,0)</f>
        <v>07</v>
      </c>
    </row>
    <row r="162" spans="7:11" ht="15" x14ac:dyDescent="0.25">
      <c r="G162" s="17">
        <f>_xlfn.XLOOKUP(I162,'[2]Grupo 44'!$F$10:$F$257,'[2]Grupo 44'!$AJ$10:$AJ$257,0,0)</f>
        <v>153</v>
      </c>
      <c r="H162" s="17">
        <f>_xlfn.XLOOKUP(I162,'[2]Grupo 44'!$F$10:$F$257,'[2]Grupo 44'!$AF$10:$AF$257,0,0)</f>
        <v>50</v>
      </c>
      <c r="I162" s="22">
        <v>19454879</v>
      </c>
      <c r="J162" s="5" t="str">
        <f>_xlfn.XLOOKUP(I162,[3]Adtivos!$K:$K,[3]Adtivos!$D:$D,0,0)</f>
        <v>480</v>
      </c>
      <c r="K162" s="5" t="str">
        <f>_xlfn.XLOOKUP(I162,[3]Adtivos!$K:$K,[3]Adtivos!$E:$E,0,0)</f>
        <v>07</v>
      </c>
    </row>
    <row r="163" spans="7:11" ht="15" x14ac:dyDescent="0.25">
      <c r="G163" s="17">
        <f>_xlfn.XLOOKUP(I163,'[2]Grupo 44'!$F$10:$F$257,'[2]Grupo 44'!$AJ$10:$AJ$257,0,0)</f>
        <v>154</v>
      </c>
      <c r="H163" s="17">
        <f>_xlfn.XLOOKUP(I163,'[2]Grupo 44'!$F$10:$F$257,'[2]Grupo 44'!$AF$10:$AF$257,0,0)</f>
        <v>45</v>
      </c>
      <c r="I163" s="22">
        <v>79621200</v>
      </c>
      <c r="J163" s="5" t="str">
        <f>_xlfn.XLOOKUP(I163,[3]Adtivos!$K:$K,[3]Adtivos!$D:$D,0,0)</f>
        <v>480</v>
      </c>
      <c r="K163" s="5" t="str">
        <f>_xlfn.XLOOKUP(I163,[3]Adtivos!$K:$K,[3]Adtivos!$E:$E,0,0)</f>
        <v>07</v>
      </c>
    </row>
    <row r="164" spans="7:11" ht="15" x14ac:dyDescent="0.25">
      <c r="G164" s="17">
        <f>_xlfn.XLOOKUP(I164,'[2]Grupo 44'!$F$10:$F$257,'[2]Grupo 44'!$AJ$10:$AJ$257,0,0)</f>
        <v>155</v>
      </c>
      <c r="H164" s="17">
        <f>_xlfn.XLOOKUP(I164,'[2]Grupo 44'!$F$10:$F$257,'[2]Grupo 44'!$AF$10:$AF$257,0,0)</f>
        <v>45</v>
      </c>
      <c r="I164" s="22">
        <v>79524883</v>
      </c>
      <c r="J164" s="5" t="str">
        <f>_xlfn.XLOOKUP(I164,[3]Adtivos!$K:$K,[3]Adtivos!$D:$D,0,0)</f>
        <v>480</v>
      </c>
      <c r="K164" s="5" t="str">
        <f>_xlfn.XLOOKUP(I164,[3]Adtivos!$K:$K,[3]Adtivos!$E:$E,0,0)</f>
        <v>07</v>
      </c>
    </row>
    <row r="165" spans="7:11" ht="15" x14ac:dyDescent="0.25">
      <c r="G165" s="17">
        <f>_xlfn.XLOOKUP(I165,'[2]Grupo 44'!$F$10:$F$257,'[2]Grupo 44'!$AJ$10:$AJ$257,0,0)</f>
        <v>156</v>
      </c>
      <c r="H165" s="17">
        <f>_xlfn.XLOOKUP(I165,'[2]Grupo 44'!$F$10:$F$257,'[2]Grupo 44'!$AF$10:$AF$257,0,0)</f>
        <v>30</v>
      </c>
      <c r="I165" s="22">
        <v>19314237</v>
      </c>
      <c r="J165" s="5" t="str">
        <f>_xlfn.XLOOKUP(I165,[3]Adtivos!$K:$K,[3]Adtivos!$D:$D,0,0)</f>
        <v>480</v>
      </c>
      <c r="K165" s="5" t="str">
        <f>_xlfn.XLOOKUP(I165,[3]Adtivos!$K:$K,[3]Adtivos!$E:$E,0,0)</f>
        <v>07</v>
      </c>
    </row>
    <row r="166" spans="7:11" ht="15" x14ac:dyDescent="0.25">
      <c r="G166" s="17">
        <f>_xlfn.XLOOKUP(I166,'[2]Grupo 44'!$F$10:$F$257,'[2]Grupo 44'!$AJ$10:$AJ$257,0,0)</f>
        <v>157</v>
      </c>
      <c r="H166" s="17">
        <f>_xlfn.XLOOKUP(I166,'[2]Grupo 44'!$F$10:$F$257,'[2]Grupo 44'!$AF$10:$AF$257,0,0)</f>
        <v>40</v>
      </c>
      <c r="I166" s="22">
        <v>79690367</v>
      </c>
      <c r="J166" s="5" t="str">
        <f>_xlfn.XLOOKUP(I166,[3]Adtivos!$K:$K,[3]Adtivos!$D:$D,0,0)</f>
        <v>480</v>
      </c>
      <c r="K166" s="5" t="str">
        <f>_xlfn.XLOOKUP(I166,[3]Adtivos!$K:$K,[3]Adtivos!$E:$E,0,0)</f>
        <v>07</v>
      </c>
    </row>
    <row r="167" spans="7:11" ht="15" x14ac:dyDescent="0.25">
      <c r="G167" s="17">
        <f>_xlfn.XLOOKUP(I167,'[2]Grupo 44'!$F$10:$F$257,'[2]Grupo 44'!$AJ$10:$AJ$257,0,0)</f>
        <v>158</v>
      </c>
      <c r="H167" s="17">
        <f>_xlfn.XLOOKUP(I167,'[2]Grupo 44'!$F$10:$F$257,'[2]Grupo 44'!$AF$10:$AF$257,0,0)</f>
        <v>95</v>
      </c>
      <c r="I167" s="22">
        <v>80374602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17">
        <f>_xlfn.XLOOKUP(I168,'[2]Grupo 44'!$F$10:$F$257,'[2]Grupo 44'!$AJ$10:$AJ$257,0,0)</f>
        <v>159</v>
      </c>
      <c r="H168" s="17">
        <f>_xlfn.XLOOKUP(I168,'[2]Grupo 44'!$F$10:$F$257,'[2]Grupo 44'!$AF$10:$AF$257,0,0)</f>
        <v>95</v>
      </c>
      <c r="I168" s="22">
        <v>51882236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17">
        <f>_xlfn.XLOOKUP(I169,'[2]Grupo 44'!$F$10:$F$257,'[2]Grupo 44'!$AJ$10:$AJ$257,0,0)</f>
        <v>160</v>
      </c>
      <c r="H169" s="17">
        <f>_xlfn.XLOOKUP(I169,'[2]Grupo 44'!$F$10:$F$257,'[2]Grupo 44'!$AF$10:$AF$257,0,0)</f>
        <v>90</v>
      </c>
      <c r="I169" s="22">
        <v>51968749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17">
        <f>_xlfn.XLOOKUP(I170,'[2]Grupo 44'!$F$10:$F$257,'[2]Grupo 44'!$AJ$10:$AJ$257,0,0)</f>
        <v>161</v>
      </c>
      <c r="H170" s="17">
        <f>_xlfn.XLOOKUP(I170,'[2]Grupo 44'!$F$10:$F$257,'[2]Grupo 44'!$AF$10:$AF$257,0,0)</f>
        <v>90</v>
      </c>
      <c r="I170" s="22">
        <v>79484417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17">
        <f>_xlfn.XLOOKUP(I171,'[2]Grupo 44'!$F$10:$F$257,'[2]Grupo 44'!$AJ$10:$AJ$257,0,0)</f>
        <v>162</v>
      </c>
      <c r="H171" s="17">
        <f>_xlfn.XLOOKUP(I171,'[2]Grupo 44'!$F$10:$F$257,'[2]Grupo 44'!$AF$10:$AF$257,0,0)</f>
        <v>90</v>
      </c>
      <c r="I171" s="22">
        <v>52034366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17">
        <f>_xlfn.XLOOKUP(I172,'[2]Grupo 44'!$F$10:$F$257,'[2]Grupo 44'!$AJ$10:$AJ$257,0,0)</f>
        <v>163</v>
      </c>
      <c r="H172" s="17">
        <f>_xlfn.XLOOKUP(I172,'[2]Grupo 44'!$F$10:$F$257,'[2]Grupo 44'!$AF$10:$AF$257,0,0)</f>
        <v>90</v>
      </c>
      <c r="I172" s="22">
        <v>52855542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17">
        <f>_xlfn.XLOOKUP(I173,'[2]Grupo 44'!$F$10:$F$257,'[2]Grupo 44'!$AJ$10:$AJ$257,0,0)</f>
        <v>164</v>
      </c>
      <c r="H173" s="17">
        <f>_xlfn.XLOOKUP(I173,'[2]Grupo 44'!$F$10:$F$257,'[2]Grupo 44'!$AF$10:$AF$257,0,0)</f>
        <v>85</v>
      </c>
      <c r="I173" s="22">
        <v>39709493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17">
        <f>_xlfn.XLOOKUP(I174,'[2]Grupo 44'!$F$10:$F$257,'[2]Grupo 44'!$AJ$10:$AJ$257,0,0)</f>
        <v>165</v>
      </c>
      <c r="H174" s="17">
        <f>_xlfn.XLOOKUP(I174,'[2]Grupo 44'!$F$10:$F$257,'[2]Grupo 44'!$AF$10:$AF$257,0,0)</f>
        <v>85</v>
      </c>
      <c r="I174" s="22">
        <v>52068524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17">
        <f>_xlfn.XLOOKUP(I175,'[2]Grupo 44'!$F$10:$F$257,'[2]Grupo 44'!$AJ$10:$AJ$257,0,0)</f>
        <v>166</v>
      </c>
      <c r="H175" s="17">
        <f>_xlfn.XLOOKUP(I175,'[2]Grupo 44'!$F$10:$F$257,'[2]Grupo 44'!$AF$10:$AF$257,0,0)</f>
        <v>85</v>
      </c>
      <c r="I175" s="22">
        <v>80395343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17">
        <f>_xlfn.XLOOKUP(I176,'[2]Grupo 44'!$F$10:$F$257,'[2]Grupo 44'!$AJ$10:$AJ$257,0,0)</f>
        <v>167</v>
      </c>
      <c r="H176" s="17">
        <f>_xlfn.XLOOKUP(I176,'[2]Grupo 44'!$F$10:$F$257,'[2]Grupo 44'!$AF$10:$AF$257,0,0)</f>
        <v>85</v>
      </c>
      <c r="I176" s="22">
        <v>19432129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17">
        <f>_xlfn.XLOOKUP(I177,'[2]Grupo 44'!$F$10:$F$257,'[2]Grupo 44'!$AJ$10:$AJ$257,0,0)</f>
        <v>168</v>
      </c>
      <c r="H177" s="17">
        <f>_xlfn.XLOOKUP(I177,'[2]Grupo 44'!$F$10:$F$257,'[2]Grupo 44'!$AF$10:$AF$257,0,0)</f>
        <v>85</v>
      </c>
      <c r="I177" s="22">
        <v>52972148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17">
        <f>_xlfn.XLOOKUP(I178,'[2]Grupo 44'!$F$10:$F$257,'[2]Grupo 44'!$AJ$10:$AJ$257,0,0)</f>
        <v>169</v>
      </c>
      <c r="H178" s="17">
        <f>_xlfn.XLOOKUP(I178,'[2]Grupo 44'!$F$10:$F$257,'[2]Grupo 44'!$AF$10:$AF$257,0,0)</f>
        <v>85</v>
      </c>
      <c r="I178" s="22">
        <v>51825537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17">
        <f>_xlfn.XLOOKUP(I179,'[2]Grupo 44'!$F$10:$F$257,'[2]Grupo 44'!$AJ$10:$AJ$257,0,0)</f>
        <v>170</v>
      </c>
      <c r="H179" s="17">
        <f>_xlfn.XLOOKUP(I179,'[2]Grupo 44'!$F$10:$F$257,'[2]Grupo 44'!$AF$10:$AF$257,0,0)</f>
        <v>85</v>
      </c>
      <c r="I179" s="22">
        <v>35374340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17">
        <f>_xlfn.XLOOKUP(I180,'[2]Grupo 44'!$F$10:$F$257,'[2]Grupo 44'!$AJ$10:$AJ$257,0,0)</f>
        <v>171</v>
      </c>
      <c r="H180" s="17">
        <f>_xlfn.XLOOKUP(I180,'[2]Grupo 44'!$F$10:$F$257,'[2]Grupo 44'!$AF$10:$AF$257,0,0)</f>
        <v>85</v>
      </c>
      <c r="I180" s="22">
        <v>79496330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17">
        <f>_xlfn.XLOOKUP(I181,'[2]Grupo 44'!$F$10:$F$257,'[2]Grupo 44'!$AJ$10:$AJ$257,0,0)</f>
        <v>172</v>
      </c>
      <c r="H181" s="17">
        <f>_xlfn.XLOOKUP(I181,'[2]Grupo 44'!$F$10:$F$257,'[2]Grupo 44'!$AF$10:$AF$257,0,0)</f>
        <v>80</v>
      </c>
      <c r="I181" s="22">
        <v>51954079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17">
        <f>_xlfn.XLOOKUP(I182,'[2]Grupo 44'!$F$10:$F$257,'[2]Grupo 44'!$AJ$10:$AJ$257,0,0)</f>
        <v>173</v>
      </c>
      <c r="H182" s="17">
        <f>_xlfn.XLOOKUP(I182,'[2]Grupo 44'!$F$10:$F$257,'[2]Grupo 44'!$AF$10:$AF$257,0,0)</f>
        <v>80</v>
      </c>
      <c r="I182" s="22">
        <v>79370462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17">
        <f>_xlfn.XLOOKUP(I183,'[2]Grupo 44'!$F$10:$F$257,'[2]Grupo 44'!$AJ$10:$AJ$257,0,0)</f>
        <v>174</v>
      </c>
      <c r="H183" s="17">
        <f>_xlfn.XLOOKUP(I183,'[2]Grupo 44'!$F$10:$F$257,'[2]Grupo 44'!$AF$10:$AF$257,0,0)</f>
        <v>80</v>
      </c>
      <c r="I183" s="22">
        <v>52532205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17">
        <f>_xlfn.XLOOKUP(I184,'[2]Grupo 44'!$F$10:$F$257,'[2]Grupo 44'!$AJ$10:$AJ$257,0,0)</f>
        <v>175</v>
      </c>
      <c r="H184" s="17">
        <f>_xlfn.XLOOKUP(I184,'[2]Grupo 44'!$F$10:$F$257,'[2]Grupo 44'!$AF$10:$AF$257,0,0)</f>
        <v>80</v>
      </c>
      <c r="I184" s="22">
        <v>1022942026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17">
        <f>_xlfn.XLOOKUP(I185,'[2]Grupo 44'!$F$10:$F$257,'[2]Grupo 44'!$AJ$10:$AJ$257,0,0)</f>
        <v>176</v>
      </c>
      <c r="H185" s="17">
        <f>_xlfn.XLOOKUP(I185,'[2]Grupo 44'!$F$10:$F$257,'[2]Grupo 44'!$AF$10:$AF$257,0,0)</f>
        <v>75</v>
      </c>
      <c r="I185" s="22">
        <v>52850523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17">
        <f>_xlfn.XLOOKUP(I186,'[2]Grupo 44'!$F$10:$F$257,'[2]Grupo 44'!$AJ$10:$AJ$257,0,0)</f>
        <v>177</v>
      </c>
      <c r="H186" s="17">
        <f>_xlfn.XLOOKUP(I186,'[2]Grupo 44'!$F$10:$F$257,'[2]Grupo 44'!$AF$10:$AF$257,0,0)</f>
        <v>70</v>
      </c>
      <c r="I186" s="22">
        <v>1102831769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17">
        <f>_xlfn.XLOOKUP(I187,'[2]Grupo 44'!$F$10:$F$257,'[2]Grupo 44'!$AJ$10:$AJ$257,0,0)</f>
        <v>178</v>
      </c>
      <c r="H187" s="17">
        <f>_xlfn.XLOOKUP(I187,'[2]Grupo 44'!$F$10:$F$257,'[2]Grupo 44'!$AF$10:$AF$257,0,0)</f>
        <v>70</v>
      </c>
      <c r="I187" s="22">
        <v>1024545962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17">
        <f>_xlfn.XLOOKUP(I188,'[2]Grupo 44'!$F$10:$F$257,'[2]Grupo 44'!$AJ$10:$AJ$257,0,0)</f>
        <v>179</v>
      </c>
      <c r="H188" s="17">
        <f>_xlfn.XLOOKUP(I188,'[2]Grupo 44'!$F$10:$F$257,'[2]Grupo 44'!$AF$10:$AF$257,0,0)</f>
        <v>70</v>
      </c>
      <c r="I188" s="22">
        <v>4207840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17">
        <f>_xlfn.XLOOKUP(I189,'[2]Grupo 44'!$F$10:$F$257,'[2]Grupo 44'!$AJ$10:$AJ$257,0,0)</f>
        <v>180</v>
      </c>
      <c r="H189" s="17">
        <f>_xlfn.XLOOKUP(I189,'[2]Grupo 44'!$F$10:$F$257,'[2]Grupo 44'!$AF$10:$AF$257,0,0)</f>
        <v>70</v>
      </c>
      <c r="I189" s="22">
        <v>8512278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17">
        <f>_xlfn.XLOOKUP(I190,'[2]Grupo 44'!$F$10:$F$257,'[2]Grupo 44'!$AJ$10:$AJ$257,0,0)</f>
        <v>181</v>
      </c>
      <c r="H190" s="17">
        <f>_xlfn.XLOOKUP(I190,'[2]Grupo 44'!$F$10:$F$257,'[2]Grupo 44'!$AF$10:$AF$257,0,0)</f>
        <v>70</v>
      </c>
      <c r="I190" s="22">
        <v>1015429116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17">
        <f>_xlfn.XLOOKUP(I191,'[2]Grupo 44'!$F$10:$F$257,'[2]Grupo 44'!$AJ$10:$AJ$257,0,0)</f>
        <v>182</v>
      </c>
      <c r="H191" s="17">
        <f>_xlfn.XLOOKUP(I191,'[2]Grupo 44'!$F$10:$F$257,'[2]Grupo 44'!$AF$10:$AF$257,0,0)</f>
        <v>70</v>
      </c>
      <c r="I191" s="22">
        <v>23996102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17">
        <f>_xlfn.XLOOKUP(I192,'[2]Grupo 44'!$F$10:$F$257,'[2]Grupo 44'!$AJ$10:$AJ$257,0,0)</f>
        <v>183</v>
      </c>
      <c r="H192" s="17">
        <f>_xlfn.XLOOKUP(I192,'[2]Grupo 44'!$F$10:$F$257,'[2]Grupo 44'!$AF$10:$AF$257,0,0)</f>
        <v>70</v>
      </c>
      <c r="I192" s="22">
        <v>1032398630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17">
        <f>_xlfn.XLOOKUP(I193,'[2]Grupo 44'!$F$10:$F$257,'[2]Grupo 44'!$AJ$10:$AJ$257,0,0)</f>
        <v>184</v>
      </c>
      <c r="H193" s="17">
        <f>_xlfn.XLOOKUP(I193,'[2]Grupo 44'!$F$10:$F$257,'[2]Grupo 44'!$AF$10:$AF$257,0,0)</f>
        <v>65</v>
      </c>
      <c r="I193" s="22">
        <v>51754305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17">
        <f>_xlfn.XLOOKUP(I194,'[2]Grupo 44'!$F$10:$F$257,'[2]Grupo 44'!$AJ$10:$AJ$257,0,0)</f>
        <v>185</v>
      </c>
      <c r="H194" s="17">
        <f>_xlfn.XLOOKUP(I194,'[2]Grupo 44'!$F$10:$F$257,'[2]Grupo 44'!$AF$10:$AF$257,0,0)</f>
        <v>65</v>
      </c>
      <c r="I194" s="22">
        <v>52115168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17">
        <f>_xlfn.XLOOKUP(I195,'[2]Grupo 44'!$F$10:$F$257,'[2]Grupo 44'!$AJ$10:$AJ$257,0,0)</f>
        <v>186</v>
      </c>
      <c r="H195" s="17">
        <f>_xlfn.XLOOKUP(I195,'[2]Grupo 44'!$F$10:$F$257,'[2]Grupo 44'!$AF$10:$AF$257,0,0)</f>
        <v>65</v>
      </c>
      <c r="I195" s="22">
        <v>1026283154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17">
        <f>_xlfn.XLOOKUP(I196,'[2]Grupo 44'!$F$10:$F$257,'[2]Grupo 44'!$AJ$10:$AJ$257,0,0)</f>
        <v>187</v>
      </c>
      <c r="H196" s="17">
        <f>_xlfn.XLOOKUP(I196,'[2]Grupo 44'!$F$10:$F$257,'[2]Grupo 44'!$AF$10:$AF$257,0,0)</f>
        <v>65</v>
      </c>
      <c r="I196" s="22">
        <v>79943630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17">
        <f>_xlfn.XLOOKUP(I197,'[2]Grupo 44'!$F$10:$F$257,'[2]Grupo 44'!$AJ$10:$AJ$257,0,0)</f>
        <v>188</v>
      </c>
      <c r="H197" s="17">
        <f>_xlfn.XLOOKUP(I197,'[2]Grupo 44'!$F$10:$F$257,'[2]Grupo 44'!$AF$10:$AF$257,0,0)</f>
        <v>65</v>
      </c>
      <c r="I197" s="22">
        <v>1053335575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17">
        <f>_xlfn.XLOOKUP(I198,'[2]Grupo 44'!$F$10:$F$257,'[2]Grupo 44'!$AJ$10:$AJ$257,0,0)</f>
        <v>189</v>
      </c>
      <c r="H198" s="17">
        <f>_xlfn.XLOOKUP(I198,'[2]Grupo 44'!$F$10:$F$257,'[2]Grupo 44'!$AF$10:$AF$257,0,0)</f>
        <v>65</v>
      </c>
      <c r="I198" s="22">
        <v>1033679152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17">
        <f>_xlfn.XLOOKUP(I199,'[2]Grupo 44'!$F$10:$F$257,'[2]Grupo 44'!$AJ$10:$AJ$257,0,0)</f>
        <v>190</v>
      </c>
      <c r="H199" s="17">
        <f>_xlfn.XLOOKUP(I199,'[2]Grupo 44'!$F$10:$F$257,'[2]Grupo 44'!$AF$10:$AF$257,0,0)</f>
        <v>65</v>
      </c>
      <c r="I199" s="22">
        <v>51965832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17">
        <f>_xlfn.XLOOKUP(I200,'[2]Grupo 44'!$F$10:$F$257,'[2]Grupo 44'!$AJ$10:$AJ$257,0,0)</f>
        <v>191</v>
      </c>
      <c r="H200" s="17">
        <f>_xlfn.XLOOKUP(I200,'[2]Grupo 44'!$F$10:$F$257,'[2]Grupo 44'!$AF$10:$AF$257,0,0)</f>
        <v>65</v>
      </c>
      <c r="I200" s="22">
        <v>79692791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17">
        <f>_xlfn.XLOOKUP(I201,'[2]Grupo 44'!$F$10:$F$257,'[2]Grupo 44'!$AJ$10:$AJ$257,0,0)</f>
        <v>192</v>
      </c>
      <c r="H201" s="17">
        <f>_xlfn.XLOOKUP(I201,'[2]Grupo 44'!$F$10:$F$257,'[2]Grupo 44'!$AF$10:$AF$257,0,0)</f>
        <v>60</v>
      </c>
      <c r="I201" s="22">
        <v>53140102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17">
        <f>_xlfn.XLOOKUP(I202,'[2]Grupo 44'!$F$10:$F$257,'[2]Grupo 44'!$AJ$10:$AJ$257,0,0)</f>
        <v>193</v>
      </c>
      <c r="H202" s="17">
        <f>_xlfn.XLOOKUP(I202,'[2]Grupo 44'!$F$10:$F$257,'[2]Grupo 44'!$AF$10:$AF$257,0,0)</f>
        <v>60</v>
      </c>
      <c r="I202" s="22">
        <v>78032807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17">
        <f>_xlfn.XLOOKUP(I203,'[2]Grupo 44'!$F$10:$F$257,'[2]Grupo 44'!$AJ$10:$AJ$257,0,0)</f>
        <v>194</v>
      </c>
      <c r="H203" s="17">
        <f>_xlfn.XLOOKUP(I203,'[2]Grupo 44'!$F$10:$F$257,'[2]Grupo 44'!$AF$10:$AF$257,0,0)</f>
        <v>60</v>
      </c>
      <c r="I203" s="22">
        <v>53114090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17">
        <f>_xlfn.XLOOKUP(I204,'[2]Grupo 44'!$F$10:$F$257,'[2]Grupo 44'!$AJ$10:$AJ$257,0,0)</f>
        <v>195</v>
      </c>
      <c r="H204" s="17">
        <f>_xlfn.XLOOKUP(I204,'[2]Grupo 44'!$F$10:$F$257,'[2]Grupo 44'!$AF$10:$AF$257,0,0)</f>
        <v>60</v>
      </c>
      <c r="I204" s="22">
        <v>63398598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17">
        <f>_xlfn.XLOOKUP(I205,'[2]Grupo 44'!$F$10:$F$257,'[2]Grupo 44'!$AJ$10:$AJ$257,0,0)</f>
        <v>196</v>
      </c>
      <c r="H205" s="17">
        <f>_xlfn.XLOOKUP(I205,'[2]Grupo 44'!$F$10:$F$257,'[2]Grupo 44'!$AF$10:$AF$257,0,0)</f>
        <v>55</v>
      </c>
      <c r="I205" s="22">
        <v>52849358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17">
        <f>_xlfn.XLOOKUP(I206,'[2]Grupo 44'!$F$10:$F$257,'[2]Grupo 44'!$AJ$10:$AJ$257,0,0)</f>
        <v>197</v>
      </c>
      <c r="H206" s="17">
        <f>_xlfn.XLOOKUP(I206,'[2]Grupo 44'!$F$10:$F$257,'[2]Grupo 44'!$AF$10:$AF$257,0,0)</f>
        <v>55</v>
      </c>
      <c r="I206" s="22">
        <v>1022355906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17">
        <f>_xlfn.XLOOKUP(I207,'[2]Grupo 44'!$F$10:$F$257,'[2]Grupo 44'!$AJ$10:$AJ$257,0,0)</f>
        <v>198</v>
      </c>
      <c r="H207" s="17">
        <f>_xlfn.XLOOKUP(I207,'[2]Grupo 44'!$F$10:$F$257,'[2]Grupo 44'!$AF$10:$AF$257,0,0)</f>
        <v>55</v>
      </c>
      <c r="I207" s="22">
        <v>1024500706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17">
        <f>_xlfn.XLOOKUP(I208,'[2]Grupo 44'!$F$10:$F$257,'[2]Grupo 44'!$AJ$10:$AJ$257,0,0)</f>
        <v>199</v>
      </c>
      <c r="H208" s="17">
        <f>_xlfn.XLOOKUP(I208,'[2]Grupo 44'!$F$10:$F$257,'[2]Grupo 44'!$AF$10:$AF$257,0,0)</f>
        <v>50</v>
      </c>
      <c r="I208" s="22">
        <v>39728871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17">
        <f>_xlfn.XLOOKUP(I209,'[2]Grupo 44'!$F$10:$F$257,'[2]Grupo 44'!$AJ$10:$AJ$257,0,0)</f>
        <v>200</v>
      </c>
      <c r="H209" s="17">
        <f>_xlfn.XLOOKUP(I209,'[2]Grupo 44'!$F$10:$F$257,'[2]Grupo 44'!$AF$10:$AF$257,0,0)</f>
        <v>50</v>
      </c>
      <c r="I209" s="22">
        <v>79287541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17">
        <f>_xlfn.XLOOKUP(I210,'[2]Grupo 44'!$F$10:$F$257,'[2]Grupo 44'!$AJ$10:$AJ$257,0,0)</f>
        <v>201</v>
      </c>
      <c r="H210" s="17">
        <f>_xlfn.XLOOKUP(I210,'[2]Grupo 44'!$F$10:$F$257,'[2]Grupo 44'!$AF$10:$AF$257,0,0)</f>
        <v>50</v>
      </c>
      <c r="I210" s="22">
        <v>11797322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17">
        <f>_xlfn.XLOOKUP(I211,'[2]Grupo 44'!$F$10:$F$257,'[2]Grupo 44'!$AJ$10:$AJ$257,0,0)</f>
        <v>202</v>
      </c>
      <c r="H211" s="17">
        <f>_xlfn.XLOOKUP(I211,'[2]Grupo 44'!$F$10:$F$257,'[2]Grupo 44'!$AF$10:$AF$257,0,0)</f>
        <v>50</v>
      </c>
      <c r="I211" s="22">
        <v>23620564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17">
        <f>_xlfn.XLOOKUP(I212,'[2]Grupo 44'!$F$10:$F$257,'[2]Grupo 44'!$AJ$10:$AJ$257,0,0)</f>
        <v>203</v>
      </c>
      <c r="H212" s="17">
        <f>_xlfn.XLOOKUP(I212,'[2]Grupo 44'!$F$10:$F$257,'[2]Grupo 44'!$AF$10:$AF$257,0,0)</f>
        <v>50</v>
      </c>
      <c r="I212" s="22">
        <v>52094757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17">
        <f>_xlfn.XLOOKUP(I213,'[2]Grupo 44'!$F$10:$F$257,'[2]Grupo 44'!$AJ$10:$AJ$257,0,0)</f>
        <v>204</v>
      </c>
      <c r="H213" s="17">
        <f>_xlfn.XLOOKUP(I213,'[2]Grupo 44'!$F$10:$F$257,'[2]Grupo 44'!$AF$10:$AF$257,0,0)</f>
        <v>50</v>
      </c>
      <c r="I213" s="22">
        <v>52316788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17">
        <f>_xlfn.XLOOKUP(I214,'[2]Grupo 44'!$F$10:$F$257,'[2]Grupo 44'!$AJ$10:$AJ$257,0,0)</f>
        <v>205</v>
      </c>
      <c r="H214" s="17">
        <f>_xlfn.XLOOKUP(I214,'[2]Grupo 44'!$F$10:$F$257,'[2]Grupo 44'!$AF$10:$AF$257,0,0)</f>
        <v>50</v>
      </c>
      <c r="I214" s="22">
        <v>52378684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17">
        <f>_xlfn.XLOOKUP(I215,'[2]Grupo 44'!$F$10:$F$257,'[2]Grupo 44'!$AJ$10:$AJ$257,0,0)</f>
        <v>206</v>
      </c>
      <c r="H215" s="17">
        <f>_xlfn.XLOOKUP(I215,'[2]Grupo 44'!$F$10:$F$257,'[2]Grupo 44'!$AF$10:$AF$257,0,0)</f>
        <v>50</v>
      </c>
      <c r="I215" s="22">
        <v>51895603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17">
        <f>_xlfn.XLOOKUP(I216,'[2]Grupo 44'!$F$10:$F$257,'[2]Grupo 44'!$AJ$10:$AJ$257,0,0)</f>
        <v>207</v>
      </c>
      <c r="H216" s="17">
        <f>_xlfn.XLOOKUP(I216,'[2]Grupo 44'!$F$10:$F$257,'[2]Grupo 44'!$AF$10:$AF$257,0,0)</f>
        <v>50</v>
      </c>
      <c r="I216" s="22">
        <v>20552566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17">
        <f>_xlfn.XLOOKUP(I217,'[2]Grupo 44'!$F$10:$F$257,'[2]Grupo 44'!$AJ$10:$AJ$257,0,0)</f>
        <v>208</v>
      </c>
      <c r="H217" s="17">
        <f>_xlfn.XLOOKUP(I217,'[2]Grupo 44'!$F$10:$F$257,'[2]Grupo 44'!$AF$10:$AF$257,0,0)</f>
        <v>50</v>
      </c>
      <c r="I217" s="22">
        <v>80472560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17">
        <f>_xlfn.XLOOKUP(I218,'[2]Grupo 44'!$F$10:$F$257,'[2]Grupo 44'!$AJ$10:$AJ$257,0,0)</f>
        <v>209</v>
      </c>
      <c r="H218" s="17">
        <f>_xlfn.XLOOKUP(I218,'[2]Grupo 44'!$F$10:$F$257,'[2]Grupo 44'!$AF$10:$AF$257,0,0)</f>
        <v>50</v>
      </c>
      <c r="I218" s="22">
        <v>1018464169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17">
        <f>_xlfn.XLOOKUP(I219,'[2]Grupo 44'!$F$10:$F$257,'[2]Grupo 44'!$AJ$10:$AJ$257,0,0)</f>
        <v>210</v>
      </c>
      <c r="H219" s="17">
        <f>_xlfn.XLOOKUP(I219,'[2]Grupo 44'!$F$10:$F$257,'[2]Grupo 44'!$AF$10:$AF$257,0,0)</f>
        <v>50</v>
      </c>
      <c r="I219" s="22">
        <v>80808229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17">
        <f>_xlfn.XLOOKUP(I220,'[2]Grupo 44'!$F$10:$F$257,'[2]Grupo 44'!$AJ$10:$AJ$257,0,0)</f>
        <v>211</v>
      </c>
      <c r="H220" s="17">
        <f>_xlfn.XLOOKUP(I220,'[2]Grupo 44'!$F$10:$F$257,'[2]Grupo 44'!$AF$10:$AF$257,0,0)</f>
        <v>50</v>
      </c>
      <c r="I220" s="22">
        <v>80053429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17">
        <f>_xlfn.XLOOKUP(I221,'[2]Grupo 44'!$F$10:$F$257,'[2]Grupo 44'!$AJ$10:$AJ$257,0,0)</f>
        <v>212</v>
      </c>
      <c r="H221" s="17">
        <f>_xlfn.XLOOKUP(I221,'[2]Grupo 44'!$F$10:$F$257,'[2]Grupo 44'!$AF$10:$AF$257,0,0)</f>
        <v>50</v>
      </c>
      <c r="I221" s="22">
        <v>1013630443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17">
        <f>_xlfn.XLOOKUP(I222,'[2]Grupo 44'!$F$10:$F$257,'[2]Grupo 44'!$AJ$10:$AJ$257,0,0)</f>
        <v>213</v>
      </c>
      <c r="H222" s="17">
        <f>_xlfn.XLOOKUP(I222,'[2]Grupo 44'!$F$10:$F$257,'[2]Grupo 44'!$AF$10:$AF$257,0,0)</f>
        <v>50</v>
      </c>
      <c r="I222" s="22">
        <v>52559446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17">
        <f>_xlfn.XLOOKUP(I223,'[2]Grupo 44'!$F$10:$F$257,'[2]Grupo 44'!$AJ$10:$AJ$257,0,0)</f>
        <v>214</v>
      </c>
      <c r="H223" s="17">
        <f>_xlfn.XLOOKUP(I223,'[2]Grupo 44'!$F$10:$F$257,'[2]Grupo 44'!$AF$10:$AF$257,0,0)</f>
        <v>50</v>
      </c>
      <c r="I223" s="22">
        <v>1010220308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17">
        <f>_xlfn.XLOOKUP(I224,'[2]Grupo 44'!$F$10:$F$257,'[2]Grupo 44'!$AJ$10:$AJ$257,0,0)</f>
        <v>215</v>
      </c>
      <c r="H224" s="17">
        <f>_xlfn.XLOOKUP(I224,'[2]Grupo 44'!$F$10:$F$257,'[2]Grupo 44'!$AF$10:$AF$257,0,0)</f>
        <v>50</v>
      </c>
      <c r="I224" s="22">
        <v>79615328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17">
        <f>_xlfn.XLOOKUP(I225,'[2]Grupo 44'!$F$10:$F$257,'[2]Grupo 44'!$AJ$10:$AJ$257,0,0)</f>
        <v>216</v>
      </c>
      <c r="H225" s="17">
        <f>_xlfn.XLOOKUP(I225,'[2]Grupo 44'!$F$10:$F$257,'[2]Grupo 44'!$AF$10:$AF$257,0,0)</f>
        <v>50</v>
      </c>
      <c r="I225" s="22">
        <v>52184022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17">
        <f>_xlfn.XLOOKUP(I226,'[2]Grupo 44'!$F$10:$F$257,'[2]Grupo 44'!$AJ$10:$AJ$257,0,0)</f>
        <v>217</v>
      </c>
      <c r="H226" s="17">
        <f>_xlfn.XLOOKUP(I226,'[2]Grupo 44'!$F$10:$F$257,'[2]Grupo 44'!$AF$10:$AF$257,0,0)</f>
        <v>45</v>
      </c>
      <c r="I226" s="22">
        <v>1023864240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17">
        <f>_xlfn.XLOOKUP(I227,'[2]Grupo 44'!$F$10:$F$257,'[2]Grupo 44'!$AJ$10:$AJ$257,0,0)</f>
        <v>218</v>
      </c>
      <c r="H227" s="17">
        <f>_xlfn.XLOOKUP(I227,'[2]Grupo 44'!$F$10:$F$257,'[2]Grupo 44'!$AF$10:$AF$257,0,0)</f>
        <v>45</v>
      </c>
      <c r="I227" s="22">
        <v>65557792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17">
        <f>_xlfn.XLOOKUP(I228,'[2]Grupo 44'!$F$10:$F$257,'[2]Grupo 44'!$AJ$10:$AJ$257,0,0)</f>
        <v>219</v>
      </c>
      <c r="H228" s="17">
        <f>_xlfn.XLOOKUP(I228,'[2]Grupo 44'!$F$10:$F$257,'[2]Grupo 44'!$AF$10:$AF$257,0,0)</f>
        <v>45</v>
      </c>
      <c r="I228" s="22">
        <v>1030614814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17">
        <f>_xlfn.XLOOKUP(I229,'[2]Grupo 44'!$F$10:$F$257,'[2]Grupo 44'!$AJ$10:$AJ$257,0,0)</f>
        <v>220</v>
      </c>
      <c r="H229" s="17">
        <f>_xlfn.XLOOKUP(I229,'[2]Grupo 44'!$F$10:$F$257,'[2]Grupo 44'!$AF$10:$AF$257,0,0)</f>
        <v>40</v>
      </c>
      <c r="I229" s="22">
        <v>1106363322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17">
        <f>_xlfn.XLOOKUP(I230,'[2]Grupo 44'!$F$10:$F$257,'[2]Grupo 44'!$AJ$10:$AJ$257,0,0)</f>
        <v>221</v>
      </c>
      <c r="H230" s="17">
        <f>_xlfn.XLOOKUP(I230,'[2]Grupo 44'!$F$10:$F$257,'[2]Grupo 44'!$AF$10:$AF$257,0,0)</f>
        <v>35</v>
      </c>
      <c r="I230" s="22">
        <v>1016070510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17">
        <f>_xlfn.XLOOKUP(I231,'[2]Grupo 44'!$F$10:$F$257,'[2]Grupo 44'!$AJ$10:$AJ$257,0,0)</f>
        <v>222</v>
      </c>
      <c r="H231" s="17">
        <f>_xlfn.XLOOKUP(I231,'[2]Grupo 44'!$F$10:$F$257,'[2]Grupo 44'!$AF$10:$AF$257,0,0)</f>
        <v>35</v>
      </c>
      <c r="I231" s="22">
        <v>1032410787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17">
        <f>_xlfn.XLOOKUP(I232,'[2]Grupo 44'!$F$10:$F$257,'[2]Grupo 44'!$AJ$10:$AJ$257,0,0)</f>
        <v>223</v>
      </c>
      <c r="H232" s="17">
        <f>_xlfn.XLOOKUP(I232,'[2]Grupo 44'!$F$10:$F$257,'[2]Grupo 44'!$AF$10:$AF$257,0,0)</f>
        <v>35</v>
      </c>
      <c r="I232" s="22">
        <v>39646205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17">
        <f>_xlfn.XLOOKUP(I233,'[2]Grupo 44'!$F$10:$F$257,'[2]Grupo 44'!$AJ$10:$AJ$257,0,0)</f>
        <v>224</v>
      </c>
      <c r="H233" s="17">
        <f>_xlfn.XLOOKUP(I233,'[2]Grupo 44'!$F$10:$F$257,'[2]Grupo 44'!$AF$10:$AF$257,0,0)</f>
        <v>30</v>
      </c>
      <c r="I233" s="22">
        <v>51924996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17">
        <f>_xlfn.XLOOKUP(I234,'[2]Grupo 44'!$F$10:$F$257,'[2]Grupo 44'!$AJ$10:$AJ$257,0,0)</f>
        <v>225</v>
      </c>
      <c r="H234" s="17">
        <f>_xlfn.XLOOKUP(I234,'[2]Grupo 44'!$F$10:$F$257,'[2]Grupo 44'!$AF$10:$AF$257,0,0)</f>
        <v>30</v>
      </c>
      <c r="I234" s="19">
        <v>80765932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17">
        <f>_xlfn.XLOOKUP(I235,'[2]Grupo 44'!$F$10:$F$257,'[2]Grupo 44'!$AJ$10:$AJ$257,0,0)</f>
        <v>226</v>
      </c>
      <c r="H235" s="17">
        <f>_xlfn.XLOOKUP(I235,'[2]Grupo 44'!$F$10:$F$257,'[2]Grupo 44'!$AF$10:$AF$257,0,0)</f>
        <v>30</v>
      </c>
      <c r="I235" s="19">
        <v>1013622890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17">
        <f>_xlfn.XLOOKUP(I236,'[2]Grupo 44'!$F$10:$F$257,'[2]Grupo 44'!$AJ$10:$AJ$257,0,0)</f>
        <v>227</v>
      </c>
      <c r="H236" s="17">
        <f>_xlfn.XLOOKUP(I236,'[2]Grupo 44'!$F$10:$F$257,'[2]Grupo 44'!$AF$10:$AF$257,0,0)</f>
        <v>25</v>
      </c>
      <c r="I236" s="19">
        <v>79916590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17">
        <f>_xlfn.XLOOKUP(I237,'[2]Grupo 44'!$F$10:$F$257,'[2]Grupo 44'!$AJ$10:$AJ$257,0,0)</f>
        <v>228</v>
      </c>
      <c r="H237" s="17">
        <f>_xlfn.XLOOKUP(I237,'[2]Grupo 44'!$F$10:$F$257,'[2]Grupo 44'!$AF$10:$AF$257,0,0)</f>
        <v>60</v>
      </c>
      <c r="I237" s="19">
        <v>1026279671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17">
        <f>_xlfn.XLOOKUP(I238,'[2]Grupo 44'!$F$10:$F$257,'[2]Grupo 44'!$AJ$10:$AJ$257,0,0)</f>
        <v>229</v>
      </c>
      <c r="H238" s="17">
        <f>_xlfn.XLOOKUP(I238,'[2]Grupo 44'!$F$10:$F$257,'[2]Grupo 44'!$AF$10:$AF$257,0,0)</f>
        <v>55</v>
      </c>
      <c r="I238" s="19">
        <v>1073241865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17">
        <f>_xlfn.XLOOKUP(I239,'[2]Grupo 44'!$F$10:$F$257,'[2]Grupo 44'!$AJ$10:$AJ$257,0,0)</f>
        <v>230</v>
      </c>
      <c r="H239" s="17">
        <f>_xlfn.XLOOKUP(I239,'[2]Grupo 44'!$F$10:$F$257,'[2]Grupo 44'!$AF$10:$AF$257,0,0)</f>
        <v>35</v>
      </c>
      <c r="I239" s="19">
        <v>1030641945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17">
        <f>_xlfn.XLOOKUP(I240,'[2]Grupo 44'!$F$10:$F$257,'[2]Grupo 44'!$AJ$10:$AJ$257,0,0)</f>
        <v>231</v>
      </c>
      <c r="H240" s="17">
        <f>_xlfn.XLOOKUP(I240,'[2]Grupo 44'!$F$10:$F$257,'[2]Grupo 44'!$AF$10:$AF$257,0,0)</f>
        <v>35</v>
      </c>
      <c r="I240" s="19">
        <v>1024514994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17">
        <f>_xlfn.XLOOKUP(I241,'[2]Grupo 44'!$F$10:$F$257,'[2]Grupo 44'!$AJ$10:$AJ$257,0,0)</f>
        <v>232</v>
      </c>
      <c r="H241" s="17">
        <f>_xlfn.XLOOKUP(I241,'[2]Grupo 44'!$F$10:$F$257,'[2]Grupo 44'!$AF$10:$AF$257,0,0)</f>
        <v>30</v>
      </c>
      <c r="I241" s="19">
        <v>98357416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17">
        <f>_xlfn.XLOOKUP(I242,'[2]Grupo 44'!$F$10:$F$257,'[2]Grupo 44'!$AJ$10:$AJ$257,0,0)</f>
        <v>233</v>
      </c>
      <c r="H242" s="17">
        <f>_xlfn.XLOOKUP(I242,'[2]Grupo 44'!$F$10:$F$257,'[2]Grupo 44'!$AF$10:$AF$257,0,0)</f>
        <v>25</v>
      </c>
      <c r="I242" s="19">
        <v>1022422374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17">
        <f>_xlfn.XLOOKUP(I243,'[2]Grupo 44'!$F$10:$F$257,'[2]Grupo 44'!$AJ$10:$AJ$257,0,0)</f>
        <v>234</v>
      </c>
      <c r="H243" s="17">
        <f>_xlfn.XLOOKUP(I243,'[2]Grupo 44'!$F$10:$F$257,'[2]Grupo 44'!$AF$10:$AF$257,0,0)</f>
        <v>25</v>
      </c>
      <c r="I243" s="19">
        <v>1070949214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17">
        <f>_xlfn.XLOOKUP(I244,'[2]Grupo 44'!$F$10:$F$257,'[2]Grupo 44'!$AJ$10:$AJ$257,0,0)</f>
        <v>235</v>
      </c>
      <c r="H244" s="17">
        <f>_xlfn.XLOOKUP(I244,'[2]Grupo 44'!$F$10:$F$257,'[2]Grupo 44'!$AF$10:$AF$257,0,0)</f>
        <v>20</v>
      </c>
      <c r="I244" s="19">
        <v>1019137208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17">
        <f>_xlfn.XLOOKUP(I245,'[2]Grupo 44'!$F$10:$F$257,'[2]Grupo 44'!$AJ$10:$AJ$257,0,0)</f>
        <v>236</v>
      </c>
      <c r="H245" s="17">
        <f>_xlfn.XLOOKUP(I245,'[2]Grupo 44'!$F$10:$F$257,'[2]Grupo 44'!$AF$10:$AF$257,0,0)</f>
        <v>0</v>
      </c>
      <c r="I245" s="19">
        <v>1136887687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17">
        <f>_xlfn.XLOOKUP(I246,'[2]Grupo 44'!$F$10:$F$257,'[2]Grupo 44'!$AJ$10:$AJ$257,0,0)</f>
        <v>237</v>
      </c>
      <c r="H246" s="17">
        <f>_xlfn.XLOOKUP(I246,'[2]Grupo 44'!$F$10:$F$257,'[2]Grupo 44'!$AF$10:$AF$257,0,0)</f>
        <v>0</v>
      </c>
      <c r="I246" s="19">
        <v>1024462928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17">
        <f>_xlfn.XLOOKUP(I247,'[2]Grupo 44'!$F$10:$F$257,'[2]Grupo 44'!$AJ$10:$AJ$257,0,0)</f>
        <v>238</v>
      </c>
      <c r="H247" s="17">
        <f>_xlfn.XLOOKUP(I247,'[2]Grupo 44'!$F$10:$F$257,'[2]Grupo 44'!$AF$10:$AF$257,0,0)</f>
        <v>25</v>
      </c>
      <c r="I247" s="19">
        <v>1022408254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17">
        <f>_xlfn.XLOOKUP(I248,'[2]Grupo 44'!$F$10:$F$257,'[2]Grupo 44'!$AJ$10:$AJ$257,0,0)</f>
        <v>239</v>
      </c>
      <c r="H248" s="17">
        <f>_xlfn.XLOOKUP(I248,'[2]Grupo 44'!$F$10:$F$257,'[2]Grupo 44'!$AF$10:$AF$257,0,0)</f>
        <v>75</v>
      </c>
      <c r="I248" s="19">
        <v>51852146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17">
        <f>_xlfn.XLOOKUP(I249,'[2]Grupo 44'!$F$10:$F$257,'[2]Grupo 44'!$AJ$10:$AJ$257,0,0)</f>
        <v>240</v>
      </c>
      <c r="H249" s="17">
        <f>_xlfn.XLOOKUP(I249,'[2]Grupo 44'!$F$10:$F$257,'[2]Grupo 44'!$AF$10:$AF$257,0,0)</f>
        <v>70</v>
      </c>
      <c r="I249" s="19">
        <v>1023896916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17">
        <f>_xlfn.XLOOKUP(I250,'[2]Grupo 44'!$F$10:$F$257,'[2]Grupo 44'!$AJ$10:$AJ$257,0,0)</f>
        <v>241</v>
      </c>
      <c r="H250" s="17">
        <f>_xlfn.XLOOKUP(I250,'[2]Grupo 44'!$F$10:$F$257,'[2]Grupo 44'!$AF$10:$AF$257,0,0)</f>
        <v>35</v>
      </c>
      <c r="I250" s="19">
        <v>1033765800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17">
        <f>_xlfn.XLOOKUP(I251,'[2]Grupo 44'!$F$10:$F$257,'[2]Grupo 44'!$AJ$10:$AJ$257,0,0)</f>
        <v>242</v>
      </c>
      <c r="H251" s="17">
        <f>_xlfn.XLOOKUP(I251,'[2]Grupo 44'!$F$10:$F$257,'[2]Grupo 44'!$AF$10:$AF$257,0,0)</f>
        <v>0</v>
      </c>
      <c r="I251" s="19">
        <v>1014245058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17">
        <f>_xlfn.XLOOKUP(I252,'[2]Grupo 44'!$F$10:$F$257,'[2]Grupo 44'!$AJ$10:$AJ$257,0,0)</f>
        <v>243</v>
      </c>
      <c r="H252" s="17">
        <f>_xlfn.XLOOKUP(I252,'[2]Grupo 44'!$F$10:$F$257,'[2]Grupo 44'!$AF$10:$AF$257,0,0)</f>
        <v>55</v>
      </c>
      <c r="I252" s="19">
        <v>1032482273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17">
        <f>_xlfn.XLOOKUP(I253,'[2]Grupo 44'!$F$10:$F$257,'[2]Grupo 44'!$AJ$10:$AJ$257,0,0)</f>
        <v>244</v>
      </c>
      <c r="H253" s="17">
        <f>_xlfn.XLOOKUP(I253,'[2]Grupo 44'!$F$10:$F$257,'[2]Grupo 44'!$AF$10:$AF$257,0,0)</f>
        <v>25</v>
      </c>
      <c r="I253" s="19">
        <v>1031163626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17">
        <f>_xlfn.XLOOKUP(I254,'[2]Grupo 44'!$F$10:$F$257,'[2]Grupo 44'!$AJ$10:$AJ$257,0,0)</f>
        <v>245</v>
      </c>
      <c r="H254" s="17">
        <f>_xlfn.XLOOKUP(I254,'[2]Grupo 44'!$F$10:$F$257,'[2]Grupo 44'!$AF$10:$AF$257,0,0)</f>
        <v>0</v>
      </c>
      <c r="I254" s="19">
        <v>80072589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17">
        <f>_xlfn.XLOOKUP(I255,'[2]Grupo 44'!$F$10:$F$257,'[2]Grupo 44'!$AJ$10:$AJ$257,0,0)</f>
        <v>246</v>
      </c>
      <c r="H255" s="17">
        <f>_xlfn.XLOOKUP(I255,'[2]Grupo 44'!$F$10:$F$257,'[2]Grupo 44'!$AF$10:$AF$257,0,0)</f>
        <v>80</v>
      </c>
      <c r="I255" s="19">
        <v>52095277</v>
      </c>
      <c r="J255" s="5" t="str">
        <f>_xlfn.XLOOKUP(I255,[3]Adtivos!$K:$K,[3]Adtivos!$D:$D,0,0)</f>
        <v>407</v>
      </c>
      <c r="K255" s="5" t="str">
        <f>_xlfn.XLOOKUP(I255,[3]Adtivos!$K:$K,[3]Adtivos!$E:$E,0,0)</f>
        <v>02</v>
      </c>
    </row>
    <row r="256" spans="7:11" ht="15" x14ac:dyDescent="0.25">
      <c r="G256" s="17">
        <f>_xlfn.XLOOKUP(I256,'[2]Grupo 44'!$F$10:$F$257,'[2]Grupo 44'!$AJ$10:$AJ$257,0,0)</f>
        <v>247</v>
      </c>
      <c r="H256" s="17">
        <f>_xlfn.XLOOKUP(I256,'[2]Grupo 44'!$F$10:$F$257,'[2]Grupo 44'!$AF$10:$AF$257,0,0)</f>
        <v>40</v>
      </c>
      <c r="I256" s="19">
        <v>53007034</v>
      </c>
      <c r="J256" s="5" t="str">
        <f>_xlfn.XLOOKUP(I256,[3]Adtivos!$K:$K,[3]Adtivos!$D:$D,0,0)</f>
        <v>407</v>
      </c>
      <c r="K256" s="5" t="str">
        <f>_xlfn.XLOOKUP(I256,[3]Adtivos!$K:$K,[3]Adtivos!$E:$E,0,0)</f>
        <v>02</v>
      </c>
    </row>
    <row r="257" spans="7:11" ht="15" x14ac:dyDescent="0.25">
      <c r="G257" s="17">
        <f>_xlfn.XLOOKUP(I257,'[2]Grupo 44'!$F$10:$F$257,'[2]Grupo 44'!$AJ$10:$AJ$257,0,0)</f>
        <v>248</v>
      </c>
      <c r="H257" s="17">
        <f>_xlfn.XLOOKUP(I257,'[2]Grupo 44'!$F$10:$F$257,'[2]Grupo 44'!$AF$10:$AF$257,0,0)</f>
        <v>25</v>
      </c>
      <c r="I257" s="19">
        <v>1014194082</v>
      </c>
      <c r="J257" s="5" t="str">
        <f>_xlfn.XLOOKUP(I257,[3]Adtivos!$K:$K,[3]Adtivos!$D:$D,0,0)</f>
        <v>407</v>
      </c>
      <c r="K257" s="5" t="str">
        <f>_xlfn.XLOOKUP(I257,[3]Adtivos!$K:$K,[3]Adtivos!$E:$E,0,0)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25:D25"/>
    <mergeCell ref="A8:E8"/>
    <mergeCell ref="G8:K8"/>
    <mergeCell ref="A2:J2"/>
    <mergeCell ref="A3:J3"/>
    <mergeCell ref="A4:J4"/>
    <mergeCell ref="B6:J6"/>
    <mergeCell ref="J9:K9"/>
  </mergeCells>
  <conditionalFormatting sqref="A10:A15">
    <cfRule type="duplicateValues" dxfId="10" priority="10"/>
  </conditionalFormatting>
  <conditionalFormatting sqref="A10:A17">
    <cfRule type="duplicateValues" dxfId="9" priority="11"/>
  </conditionalFormatting>
  <conditionalFormatting sqref="A16:A17">
    <cfRule type="duplicateValues" dxfId="8" priority="9"/>
  </conditionalFormatting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2022-02-22T13:35:42Z</dcterms:modified>
</cp:coreProperties>
</file>