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7, Grupo-36-37-38-39-40-59\"/>
    </mc:Choice>
  </mc:AlternateContent>
  <xr:revisionPtr revIDLastSave="0" documentId="13_ncr:1_{7C370673-631B-4C94-BBE5-45D3D97C12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3'!$A$9:$L$26</definedName>
    <definedName name="_xlnm.Print_Area" localSheetId="0">'ANEXO 3'!$H$8:$L$10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6" l="1"/>
  <c r="E30" i="6"/>
  <c r="D30" i="6"/>
  <c r="C30" i="6"/>
  <c r="B30" i="6"/>
  <c r="F29" i="6"/>
  <c r="E29" i="6"/>
  <c r="D29" i="6"/>
  <c r="C29" i="6"/>
  <c r="B29" i="6"/>
  <c r="I500" i="6" l="1"/>
  <c r="H500" i="6"/>
  <c r="I499" i="6"/>
  <c r="H499" i="6"/>
  <c r="I498" i="6"/>
  <c r="H498" i="6"/>
  <c r="I497" i="6"/>
  <c r="H497" i="6"/>
  <c r="I496" i="6"/>
  <c r="H496" i="6"/>
  <c r="I495" i="6"/>
  <c r="H495" i="6"/>
  <c r="I494" i="6"/>
  <c r="H494" i="6"/>
  <c r="I493" i="6"/>
  <c r="H493" i="6"/>
  <c r="I492" i="6"/>
  <c r="H492" i="6"/>
  <c r="I491" i="6"/>
  <c r="H491" i="6"/>
  <c r="I490" i="6"/>
  <c r="H490" i="6"/>
  <c r="I489" i="6"/>
  <c r="H489" i="6"/>
  <c r="I488" i="6"/>
  <c r="H488" i="6"/>
  <c r="I487" i="6"/>
  <c r="H487" i="6"/>
  <c r="I486" i="6"/>
  <c r="H486" i="6"/>
  <c r="I485" i="6"/>
  <c r="H485" i="6"/>
  <c r="I484" i="6"/>
  <c r="H484" i="6"/>
  <c r="I483" i="6"/>
  <c r="H483" i="6"/>
  <c r="I482" i="6"/>
  <c r="H482" i="6"/>
  <c r="I481" i="6"/>
  <c r="H481" i="6"/>
  <c r="I480" i="6"/>
  <c r="H480" i="6"/>
  <c r="I479" i="6"/>
  <c r="H479" i="6"/>
  <c r="I478" i="6"/>
  <c r="H478" i="6"/>
  <c r="I477" i="6"/>
  <c r="H477" i="6"/>
  <c r="I476" i="6"/>
  <c r="H476" i="6"/>
  <c r="I475" i="6"/>
  <c r="H475" i="6"/>
  <c r="I474" i="6"/>
  <c r="H474" i="6"/>
  <c r="I473" i="6"/>
  <c r="H473" i="6"/>
  <c r="I472" i="6"/>
  <c r="H472" i="6"/>
  <c r="I471" i="6"/>
  <c r="H471" i="6"/>
  <c r="I470" i="6"/>
  <c r="H470" i="6"/>
  <c r="I469" i="6"/>
  <c r="H469" i="6"/>
  <c r="I468" i="6"/>
  <c r="H468" i="6"/>
  <c r="I467" i="6"/>
  <c r="H467" i="6"/>
  <c r="I466" i="6"/>
  <c r="H466" i="6"/>
  <c r="I465" i="6"/>
  <c r="H465" i="6"/>
  <c r="I464" i="6"/>
  <c r="H464" i="6"/>
  <c r="I463" i="6"/>
  <c r="H463" i="6"/>
  <c r="I462" i="6"/>
  <c r="H462" i="6"/>
  <c r="I461" i="6"/>
  <c r="H461" i="6"/>
  <c r="I460" i="6"/>
  <c r="H460" i="6"/>
  <c r="I459" i="6"/>
  <c r="H459" i="6"/>
  <c r="I458" i="6"/>
  <c r="H458" i="6"/>
  <c r="I457" i="6"/>
  <c r="H457" i="6"/>
  <c r="I456" i="6"/>
  <c r="H456" i="6"/>
  <c r="I455" i="6"/>
  <c r="H455" i="6"/>
  <c r="I454" i="6"/>
  <c r="H454" i="6"/>
  <c r="I453" i="6"/>
  <c r="H453" i="6"/>
  <c r="I452" i="6"/>
  <c r="H452" i="6"/>
  <c r="I451" i="6"/>
  <c r="H451" i="6"/>
  <c r="I450" i="6"/>
  <c r="H450" i="6"/>
  <c r="I449" i="6"/>
  <c r="H449" i="6"/>
  <c r="I448" i="6"/>
  <c r="H448" i="6"/>
  <c r="I447" i="6"/>
  <c r="H447" i="6"/>
  <c r="I446" i="6"/>
  <c r="H446" i="6"/>
  <c r="I445" i="6"/>
  <c r="H445" i="6"/>
  <c r="I444" i="6"/>
  <c r="H444" i="6"/>
  <c r="I443" i="6"/>
  <c r="H443" i="6"/>
  <c r="I442" i="6"/>
  <c r="H442" i="6"/>
  <c r="I441" i="6"/>
  <c r="H441" i="6"/>
  <c r="I440" i="6"/>
  <c r="H440" i="6"/>
  <c r="I439" i="6"/>
  <c r="H439" i="6"/>
  <c r="I438" i="6"/>
  <c r="H438" i="6"/>
  <c r="I437" i="6"/>
  <c r="H437" i="6"/>
  <c r="I436" i="6"/>
  <c r="H436" i="6"/>
  <c r="I435" i="6"/>
  <c r="H435" i="6"/>
  <c r="I434" i="6"/>
  <c r="H434" i="6"/>
  <c r="I433" i="6"/>
  <c r="H433" i="6"/>
  <c r="I432" i="6"/>
  <c r="H432" i="6"/>
  <c r="I431" i="6"/>
  <c r="H431" i="6"/>
  <c r="I430" i="6"/>
  <c r="H430" i="6"/>
  <c r="I429" i="6"/>
  <c r="H429" i="6"/>
  <c r="I428" i="6"/>
  <c r="H428" i="6"/>
  <c r="I427" i="6"/>
  <c r="H427" i="6"/>
  <c r="I426" i="6"/>
  <c r="H426" i="6"/>
  <c r="I425" i="6"/>
  <c r="H425" i="6"/>
  <c r="I424" i="6"/>
  <c r="H424" i="6"/>
  <c r="I423" i="6"/>
  <c r="H423" i="6"/>
  <c r="I422" i="6"/>
  <c r="H422" i="6"/>
  <c r="I421" i="6"/>
  <c r="H421" i="6"/>
  <c r="I420" i="6"/>
  <c r="H420" i="6"/>
  <c r="I419" i="6"/>
  <c r="H419" i="6"/>
  <c r="I418" i="6"/>
  <c r="H418" i="6"/>
  <c r="I417" i="6"/>
  <c r="H417" i="6"/>
  <c r="I416" i="6"/>
  <c r="H416" i="6"/>
  <c r="I415" i="6"/>
  <c r="H415" i="6"/>
  <c r="I414" i="6"/>
  <c r="H414" i="6"/>
  <c r="I413" i="6"/>
  <c r="H413" i="6"/>
  <c r="I412" i="6"/>
  <c r="H412" i="6"/>
  <c r="I411" i="6"/>
  <c r="H411" i="6"/>
  <c r="I410" i="6"/>
  <c r="H410" i="6"/>
  <c r="I409" i="6"/>
  <c r="H409" i="6"/>
  <c r="I408" i="6"/>
  <c r="H408" i="6"/>
  <c r="I407" i="6"/>
  <c r="H407" i="6"/>
  <c r="I406" i="6"/>
  <c r="H406" i="6"/>
  <c r="I405" i="6"/>
  <c r="H405" i="6"/>
  <c r="I404" i="6"/>
  <c r="H404" i="6"/>
  <c r="I403" i="6"/>
  <c r="H403" i="6"/>
  <c r="I402" i="6"/>
  <c r="H402" i="6"/>
  <c r="I401" i="6"/>
  <c r="H401" i="6"/>
  <c r="I400" i="6"/>
  <c r="H400" i="6"/>
  <c r="I399" i="6"/>
  <c r="H399" i="6"/>
  <c r="I398" i="6"/>
  <c r="H398" i="6"/>
  <c r="I397" i="6"/>
  <c r="H397" i="6"/>
  <c r="I396" i="6"/>
  <c r="H396" i="6"/>
  <c r="I395" i="6"/>
  <c r="H395" i="6"/>
  <c r="I394" i="6"/>
  <c r="H394" i="6"/>
  <c r="I393" i="6"/>
  <c r="H393" i="6"/>
  <c r="I392" i="6"/>
  <c r="H392" i="6"/>
  <c r="I391" i="6"/>
  <c r="H391" i="6"/>
  <c r="I390" i="6"/>
  <c r="H390" i="6"/>
  <c r="I389" i="6"/>
  <c r="H389" i="6"/>
  <c r="I388" i="6"/>
  <c r="H388" i="6"/>
  <c r="I387" i="6"/>
  <c r="H387" i="6"/>
  <c r="I386" i="6"/>
  <c r="H386" i="6"/>
  <c r="I385" i="6"/>
  <c r="H385" i="6"/>
  <c r="I384" i="6"/>
  <c r="H384" i="6"/>
  <c r="I383" i="6"/>
  <c r="H383" i="6"/>
  <c r="I382" i="6"/>
  <c r="H382" i="6"/>
  <c r="I381" i="6"/>
  <c r="H381" i="6"/>
  <c r="I380" i="6"/>
  <c r="H380" i="6"/>
  <c r="I379" i="6"/>
  <c r="H379" i="6"/>
  <c r="I378" i="6"/>
  <c r="H378" i="6"/>
  <c r="I377" i="6"/>
  <c r="H377" i="6"/>
  <c r="I376" i="6"/>
  <c r="H376" i="6"/>
  <c r="I375" i="6"/>
  <c r="H375" i="6"/>
  <c r="I374" i="6"/>
  <c r="H374" i="6"/>
  <c r="I373" i="6"/>
  <c r="H373" i="6"/>
  <c r="I372" i="6"/>
  <c r="H372" i="6"/>
  <c r="I371" i="6"/>
  <c r="H371" i="6"/>
  <c r="I370" i="6"/>
  <c r="H370" i="6"/>
  <c r="I369" i="6"/>
  <c r="H369" i="6"/>
  <c r="I368" i="6"/>
  <c r="H368" i="6"/>
  <c r="I367" i="6"/>
  <c r="H367" i="6"/>
  <c r="I366" i="6"/>
  <c r="H366" i="6"/>
  <c r="I365" i="6"/>
  <c r="H365" i="6"/>
  <c r="I364" i="6"/>
  <c r="H364" i="6"/>
  <c r="I363" i="6"/>
  <c r="H363" i="6"/>
  <c r="I362" i="6"/>
  <c r="H362" i="6"/>
  <c r="I361" i="6"/>
  <c r="H361" i="6"/>
  <c r="I360" i="6"/>
  <c r="H360" i="6"/>
  <c r="I359" i="6"/>
  <c r="H359" i="6"/>
  <c r="I358" i="6"/>
  <c r="H358" i="6"/>
  <c r="I357" i="6"/>
  <c r="H357" i="6"/>
  <c r="I356" i="6"/>
  <c r="H356" i="6"/>
  <c r="I355" i="6"/>
  <c r="H355" i="6"/>
  <c r="I354" i="6"/>
  <c r="H354" i="6"/>
  <c r="I353" i="6"/>
  <c r="H353" i="6"/>
  <c r="I352" i="6"/>
  <c r="H352" i="6"/>
  <c r="I351" i="6"/>
  <c r="H351" i="6"/>
  <c r="I350" i="6"/>
  <c r="H350" i="6"/>
  <c r="I349" i="6"/>
  <c r="H349" i="6"/>
  <c r="I348" i="6"/>
  <c r="H348" i="6"/>
  <c r="I347" i="6"/>
  <c r="H347" i="6"/>
  <c r="I346" i="6"/>
  <c r="H346" i="6"/>
  <c r="I345" i="6"/>
  <c r="H345" i="6"/>
  <c r="I344" i="6"/>
  <c r="H344" i="6"/>
  <c r="I343" i="6"/>
  <c r="H343" i="6"/>
  <c r="I342" i="6"/>
  <c r="H342" i="6"/>
  <c r="I341" i="6"/>
  <c r="H341" i="6"/>
  <c r="I340" i="6"/>
  <c r="H340" i="6"/>
  <c r="I339" i="6"/>
  <c r="H339" i="6"/>
  <c r="I338" i="6"/>
  <c r="H338" i="6"/>
  <c r="I337" i="6"/>
  <c r="H337" i="6"/>
  <c r="I336" i="6"/>
  <c r="H336" i="6"/>
  <c r="I335" i="6"/>
  <c r="H335" i="6"/>
  <c r="I334" i="6"/>
  <c r="H334" i="6"/>
  <c r="I333" i="6"/>
  <c r="H333" i="6"/>
  <c r="I332" i="6"/>
  <c r="H332" i="6"/>
  <c r="I331" i="6"/>
  <c r="H331" i="6"/>
  <c r="I330" i="6"/>
  <c r="H330" i="6"/>
  <c r="I329" i="6"/>
  <c r="H329" i="6"/>
  <c r="I328" i="6"/>
  <c r="H328" i="6"/>
  <c r="I327" i="6"/>
  <c r="H327" i="6"/>
  <c r="I326" i="6"/>
  <c r="H326" i="6"/>
  <c r="I325" i="6"/>
  <c r="H325" i="6"/>
  <c r="I324" i="6"/>
  <c r="H324" i="6"/>
  <c r="I323" i="6"/>
  <c r="H323" i="6"/>
  <c r="I322" i="6"/>
  <c r="H322" i="6"/>
  <c r="I321" i="6"/>
  <c r="H321" i="6"/>
  <c r="I320" i="6"/>
  <c r="H320" i="6"/>
  <c r="I319" i="6"/>
  <c r="H319" i="6"/>
  <c r="I318" i="6"/>
  <c r="H318" i="6"/>
  <c r="I317" i="6"/>
  <c r="H317" i="6"/>
  <c r="I316" i="6"/>
  <c r="H316" i="6"/>
  <c r="I315" i="6"/>
  <c r="H315" i="6"/>
  <c r="I314" i="6"/>
  <c r="H314" i="6"/>
  <c r="I313" i="6"/>
  <c r="H313" i="6"/>
  <c r="I312" i="6"/>
  <c r="H312" i="6"/>
  <c r="I311" i="6"/>
  <c r="H311" i="6"/>
  <c r="I310" i="6"/>
  <c r="H310" i="6"/>
  <c r="I309" i="6"/>
  <c r="H309" i="6"/>
  <c r="I308" i="6"/>
  <c r="H308" i="6"/>
  <c r="I307" i="6"/>
  <c r="H307" i="6"/>
  <c r="I306" i="6"/>
  <c r="H306" i="6"/>
  <c r="I305" i="6"/>
  <c r="H305" i="6"/>
  <c r="I304" i="6"/>
  <c r="H304" i="6"/>
  <c r="I303" i="6"/>
  <c r="H303" i="6"/>
  <c r="I302" i="6"/>
  <c r="H302" i="6"/>
  <c r="I301" i="6"/>
  <c r="H301" i="6"/>
  <c r="I300" i="6"/>
  <c r="H300" i="6"/>
  <c r="I299" i="6"/>
  <c r="H299" i="6"/>
  <c r="I298" i="6"/>
  <c r="H298" i="6"/>
  <c r="I297" i="6"/>
  <c r="H297" i="6"/>
  <c r="I296" i="6"/>
  <c r="H296" i="6"/>
  <c r="I295" i="6"/>
  <c r="H295" i="6"/>
  <c r="I294" i="6"/>
  <c r="H294" i="6"/>
  <c r="I293" i="6"/>
  <c r="H293" i="6"/>
  <c r="I292" i="6"/>
  <c r="H292" i="6"/>
  <c r="I291" i="6"/>
  <c r="H291" i="6"/>
  <c r="I290" i="6"/>
  <c r="H290" i="6"/>
  <c r="I289" i="6"/>
  <c r="H289" i="6"/>
  <c r="I288" i="6"/>
  <c r="H288" i="6"/>
  <c r="I287" i="6"/>
  <c r="H287" i="6"/>
  <c r="I286" i="6"/>
  <c r="H286" i="6"/>
  <c r="I285" i="6"/>
  <c r="H285" i="6"/>
  <c r="I284" i="6"/>
  <c r="H284" i="6"/>
  <c r="I283" i="6"/>
  <c r="H283" i="6"/>
  <c r="I282" i="6"/>
  <c r="H282" i="6"/>
  <c r="I281" i="6"/>
  <c r="H281" i="6"/>
  <c r="I280" i="6"/>
  <c r="H280" i="6"/>
  <c r="I279" i="6"/>
  <c r="H279" i="6"/>
  <c r="I278" i="6"/>
  <c r="H278" i="6"/>
  <c r="I277" i="6"/>
  <c r="H277" i="6"/>
  <c r="I276" i="6"/>
  <c r="H276" i="6"/>
  <c r="I275" i="6"/>
  <c r="H275" i="6"/>
  <c r="I274" i="6"/>
  <c r="H274" i="6"/>
  <c r="I273" i="6"/>
  <c r="H273" i="6"/>
  <c r="I272" i="6"/>
  <c r="H272" i="6"/>
  <c r="I271" i="6"/>
  <c r="H271" i="6"/>
  <c r="I270" i="6"/>
  <c r="H270" i="6"/>
  <c r="I269" i="6"/>
  <c r="H269" i="6"/>
  <c r="I268" i="6"/>
  <c r="H268" i="6"/>
  <c r="I267" i="6"/>
  <c r="H267" i="6"/>
  <c r="I266" i="6"/>
  <c r="H266" i="6"/>
  <c r="I265" i="6"/>
  <c r="H265" i="6"/>
  <c r="I264" i="6"/>
  <c r="H264" i="6"/>
  <c r="I263" i="6"/>
  <c r="H263" i="6"/>
  <c r="I262" i="6"/>
  <c r="H262" i="6"/>
  <c r="I261" i="6"/>
  <c r="H261" i="6"/>
  <c r="I260" i="6"/>
  <c r="H260" i="6"/>
  <c r="I259" i="6"/>
  <c r="H259" i="6"/>
  <c r="I258" i="6"/>
  <c r="H258" i="6"/>
  <c r="I257" i="6"/>
  <c r="H257" i="6"/>
  <c r="I256" i="6"/>
  <c r="H256" i="6"/>
  <c r="I255" i="6"/>
  <c r="H255" i="6"/>
  <c r="I254" i="6"/>
  <c r="H254" i="6"/>
  <c r="I253" i="6"/>
  <c r="H253" i="6"/>
  <c r="I252" i="6"/>
  <c r="H252" i="6"/>
  <c r="I251" i="6"/>
  <c r="H251" i="6"/>
  <c r="I250" i="6"/>
  <c r="H250" i="6"/>
  <c r="I249" i="6"/>
  <c r="H249" i="6"/>
  <c r="I248" i="6"/>
  <c r="H248" i="6"/>
  <c r="I247" i="6"/>
  <c r="H247" i="6"/>
  <c r="I246" i="6"/>
  <c r="H246" i="6"/>
  <c r="I245" i="6"/>
  <c r="H245" i="6"/>
  <c r="I244" i="6"/>
  <c r="H244" i="6"/>
  <c r="I243" i="6"/>
  <c r="H243" i="6"/>
  <c r="I242" i="6"/>
  <c r="H242" i="6"/>
  <c r="I241" i="6"/>
  <c r="H241" i="6"/>
  <c r="I240" i="6"/>
  <c r="H240" i="6"/>
  <c r="I239" i="6"/>
  <c r="H239" i="6"/>
  <c r="I238" i="6"/>
  <c r="H238" i="6"/>
  <c r="I237" i="6"/>
  <c r="H237" i="6"/>
  <c r="I236" i="6"/>
  <c r="H236" i="6"/>
  <c r="I235" i="6"/>
  <c r="H235" i="6"/>
  <c r="I234" i="6"/>
  <c r="H234" i="6"/>
  <c r="I233" i="6"/>
  <c r="H233" i="6"/>
  <c r="I232" i="6"/>
  <c r="H232" i="6"/>
  <c r="I231" i="6"/>
  <c r="H231" i="6"/>
  <c r="I230" i="6"/>
  <c r="H230" i="6"/>
  <c r="I229" i="6"/>
  <c r="H229" i="6"/>
  <c r="I228" i="6"/>
  <c r="H228" i="6"/>
  <c r="I227" i="6"/>
  <c r="H227" i="6"/>
  <c r="I226" i="6"/>
  <c r="H226" i="6"/>
  <c r="I225" i="6"/>
  <c r="H225" i="6"/>
  <c r="I224" i="6"/>
  <c r="H224" i="6"/>
  <c r="I223" i="6"/>
  <c r="H223" i="6"/>
  <c r="I222" i="6"/>
  <c r="H222" i="6"/>
  <c r="I221" i="6"/>
  <c r="H221" i="6"/>
  <c r="I220" i="6"/>
  <c r="H220" i="6"/>
  <c r="I219" i="6"/>
  <c r="H219" i="6"/>
  <c r="I218" i="6"/>
  <c r="H218" i="6"/>
  <c r="I217" i="6"/>
  <c r="H217" i="6"/>
  <c r="I216" i="6"/>
  <c r="H216" i="6"/>
  <c r="I215" i="6"/>
  <c r="H215" i="6"/>
  <c r="I214" i="6"/>
  <c r="H214" i="6"/>
  <c r="I213" i="6"/>
  <c r="H213" i="6"/>
  <c r="I212" i="6"/>
  <c r="H212" i="6"/>
  <c r="I211" i="6"/>
  <c r="H211" i="6"/>
  <c r="I210" i="6"/>
  <c r="H210" i="6"/>
  <c r="I209" i="6"/>
  <c r="H209" i="6"/>
  <c r="I208" i="6"/>
  <c r="H208" i="6"/>
  <c r="I207" i="6"/>
  <c r="H207" i="6"/>
  <c r="I206" i="6"/>
  <c r="H206" i="6"/>
  <c r="I205" i="6"/>
  <c r="H205" i="6"/>
  <c r="I204" i="6"/>
  <c r="H204" i="6"/>
  <c r="I203" i="6"/>
  <c r="H203" i="6"/>
  <c r="I202" i="6"/>
  <c r="H202" i="6"/>
  <c r="I201" i="6"/>
  <c r="H201" i="6"/>
  <c r="I200" i="6"/>
  <c r="H200" i="6"/>
  <c r="I199" i="6"/>
  <c r="H199" i="6"/>
  <c r="I198" i="6"/>
  <c r="H198" i="6"/>
  <c r="I197" i="6"/>
  <c r="H197" i="6"/>
  <c r="I196" i="6"/>
  <c r="H196" i="6"/>
  <c r="I195" i="6"/>
  <c r="H195" i="6"/>
  <c r="I194" i="6"/>
  <c r="H194" i="6"/>
  <c r="I193" i="6"/>
  <c r="H193" i="6"/>
  <c r="I192" i="6"/>
  <c r="H192" i="6"/>
  <c r="I191" i="6"/>
  <c r="H191" i="6"/>
  <c r="I190" i="6"/>
  <c r="H190" i="6"/>
  <c r="I189" i="6"/>
  <c r="H189" i="6"/>
  <c r="I188" i="6"/>
  <c r="H188" i="6"/>
  <c r="I187" i="6"/>
  <c r="H187" i="6"/>
  <c r="I186" i="6"/>
  <c r="H186" i="6"/>
  <c r="I185" i="6"/>
  <c r="H185" i="6"/>
  <c r="I184" i="6"/>
  <c r="H184" i="6"/>
  <c r="I183" i="6"/>
  <c r="H183" i="6"/>
  <c r="I182" i="6"/>
  <c r="H182" i="6"/>
  <c r="I181" i="6"/>
  <c r="H181" i="6"/>
  <c r="I180" i="6"/>
  <c r="H180" i="6"/>
  <c r="I179" i="6"/>
  <c r="H179" i="6"/>
  <c r="I178" i="6"/>
  <c r="H178" i="6"/>
  <c r="I177" i="6"/>
  <c r="H177" i="6"/>
  <c r="I176" i="6"/>
  <c r="H176" i="6"/>
  <c r="I175" i="6"/>
  <c r="H175" i="6"/>
  <c r="I174" i="6"/>
  <c r="H174" i="6"/>
  <c r="I173" i="6"/>
  <c r="H173" i="6"/>
  <c r="I172" i="6"/>
  <c r="H172" i="6"/>
  <c r="I171" i="6"/>
  <c r="H171" i="6"/>
  <c r="I170" i="6"/>
  <c r="H170" i="6"/>
  <c r="I169" i="6"/>
  <c r="H169" i="6"/>
  <c r="I168" i="6"/>
  <c r="H168" i="6"/>
  <c r="I167" i="6"/>
  <c r="H167" i="6"/>
  <c r="I166" i="6"/>
  <c r="H166" i="6"/>
  <c r="I165" i="6"/>
  <c r="H165" i="6"/>
  <c r="I164" i="6"/>
  <c r="H164" i="6"/>
  <c r="I163" i="6"/>
  <c r="H163" i="6"/>
  <c r="I162" i="6"/>
  <c r="H162" i="6"/>
  <c r="I161" i="6"/>
  <c r="H161" i="6"/>
  <c r="I160" i="6"/>
  <c r="H160" i="6"/>
  <c r="I159" i="6"/>
  <c r="H159" i="6"/>
  <c r="I158" i="6"/>
  <c r="H158" i="6"/>
  <c r="I157" i="6"/>
  <c r="H157" i="6"/>
  <c r="I156" i="6"/>
  <c r="H156" i="6"/>
  <c r="I155" i="6"/>
  <c r="H155" i="6"/>
  <c r="I154" i="6"/>
  <c r="H154" i="6"/>
  <c r="I153" i="6"/>
  <c r="H153" i="6"/>
  <c r="I152" i="6"/>
  <c r="H152" i="6"/>
  <c r="I151" i="6"/>
  <c r="H151" i="6"/>
  <c r="I150" i="6"/>
  <c r="H150" i="6"/>
  <c r="I149" i="6"/>
  <c r="H149" i="6"/>
  <c r="I148" i="6"/>
  <c r="H148" i="6"/>
  <c r="I147" i="6"/>
  <c r="H147" i="6"/>
  <c r="I146" i="6"/>
  <c r="H146" i="6"/>
  <c r="I145" i="6"/>
  <c r="H145" i="6"/>
  <c r="I144" i="6"/>
  <c r="H144" i="6"/>
  <c r="I143" i="6"/>
  <c r="H143" i="6"/>
  <c r="I142" i="6"/>
  <c r="H142" i="6"/>
  <c r="I141" i="6"/>
  <c r="H141" i="6"/>
  <c r="I140" i="6"/>
  <c r="H140" i="6"/>
  <c r="I139" i="6"/>
  <c r="H139" i="6"/>
  <c r="I138" i="6"/>
  <c r="H138" i="6"/>
  <c r="I137" i="6"/>
  <c r="H137" i="6"/>
  <c r="I136" i="6"/>
  <c r="H136" i="6"/>
  <c r="I135" i="6"/>
  <c r="H135" i="6"/>
  <c r="I134" i="6"/>
  <c r="H134" i="6"/>
  <c r="I133" i="6"/>
  <c r="H133" i="6"/>
  <c r="I132" i="6"/>
  <c r="H132" i="6"/>
  <c r="I131" i="6"/>
  <c r="H131" i="6"/>
  <c r="I130" i="6"/>
  <c r="H130" i="6"/>
  <c r="I129" i="6"/>
  <c r="H129" i="6"/>
  <c r="I128" i="6"/>
  <c r="H128" i="6"/>
  <c r="I127" i="6"/>
  <c r="H127" i="6"/>
  <c r="I126" i="6"/>
  <c r="H126" i="6"/>
  <c r="I125" i="6"/>
  <c r="H125" i="6"/>
  <c r="I124" i="6"/>
  <c r="H124" i="6"/>
  <c r="I123" i="6"/>
  <c r="H123" i="6"/>
  <c r="I122" i="6"/>
  <c r="H122" i="6"/>
  <c r="I121" i="6"/>
  <c r="H121" i="6"/>
  <c r="I120" i="6"/>
  <c r="H120" i="6"/>
  <c r="I119" i="6"/>
  <c r="H119" i="6"/>
  <c r="I118" i="6"/>
  <c r="H118" i="6"/>
  <c r="I117" i="6"/>
  <c r="H117" i="6"/>
  <c r="I116" i="6"/>
  <c r="H116" i="6"/>
  <c r="I115" i="6"/>
  <c r="H115" i="6"/>
  <c r="I114" i="6"/>
  <c r="H114" i="6"/>
  <c r="I113" i="6"/>
  <c r="H113" i="6"/>
  <c r="I112" i="6"/>
  <c r="H112" i="6"/>
  <c r="I111" i="6"/>
  <c r="H111" i="6"/>
  <c r="I110" i="6"/>
  <c r="H110" i="6"/>
  <c r="I109" i="6"/>
  <c r="H109" i="6"/>
  <c r="I108" i="6"/>
  <c r="H108" i="6"/>
  <c r="I107" i="6"/>
  <c r="H107" i="6"/>
  <c r="I106" i="6"/>
  <c r="H106" i="6"/>
  <c r="I105" i="6"/>
  <c r="H105" i="6"/>
  <c r="I104" i="6"/>
  <c r="H104" i="6"/>
  <c r="I103" i="6"/>
  <c r="H103" i="6"/>
  <c r="I102" i="6"/>
  <c r="H102" i="6"/>
  <c r="I101" i="6"/>
  <c r="H101" i="6"/>
  <c r="I100" i="6"/>
  <c r="H100" i="6"/>
  <c r="I99" i="6"/>
  <c r="H99" i="6"/>
  <c r="I98" i="6"/>
  <c r="H98" i="6"/>
  <c r="I97" i="6"/>
  <c r="H97" i="6"/>
  <c r="I96" i="6"/>
  <c r="H96" i="6"/>
  <c r="I95" i="6"/>
  <c r="H95" i="6"/>
  <c r="I94" i="6"/>
  <c r="H94" i="6"/>
  <c r="I93" i="6"/>
  <c r="H93" i="6"/>
  <c r="I92" i="6"/>
  <c r="H92" i="6"/>
  <c r="I91" i="6"/>
  <c r="H91" i="6"/>
  <c r="I90" i="6"/>
  <c r="H90" i="6"/>
  <c r="I89" i="6"/>
  <c r="H89" i="6"/>
  <c r="I88" i="6"/>
  <c r="H88" i="6"/>
  <c r="I87" i="6"/>
  <c r="H87" i="6"/>
  <c r="I86" i="6"/>
  <c r="H86" i="6"/>
  <c r="I85" i="6"/>
  <c r="H85" i="6"/>
  <c r="I84" i="6"/>
  <c r="H84" i="6"/>
  <c r="I83" i="6"/>
  <c r="H83" i="6"/>
  <c r="I82" i="6"/>
  <c r="H82" i="6"/>
  <c r="I81" i="6"/>
  <c r="H81" i="6"/>
  <c r="I80" i="6"/>
  <c r="H80" i="6"/>
  <c r="I79" i="6"/>
  <c r="H79" i="6"/>
  <c r="I78" i="6"/>
  <c r="H78" i="6"/>
  <c r="I77" i="6"/>
  <c r="H77" i="6"/>
  <c r="I76" i="6"/>
  <c r="H76" i="6"/>
  <c r="I75" i="6"/>
  <c r="H75" i="6"/>
  <c r="I74" i="6"/>
  <c r="H74" i="6"/>
  <c r="I73" i="6"/>
  <c r="H73" i="6"/>
  <c r="I72" i="6"/>
  <c r="H72" i="6"/>
  <c r="I71" i="6"/>
  <c r="H71" i="6"/>
  <c r="I70" i="6"/>
  <c r="H70" i="6"/>
  <c r="I69" i="6"/>
  <c r="H69" i="6"/>
  <c r="I68" i="6"/>
  <c r="H68" i="6"/>
  <c r="I67" i="6"/>
  <c r="H67" i="6"/>
  <c r="I66" i="6"/>
  <c r="H66" i="6"/>
  <c r="I65" i="6"/>
  <c r="H65" i="6"/>
  <c r="I64" i="6"/>
  <c r="H64" i="6"/>
  <c r="I63" i="6"/>
  <c r="H63" i="6"/>
  <c r="I62" i="6"/>
  <c r="H62" i="6"/>
  <c r="I61" i="6"/>
  <c r="H61" i="6"/>
  <c r="I60" i="6"/>
  <c r="H60" i="6"/>
  <c r="I59" i="6"/>
  <c r="H59" i="6"/>
  <c r="I58" i="6"/>
  <c r="H58" i="6"/>
  <c r="I57" i="6"/>
  <c r="H57" i="6"/>
  <c r="I56" i="6"/>
  <c r="H56" i="6"/>
  <c r="I55" i="6"/>
  <c r="H55" i="6"/>
  <c r="I54" i="6"/>
  <c r="H54" i="6"/>
  <c r="I53" i="6"/>
  <c r="H53" i="6"/>
  <c r="I52" i="6"/>
  <c r="H52" i="6"/>
  <c r="I51" i="6"/>
  <c r="H51" i="6"/>
  <c r="I50" i="6"/>
  <c r="H50" i="6"/>
  <c r="I49" i="6"/>
  <c r="H49" i="6"/>
  <c r="I48" i="6"/>
  <c r="H48" i="6"/>
  <c r="I47" i="6"/>
  <c r="H47" i="6"/>
  <c r="I46" i="6"/>
  <c r="H46" i="6"/>
  <c r="I45" i="6"/>
  <c r="H45" i="6"/>
  <c r="I44" i="6"/>
  <c r="H44" i="6"/>
  <c r="I43" i="6"/>
  <c r="H43" i="6"/>
  <c r="I42" i="6"/>
  <c r="H42" i="6"/>
  <c r="I41" i="6"/>
  <c r="H41" i="6"/>
  <c r="I40" i="6"/>
  <c r="H40" i="6"/>
  <c r="I39" i="6"/>
  <c r="H39" i="6"/>
  <c r="I38" i="6"/>
  <c r="H38" i="6"/>
  <c r="I37" i="6"/>
  <c r="H37" i="6"/>
  <c r="I36" i="6"/>
  <c r="H36" i="6"/>
  <c r="I35" i="6"/>
  <c r="H35" i="6"/>
  <c r="I34" i="6"/>
  <c r="H34" i="6"/>
  <c r="I33" i="6"/>
  <c r="H33" i="6"/>
  <c r="I32" i="6"/>
  <c r="H32" i="6"/>
  <c r="I31" i="6"/>
  <c r="H31" i="6"/>
  <c r="I30" i="6"/>
  <c r="H30" i="6"/>
  <c r="I29" i="6"/>
  <c r="H29" i="6"/>
  <c r="I28" i="6"/>
  <c r="H28" i="6"/>
  <c r="I27" i="6"/>
  <c r="H27" i="6"/>
  <c r="I26" i="6"/>
  <c r="H26" i="6"/>
  <c r="I25" i="6"/>
  <c r="H25" i="6"/>
  <c r="I24" i="6"/>
  <c r="H24" i="6"/>
  <c r="I23" i="6"/>
  <c r="H23" i="6"/>
  <c r="I22" i="6"/>
  <c r="H22" i="6"/>
  <c r="I21" i="6"/>
  <c r="H21" i="6"/>
  <c r="I20" i="6"/>
  <c r="H20" i="6"/>
  <c r="I19" i="6"/>
  <c r="H19" i="6"/>
  <c r="I18" i="6"/>
  <c r="H18" i="6"/>
  <c r="I17" i="6"/>
  <c r="H17" i="6"/>
  <c r="I16" i="6"/>
  <c r="H16" i="6"/>
  <c r="I15" i="6"/>
  <c r="H15" i="6"/>
  <c r="I14" i="6"/>
  <c r="H14" i="6"/>
  <c r="I13" i="6"/>
  <c r="H13" i="6"/>
  <c r="I12" i="6"/>
  <c r="H12" i="6"/>
  <c r="I11" i="6"/>
  <c r="H11" i="6"/>
  <c r="I10" i="6"/>
  <c r="H10" i="6"/>
  <c r="L500" i="6"/>
  <c r="K500" i="6"/>
  <c r="L499" i="6"/>
  <c r="K499" i="6"/>
  <c r="L498" i="6"/>
  <c r="K498" i="6"/>
  <c r="L497" i="6"/>
  <c r="K497" i="6"/>
  <c r="L496" i="6"/>
  <c r="K496" i="6"/>
  <c r="L495" i="6"/>
  <c r="K495" i="6"/>
  <c r="L494" i="6"/>
  <c r="K494" i="6"/>
  <c r="L493" i="6"/>
  <c r="K493" i="6"/>
  <c r="L492" i="6"/>
  <c r="K492" i="6"/>
  <c r="L491" i="6"/>
  <c r="K491" i="6"/>
  <c r="L490" i="6"/>
  <c r="K490" i="6"/>
  <c r="L489" i="6"/>
  <c r="K489" i="6"/>
  <c r="L488" i="6"/>
  <c r="K488" i="6"/>
  <c r="L487" i="6"/>
  <c r="K487" i="6"/>
  <c r="L486" i="6"/>
  <c r="K486" i="6"/>
  <c r="L485" i="6"/>
  <c r="K485" i="6"/>
  <c r="L484" i="6"/>
  <c r="K484" i="6"/>
  <c r="L483" i="6"/>
  <c r="K483" i="6"/>
  <c r="L482" i="6"/>
  <c r="K482" i="6"/>
  <c r="L481" i="6"/>
  <c r="K481" i="6"/>
  <c r="L480" i="6"/>
  <c r="K480" i="6"/>
  <c r="L479" i="6"/>
  <c r="K479" i="6"/>
  <c r="L478" i="6"/>
  <c r="K478" i="6"/>
  <c r="L477" i="6"/>
  <c r="K477" i="6"/>
  <c r="L476" i="6"/>
  <c r="K476" i="6"/>
  <c r="L475" i="6"/>
  <c r="K475" i="6"/>
  <c r="L474" i="6"/>
  <c r="K474" i="6"/>
  <c r="L473" i="6"/>
  <c r="K473" i="6"/>
  <c r="L472" i="6"/>
  <c r="K472" i="6"/>
  <c r="L471" i="6"/>
  <c r="K471" i="6"/>
  <c r="L470" i="6"/>
  <c r="K470" i="6"/>
  <c r="L469" i="6"/>
  <c r="K469" i="6"/>
  <c r="L468" i="6"/>
  <c r="K468" i="6"/>
  <c r="L467" i="6"/>
  <c r="K467" i="6"/>
  <c r="L466" i="6"/>
  <c r="K466" i="6"/>
  <c r="L465" i="6"/>
  <c r="K465" i="6"/>
  <c r="L464" i="6"/>
  <c r="K464" i="6"/>
  <c r="L463" i="6"/>
  <c r="K463" i="6"/>
  <c r="L462" i="6"/>
  <c r="K462" i="6"/>
  <c r="L461" i="6"/>
  <c r="K461" i="6"/>
  <c r="L460" i="6"/>
  <c r="K460" i="6"/>
  <c r="L459" i="6"/>
  <c r="K459" i="6"/>
  <c r="L458" i="6"/>
  <c r="K458" i="6"/>
  <c r="L457" i="6"/>
  <c r="K457" i="6"/>
  <c r="L456" i="6"/>
  <c r="K456" i="6"/>
  <c r="L455" i="6"/>
  <c r="K455" i="6"/>
  <c r="L454" i="6"/>
  <c r="K454" i="6"/>
  <c r="L453" i="6"/>
  <c r="K453" i="6"/>
  <c r="L452" i="6"/>
  <c r="K452" i="6"/>
  <c r="L451" i="6"/>
  <c r="K451" i="6"/>
  <c r="L450" i="6"/>
  <c r="K450" i="6"/>
  <c r="L449" i="6"/>
  <c r="K449" i="6"/>
  <c r="L448" i="6"/>
  <c r="K448" i="6"/>
  <c r="L447" i="6"/>
  <c r="K447" i="6"/>
  <c r="L446" i="6"/>
  <c r="K446" i="6"/>
  <c r="L445" i="6"/>
  <c r="K445" i="6"/>
  <c r="L444" i="6"/>
  <c r="K444" i="6"/>
  <c r="L443" i="6"/>
  <c r="K443" i="6"/>
  <c r="L442" i="6"/>
  <c r="K442" i="6"/>
  <c r="L441" i="6"/>
  <c r="K441" i="6"/>
  <c r="L440" i="6"/>
  <c r="K440" i="6"/>
  <c r="L439" i="6"/>
  <c r="K439" i="6"/>
  <c r="L438" i="6"/>
  <c r="K438" i="6"/>
  <c r="L437" i="6"/>
  <c r="K437" i="6"/>
  <c r="L436" i="6"/>
  <c r="K436" i="6"/>
  <c r="L435" i="6"/>
  <c r="K435" i="6"/>
  <c r="L434" i="6"/>
  <c r="K434" i="6"/>
  <c r="L433" i="6"/>
  <c r="K433" i="6"/>
  <c r="L432" i="6"/>
  <c r="K432" i="6"/>
  <c r="L431" i="6"/>
  <c r="K431" i="6"/>
  <c r="L430" i="6"/>
  <c r="K430" i="6"/>
  <c r="L429" i="6"/>
  <c r="K429" i="6"/>
  <c r="L428" i="6"/>
  <c r="K428" i="6"/>
  <c r="L427" i="6"/>
  <c r="K427" i="6"/>
  <c r="L426" i="6"/>
  <c r="K426" i="6"/>
  <c r="L425" i="6"/>
  <c r="K425" i="6"/>
  <c r="L424" i="6"/>
  <c r="K424" i="6"/>
  <c r="L423" i="6"/>
  <c r="K423" i="6"/>
  <c r="L422" i="6"/>
  <c r="K422" i="6"/>
  <c r="L421" i="6"/>
  <c r="K421" i="6"/>
  <c r="L420" i="6"/>
  <c r="K420" i="6"/>
  <c r="L419" i="6"/>
  <c r="K419" i="6"/>
  <c r="L418" i="6"/>
  <c r="K418" i="6"/>
  <c r="L417" i="6"/>
  <c r="K417" i="6"/>
  <c r="L416" i="6"/>
  <c r="K416" i="6"/>
  <c r="L415" i="6"/>
  <c r="K415" i="6"/>
  <c r="L414" i="6"/>
  <c r="K414" i="6"/>
  <c r="L413" i="6"/>
  <c r="K413" i="6"/>
  <c r="L412" i="6"/>
  <c r="K412" i="6"/>
  <c r="L411" i="6"/>
  <c r="K411" i="6"/>
  <c r="L410" i="6"/>
  <c r="K410" i="6"/>
  <c r="L409" i="6"/>
  <c r="K409" i="6"/>
  <c r="L408" i="6"/>
  <c r="K408" i="6"/>
  <c r="L407" i="6"/>
  <c r="K407" i="6"/>
  <c r="L406" i="6"/>
  <c r="K406" i="6"/>
  <c r="L405" i="6"/>
  <c r="K405" i="6"/>
  <c r="L404" i="6"/>
  <c r="K404" i="6"/>
  <c r="L403" i="6"/>
  <c r="K403" i="6"/>
  <c r="L402" i="6"/>
  <c r="K402" i="6"/>
  <c r="L401" i="6"/>
  <c r="K401" i="6"/>
  <c r="L400" i="6"/>
  <c r="K400" i="6"/>
  <c r="L399" i="6"/>
  <c r="K399" i="6"/>
  <c r="L398" i="6"/>
  <c r="K398" i="6"/>
  <c r="L397" i="6"/>
  <c r="K397" i="6"/>
  <c r="L396" i="6"/>
  <c r="K396" i="6"/>
  <c r="L395" i="6"/>
  <c r="K395" i="6"/>
  <c r="L394" i="6"/>
  <c r="K394" i="6"/>
  <c r="L393" i="6"/>
  <c r="K393" i="6"/>
  <c r="L392" i="6"/>
  <c r="K392" i="6"/>
  <c r="L391" i="6"/>
  <c r="K391" i="6"/>
  <c r="L390" i="6"/>
  <c r="K390" i="6"/>
  <c r="L389" i="6"/>
  <c r="K389" i="6"/>
  <c r="L388" i="6"/>
  <c r="K388" i="6"/>
  <c r="L387" i="6"/>
  <c r="K387" i="6"/>
  <c r="L386" i="6"/>
  <c r="K386" i="6"/>
  <c r="L385" i="6"/>
  <c r="K385" i="6"/>
  <c r="L384" i="6"/>
  <c r="K384" i="6"/>
  <c r="L383" i="6"/>
  <c r="K383" i="6"/>
  <c r="L382" i="6"/>
  <c r="K382" i="6"/>
  <c r="L381" i="6"/>
  <c r="K381" i="6"/>
  <c r="L380" i="6"/>
  <c r="K380" i="6"/>
  <c r="L379" i="6"/>
  <c r="K379" i="6"/>
  <c r="L378" i="6"/>
  <c r="K378" i="6"/>
  <c r="L377" i="6"/>
  <c r="K377" i="6"/>
  <c r="L376" i="6"/>
  <c r="K376" i="6"/>
  <c r="L375" i="6"/>
  <c r="K375" i="6"/>
  <c r="L374" i="6"/>
  <c r="K374" i="6"/>
  <c r="L373" i="6"/>
  <c r="K373" i="6"/>
  <c r="L372" i="6"/>
  <c r="K372" i="6"/>
  <c r="L371" i="6"/>
  <c r="K371" i="6"/>
  <c r="L370" i="6"/>
  <c r="K370" i="6"/>
  <c r="L369" i="6"/>
  <c r="K369" i="6"/>
  <c r="L368" i="6"/>
  <c r="K368" i="6"/>
  <c r="L367" i="6"/>
  <c r="K367" i="6"/>
  <c r="L366" i="6"/>
  <c r="K366" i="6"/>
  <c r="L365" i="6"/>
  <c r="K365" i="6"/>
  <c r="L364" i="6"/>
  <c r="K364" i="6"/>
  <c r="L363" i="6"/>
  <c r="K363" i="6"/>
  <c r="L362" i="6"/>
  <c r="K362" i="6"/>
  <c r="L361" i="6"/>
  <c r="K361" i="6"/>
  <c r="L360" i="6"/>
  <c r="K360" i="6"/>
  <c r="L359" i="6"/>
  <c r="K359" i="6"/>
  <c r="L358" i="6"/>
  <c r="K358" i="6"/>
  <c r="L357" i="6"/>
  <c r="K357" i="6"/>
  <c r="L356" i="6"/>
  <c r="K356" i="6"/>
  <c r="L355" i="6"/>
  <c r="K355" i="6"/>
  <c r="L354" i="6"/>
  <c r="K354" i="6"/>
  <c r="L353" i="6"/>
  <c r="K353" i="6"/>
  <c r="L352" i="6"/>
  <c r="K352" i="6"/>
  <c r="L351" i="6"/>
  <c r="K351" i="6"/>
  <c r="L350" i="6"/>
  <c r="K350" i="6"/>
  <c r="L349" i="6"/>
  <c r="K349" i="6"/>
  <c r="L348" i="6"/>
  <c r="K348" i="6"/>
  <c r="L347" i="6"/>
  <c r="K347" i="6"/>
  <c r="L346" i="6"/>
  <c r="K346" i="6"/>
  <c r="L345" i="6"/>
  <c r="K345" i="6"/>
  <c r="L344" i="6"/>
  <c r="K344" i="6"/>
  <c r="L343" i="6"/>
  <c r="K343" i="6"/>
  <c r="L342" i="6"/>
  <c r="K342" i="6"/>
  <c r="L341" i="6"/>
  <c r="K341" i="6"/>
  <c r="L340" i="6"/>
  <c r="K340" i="6"/>
  <c r="L339" i="6"/>
  <c r="K339" i="6"/>
  <c r="L338" i="6"/>
  <c r="K338" i="6"/>
  <c r="L337" i="6"/>
  <c r="K337" i="6"/>
  <c r="L336" i="6"/>
  <c r="K336" i="6"/>
  <c r="L335" i="6"/>
  <c r="K335" i="6"/>
  <c r="L334" i="6"/>
  <c r="K334" i="6"/>
  <c r="L333" i="6"/>
  <c r="K333" i="6"/>
  <c r="L332" i="6"/>
  <c r="K332" i="6"/>
  <c r="L331" i="6"/>
  <c r="K331" i="6"/>
  <c r="L330" i="6"/>
  <c r="K330" i="6"/>
  <c r="L329" i="6"/>
  <c r="K329" i="6"/>
  <c r="L328" i="6"/>
  <c r="K328" i="6"/>
  <c r="L327" i="6"/>
  <c r="K327" i="6"/>
  <c r="L326" i="6"/>
  <c r="K326" i="6"/>
  <c r="L325" i="6"/>
  <c r="K325" i="6"/>
  <c r="L324" i="6"/>
  <c r="K324" i="6"/>
  <c r="L323" i="6"/>
  <c r="K323" i="6"/>
  <c r="L322" i="6"/>
  <c r="K322" i="6"/>
  <c r="L321" i="6"/>
  <c r="K321" i="6"/>
  <c r="L320" i="6"/>
  <c r="K320" i="6"/>
  <c r="L319" i="6"/>
  <c r="K319" i="6"/>
  <c r="L318" i="6"/>
  <c r="K318" i="6"/>
  <c r="L317" i="6"/>
  <c r="K317" i="6"/>
  <c r="L316" i="6"/>
  <c r="K316" i="6"/>
  <c r="L315" i="6"/>
  <c r="K315" i="6"/>
  <c r="L314" i="6"/>
  <c r="K314" i="6"/>
  <c r="L313" i="6"/>
  <c r="K313" i="6"/>
  <c r="L312" i="6"/>
  <c r="K312" i="6"/>
  <c r="L311" i="6"/>
  <c r="K311" i="6"/>
  <c r="L310" i="6"/>
  <c r="K310" i="6"/>
  <c r="L309" i="6"/>
  <c r="K309" i="6"/>
  <c r="L308" i="6"/>
  <c r="K308" i="6"/>
  <c r="L307" i="6"/>
  <c r="K307" i="6"/>
  <c r="L306" i="6"/>
  <c r="K306" i="6"/>
  <c r="L305" i="6"/>
  <c r="K305" i="6"/>
  <c r="L304" i="6"/>
  <c r="K304" i="6"/>
  <c r="L303" i="6"/>
  <c r="K303" i="6"/>
  <c r="L302" i="6"/>
  <c r="K302" i="6"/>
  <c r="L301" i="6"/>
  <c r="K301" i="6"/>
  <c r="L300" i="6"/>
  <c r="K300" i="6"/>
  <c r="L299" i="6"/>
  <c r="K299" i="6"/>
  <c r="L298" i="6"/>
  <c r="K298" i="6"/>
  <c r="L297" i="6"/>
  <c r="K297" i="6"/>
  <c r="L296" i="6"/>
  <c r="K296" i="6"/>
  <c r="L295" i="6"/>
  <c r="K295" i="6"/>
  <c r="L294" i="6"/>
  <c r="K294" i="6"/>
  <c r="L293" i="6"/>
  <c r="K293" i="6"/>
  <c r="L292" i="6"/>
  <c r="K292" i="6"/>
  <c r="L291" i="6"/>
  <c r="K291" i="6"/>
  <c r="L290" i="6"/>
  <c r="K290" i="6"/>
  <c r="L289" i="6"/>
  <c r="K289" i="6"/>
  <c r="L288" i="6"/>
  <c r="K288" i="6"/>
  <c r="L287" i="6"/>
  <c r="K287" i="6"/>
  <c r="L286" i="6"/>
  <c r="K286" i="6"/>
  <c r="L285" i="6"/>
  <c r="K285" i="6"/>
  <c r="L284" i="6"/>
  <c r="K284" i="6"/>
  <c r="L283" i="6"/>
  <c r="K283" i="6"/>
  <c r="L282" i="6"/>
  <c r="K282" i="6"/>
  <c r="L281" i="6"/>
  <c r="K281" i="6"/>
  <c r="L280" i="6"/>
  <c r="K280" i="6"/>
  <c r="L279" i="6"/>
  <c r="K279" i="6"/>
  <c r="L278" i="6"/>
  <c r="K278" i="6"/>
  <c r="L277" i="6"/>
  <c r="K277" i="6"/>
  <c r="L276" i="6"/>
  <c r="K276" i="6"/>
  <c r="L275" i="6"/>
  <c r="K275" i="6"/>
  <c r="L274" i="6"/>
  <c r="K274" i="6"/>
  <c r="L273" i="6"/>
  <c r="K273" i="6"/>
  <c r="L272" i="6"/>
  <c r="K272" i="6"/>
  <c r="L271" i="6"/>
  <c r="K271" i="6"/>
  <c r="L270" i="6"/>
  <c r="K270" i="6"/>
  <c r="L269" i="6"/>
  <c r="K269" i="6"/>
  <c r="L268" i="6"/>
  <c r="K268" i="6"/>
  <c r="L267" i="6"/>
  <c r="K267" i="6"/>
  <c r="L266" i="6"/>
  <c r="K266" i="6"/>
  <c r="L265" i="6"/>
  <c r="K265" i="6"/>
  <c r="L264" i="6"/>
  <c r="K264" i="6"/>
  <c r="L263" i="6"/>
  <c r="K263" i="6"/>
  <c r="L262" i="6"/>
  <c r="K262" i="6"/>
  <c r="L261" i="6"/>
  <c r="K261" i="6"/>
  <c r="L260" i="6"/>
  <c r="K260" i="6"/>
  <c r="L259" i="6"/>
  <c r="K259" i="6"/>
  <c r="L258" i="6"/>
  <c r="K258" i="6"/>
  <c r="L257" i="6"/>
  <c r="K257" i="6"/>
  <c r="L256" i="6"/>
  <c r="K256" i="6"/>
  <c r="L255" i="6"/>
  <c r="K255" i="6"/>
  <c r="L254" i="6"/>
  <c r="K254" i="6"/>
  <c r="L253" i="6"/>
  <c r="K253" i="6"/>
  <c r="L252" i="6"/>
  <c r="K252" i="6"/>
  <c r="L251" i="6"/>
  <c r="K251" i="6"/>
  <c r="L250" i="6"/>
  <c r="K250" i="6"/>
  <c r="L249" i="6"/>
  <c r="K249" i="6"/>
  <c r="L248" i="6"/>
  <c r="K248" i="6"/>
  <c r="L247" i="6"/>
  <c r="K247" i="6"/>
  <c r="L246" i="6"/>
  <c r="K246" i="6"/>
  <c r="L245" i="6"/>
  <c r="K245" i="6"/>
  <c r="L244" i="6"/>
  <c r="K244" i="6"/>
  <c r="L243" i="6"/>
  <c r="K243" i="6"/>
  <c r="L242" i="6"/>
  <c r="K242" i="6"/>
  <c r="L241" i="6"/>
  <c r="K241" i="6"/>
  <c r="L240" i="6"/>
  <c r="K240" i="6"/>
  <c r="L239" i="6"/>
  <c r="K239" i="6"/>
  <c r="L238" i="6"/>
  <c r="K238" i="6"/>
  <c r="L237" i="6"/>
  <c r="K237" i="6"/>
  <c r="L236" i="6"/>
  <c r="K236" i="6"/>
  <c r="L235" i="6"/>
  <c r="K235" i="6"/>
  <c r="L234" i="6"/>
  <c r="K234" i="6"/>
  <c r="L233" i="6"/>
  <c r="K233" i="6"/>
  <c r="L232" i="6"/>
  <c r="K232" i="6"/>
  <c r="L231" i="6"/>
  <c r="K231" i="6"/>
  <c r="L230" i="6"/>
  <c r="K230" i="6"/>
  <c r="L229" i="6"/>
  <c r="K229" i="6"/>
  <c r="L228" i="6"/>
  <c r="K228" i="6"/>
  <c r="L227" i="6"/>
  <c r="K227" i="6"/>
  <c r="L226" i="6"/>
  <c r="K226" i="6"/>
  <c r="L225" i="6"/>
  <c r="K225" i="6"/>
  <c r="L224" i="6"/>
  <c r="K224" i="6"/>
  <c r="L223" i="6"/>
  <c r="K223" i="6"/>
  <c r="L222" i="6"/>
  <c r="K222" i="6"/>
  <c r="L221" i="6"/>
  <c r="K221" i="6"/>
  <c r="L220" i="6"/>
  <c r="K220" i="6"/>
  <c r="L219" i="6"/>
  <c r="K219" i="6"/>
  <c r="L218" i="6"/>
  <c r="K218" i="6"/>
  <c r="L217" i="6"/>
  <c r="K217" i="6"/>
  <c r="L216" i="6"/>
  <c r="K216" i="6"/>
  <c r="L215" i="6"/>
  <c r="K215" i="6"/>
  <c r="L214" i="6"/>
  <c r="K214" i="6"/>
  <c r="L213" i="6"/>
  <c r="K213" i="6"/>
  <c r="L212" i="6"/>
  <c r="K212" i="6"/>
  <c r="L211" i="6"/>
  <c r="K211" i="6"/>
  <c r="L210" i="6"/>
  <c r="K210" i="6"/>
  <c r="L209" i="6"/>
  <c r="K209" i="6"/>
  <c r="L208" i="6"/>
  <c r="K208" i="6"/>
  <c r="L207" i="6"/>
  <c r="K207" i="6"/>
  <c r="L206" i="6"/>
  <c r="K206" i="6"/>
  <c r="L205" i="6"/>
  <c r="K205" i="6"/>
  <c r="L204" i="6"/>
  <c r="K204" i="6"/>
  <c r="L203" i="6"/>
  <c r="K203" i="6"/>
  <c r="L202" i="6"/>
  <c r="K202" i="6"/>
  <c r="L201" i="6"/>
  <c r="K201" i="6"/>
  <c r="L200" i="6"/>
  <c r="K200" i="6"/>
  <c r="L199" i="6"/>
  <c r="K199" i="6"/>
  <c r="L198" i="6"/>
  <c r="K198" i="6"/>
  <c r="L197" i="6"/>
  <c r="K197" i="6"/>
  <c r="L196" i="6"/>
  <c r="K196" i="6"/>
  <c r="L195" i="6"/>
  <c r="K195" i="6"/>
  <c r="L194" i="6"/>
  <c r="K194" i="6"/>
  <c r="L193" i="6"/>
  <c r="K193" i="6"/>
  <c r="L192" i="6"/>
  <c r="K192" i="6"/>
  <c r="L191" i="6"/>
  <c r="K191" i="6"/>
  <c r="L190" i="6"/>
  <c r="K190" i="6"/>
  <c r="L189" i="6"/>
  <c r="K189" i="6"/>
  <c r="L188" i="6"/>
  <c r="K188" i="6"/>
  <c r="L187" i="6"/>
  <c r="K187" i="6"/>
  <c r="L186" i="6"/>
  <c r="K186" i="6"/>
  <c r="L185" i="6"/>
  <c r="K185" i="6"/>
  <c r="L184" i="6"/>
  <c r="K184" i="6"/>
  <c r="L183" i="6"/>
  <c r="K183" i="6"/>
  <c r="L182" i="6"/>
  <c r="K182" i="6"/>
  <c r="L181" i="6"/>
  <c r="K181" i="6"/>
  <c r="L180" i="6"/>
  <c r="K180" i="6"/>
  <c r="L179" i="6"/>
  <c r="K179" i="6"/>
  <c r="L178" i="6"/>
  <c r="K178" i="6"/>
  <c r="L177" i="6"/>
  <c r="K177" i="6"/>
  <c r="L176" i="6"/>
  <c r="K176" i="6"/>
  <c r="L175" i="6"/>
  <c r="K175" i="6"/>
  <c r="L174" i="6"/>
  <c r="K174" i="6"/>
  <c r="L173" i="6"/>
  <c r="K173" i="6"/>
  <c r="L172" i="6"/>
  <c r="K172" i="6"/>
  <c r="L171" i="6"/>
  <c r="K171" i="6"/>
  <c r="L170" i="6"/>
  <c r="K170" i="6"/>
  <c r="L169" i="6"/>
  <c r="K169" i="6"/>
  <c r="L168" i="6"/>
  <c r="K168" i="6"/>
  <c r="L167" i="6"/>
  <c r="K167" i="6"/>
  <c r="L166" i="6"/>
  <c r="K166" i="6"/>
  <c r="L165" i="6"/>
  <c r="K165" i="6"/>
  <c r="L164" i="6"/>
  <c r="K164" i="6"/>
  <c r="L163" i="6"/>
  <c r="K163" i="6"/>
  <c r="L162" i="6"/>
  <c r="K162" i="6"/>
  <c r="L161" i="6"/>
  <c r="K161" i="6"/>
  <c r="L160" i="6"/>
  <c r="K160" i="6"/>
  <c r="L159" i="6"/>
  <c r="K159" i="6"/>
  <c r="L158" i="6"/>
  <c r="K158" i="6"/>
  <c r="L157" i="6"/>
  <c r="K157" i="6"/>
  <c r="L156" i="6"/>
  <c r="K156" i="6"/>
  <c r="L155" i="6"/>
  <c r="K155" i="6"/>
  <c r="L154" i="6"/>
  <c r="K154" i="6"/>
  <c r="L153" i="6"/>
  <c r="K153" i="6"/>
  <c r="L152" i="6"/>
  <c r="K152" i="6"/>
  <c r="L151" i="6"/>
  <c r="K151" i="6"/>
  <c r="L150" i="6"/>
  <c r="K150" i="6"/>
  <c r="L149" i="6"/>
  <c r="K149" i="6"/>
  <c r="L148" i="6"/>
  <c r="K148" i="6"/>
  <c r="L147" i="6"/>
  <c r="K147" i="6"/>
  <c r="L146" i="6"/>
  <c r="K146" i="6"/>
  <c r="L145" i="6"/>
  <c r="K145" i="6"/>
  <c r="L144" i="6"/>
  <c r="K144" i="6"/>
  <c r="L143" i="6"/>
  <c r="K143" i="6"/>
  <c r="L142" i="6"/>
  <c r="K142" i="6"/>
  <c r="L141" i="6"/>
  <c r="K141" i="6"/>
  <c r="L140" i="6"/>
  <c r="K140" i="6"/>
  <c r="L139" i="6"/>
  <c r="K139" i="6"/>
  <c r="L138" i="6"/>
  <c r="K138" i="6"/>
  <c r="L137" i="6"/>
  <c r="K137" i="6"/>
  <c r="L136" i="6"/>
  <c r="K136" i="6"/>
  <c r="L135" i="6"/>
  <c r="K135" i="6"/>
  <c r="L134" i="6"/>
  <c r="K134" i="6"/>
  <c r="L133" i="6"/>
  <c r="K133" i="6"/>
  <c r="L132" i="6"/>
  <c r="K132" i="6"/>
  <c r="L131" i="6"/>
  <c r="K131" i="6"/>
  <c r="L130" i="6"/>
  <c r="K130" i="6"/>
  <c r="L129" i="6"/>
  <c r="K129" i="6"/>
  <c r="L128" i="6"/>
  <c r="K128" i="6"/>
  <c r="L127" i="6"/>
  <c r="K127" i="6"/>
  <c r="L126" i="6"/>
  <c r="K126" i="6"/>
  <c r="L125" i="6"/>
  <c r="K125" i="6"/>
  <c r="L124" i="6"/>
  <c r="K124" i="6"/>
  <c r="L123" i="6"/>
  <c r="K123" i="6"/>
  <c r="L122" i="6"/>
  <c r="K122" i="6"/>
  <c r="L121" i="6"/>
  <c r="K121" i="6"/>
  <c r="L120" i="6"/>
  <c r="K120" i="6"/>
  <c r="L119" i="6"/>
  <c r="K119" i="6"/>
  <c r="L118" i="6"/>
  <c r="K118" i="6"/>
  <c r="L117" i="6"/>
  <c r="K117" i="6"/>
  <c r="L116" i="6"/>
  <c r="K116" i="6"/>
  <c r="L115" i="6"/>
  <c r="K115" i="6"/>
  <c r="L114" i="6"/>
  <c r="K114" i="6"/>
  <c r="L113" i="6"/>
  <c r="K113" i="6"/>
  <c r="L112" i="6"/>
  <c r="K112" i="6"/>
  <c r="L111" i="6"/>
  <c r="K111" i="6"/>
  <c r="L110" i="6"/>
  <c r="K110" i="6"/>
  <c r="L109" i="6"/>
  <c r="K109" i="6"/>
  <c r="L108" i="6"/>
  <c r="K108" i="6"/>
  <c r="L107" i="6"/>
  <c r="K107" i="6"/>
  <c r="L106" i="6"/>
  <c r="K106" i="6"/>
  <c r="L105" i="6"/>
  <c r="K105" i="6"/>
  <c r="L104" i="6"/>
  <c r="K104" i="6"/>
  <c r="L103" i="6"/>
  <c r="K103" i="6"/>
  <c r="L102" i="6"/>
  <c r="K102" i="6"/>
  <c r="L101" i="6"/>
  <c r="K101" i="6"/>
  <c r="L100" i="6"/>
  <c r="K100" i="6"/>
  <c r="L99" i="6"/>
  <c r="K99" i="6"/>
  <c r="L98" i="6"/>
  <c r="K98" i="6"/>
  <c r="L97" i="6"/>
  <c r="K97" i="6"/>
  <c r="L96" i="6"/>
  <c r="K96" i="6"/>
  <c r="L95" i="6"/>
  <c r="K95" i="6"/>
  <c r="L94" i="6"/>
  <c r="K94" i="6"/>
  <c r="L93" i="6"/>
  <c r="K93" i="6"/>
  <c r="L92" i="6"/>
  <c r="K92" i="6"/>
  <c r="L91" i="6"/>
  <c r="K91" i="6"/>
  <c r="L90" i="6"/>
  <c r="K90" i="6"/>
  <c r="L89" i="6"/>
  <c r="K89" i="6"/>
  <c r="L88" i="6"/>
  <c r="K88" i="6"/>
  <c r="L87" i="6"/>
  <c r="K87" i="6"/>
  <c r="L86" i="6"/>
  <c r="K86" i="6"/>
  <c r="L85" i="6"/>
  <c r="K85" i="6"/>
  <c r="L84" i="6"/>
  <c r="K84" i="6"/>
  <c r="L83" i="6"/>
  <c r="K83" i="6"/>
  <c r="L82" i="6"/>
  <c r="K82" i="6"/>
  <c r="L81" i="6"/>
  <c r="K81" i="6"/>
  <c r="L80" i="6"/>
  <c r="K80" i="6"/>
  <c r="L79" i="6"/>
  <c r="K79" i="6"/>
  <c r="L78" i="6"/>
  <c r="K78" i="6"/>
  <c r="L77" i="6"/>
  <c r="K77" i="6"/>
  <c r="L76" i="6"/>
  <c r="K76" i="6"/>
  <c r="L75" i="6"/>
  <c r="K75" i="6"/>
  <c r="L74" i="6"/>
  <c r="K74" i="6"/>
  <c r="L73" i="6"/>
  <c r="K73" i="6"/>
  <c r="L72" i="6"/>
  <c r="K72" i="6"/>
  <c r="L71" i="6"/>
  <c r="K71" i="6"/>
  <c r="L70" i="6"/>
  <c r="K70" i="6"/>
  <c r="L69" i="6"/>
  <c r="K69" i="6"/>
  <c r="L68" i="6"/>
  <c r="K68" i="6"/>
  <c r="L67" i="6"/>
  <c r="K67" i="6"/>
  <c r="L66" i="6"/>
  <c r="K66" i="6"/>
  <c r="L65" i="6"/>
  <c r="K65" i="6"/>
  <c r="L64" i="6"/>
  <c r="K64" i="6"/>
  <c r="L63" i="6"/>
  <c r="K63" i="6"/>
  <c r="L62" i="6"/>
  <c r="K62" i="6"/>
  <c r="L61" i="6"/>
  <c r="K61" i="6"/>
  <c r="L60" i="6"/>
  <c r="K60" i="6"/>
  <c r="L59" i="6"/>
  <c r="K59" i="6"/>
  <c r="L58" i="6"/>
  <c r="K58" i="6"/>
  <c r="L57" i="6"/>
  <c r="K57" i="6"/>
  <c r="L56" i="6"/>
  <c r="K56" i="6"/>
  <c r="L55" i="6"/>
  <c r="K55" i="6"/>
  <c r="L54" i="6"/>
  <c r="K54" i="6"/>
  <c r="L53" i="6"/>
  <c r="K53" i="6"/>
  <c r="L52" i="6"/>
  <c r="K52" i="6"/>
  <c r="L51" i="6"/>
  <c r="K51" i="6"/>
  <c r="L50" i="6"/>
  <c r="K50" i="6"/>
  <c r="L49" i="6"/>
  <c r="K49" i="6"/>
  <c r="L48" i="6"/>
  <c r="K48" i="6"/>
  <c r="L47" i="6"/>
  <c r="K47" i="6"/>
  <c r="L46" i="6"/>
  <c r="K46" i="6"/>
  <c r="L45" i="6"/>
  <c r="K45" i="6"/>
  <c r="L44" i="6"/>
  <c r="K44" i="6"/>
  <c r="L43" i="6"/>
  <c r="K43" i="6"/>
  <c r="L42" i="6"/>
  <c r="K42" i="6"/>
  <c r="L41" i="6"/>
  <c r="K41" i="6"/>
  <c r="K34" i="6"/>
  <c r="L34" i="6"/>
  <c r="K35" i="6"/>
  <c r="L35" i="6"/>
  <c r="K36" i="6"/>
  <c r="L36" i="6"/>
  <c r="K37" i="6"/>
  <c r="L37" i="6"/>
  <c r="K38" i="6"/>
  <c r="L38" i="6"/>
  <c r="K39" i="6"/>
  <c r="L39" i="6"/>
  <c r="K40" i="6"/>
  <c r="L40" i="6"/>
  <c r="K22" i="6" l="1"/>
  <c r="L22" i="6"/>
  <c r="K23" i="6"/>
  <c r="L23" i="6"/>
  <c r="K24" i="6"/>
  <c r="L24" i="6"/>
  <c r="K25" i="6"/>
  <c r="L25" i="6"/>
  <c r="K26" i="6"/>
  <c r="L26" i="6"/>
  <c r="K27" i="6"/>
  <c r="L27" i="6"/>
  <c r="K28" i="6"/>
  <c r="L28" i="6"/>
  <c r="K29" i="6"/>
  <c r="L29" i="6"/>
  <c r="K30" i="6"/>
  <c r="L30" i="6"/>
  <c r="K31" i="6"/>
  <c r="L31" i="6"/>
  <c r="K32" i="6"/>
  <c r="L32" i="6"/>
  <c r="K33" i="6"/>
  <c r="L33" i="6"/>
  <c r="K11" i="6"/>
  <c r="L11" i="6"/>
  <c r="K12" i="6"/>
  <c r="L12" i="6"/>
  <c r="K13" i="6"/>
  <c r="L13" i="6"/>
  <c r="K14" i="6"/>
  <c r="L14" i="6"/>
  <c r="K15" i="6"/>
  <c r="L15" i="6"/>
  <c r="K16" i="6"/>
  <c r="L16" i="6"/>
  <c r="K17" i="6"/>
  <c r="L17" i="6"/>
  <c r="K18" i="6"/>
  <c r="L18" i="6"/>
  <c r="K19" i="6"/>
  <c r="L19" i="6"/>
  <c r="K20" i="6"/>
  <c r="L20" i="6"/>
  <c r="K21" i="6"/>
  <c r="L21" i="6"/>
  <c r="K10" i="6"/>
  <c r="L10" i="6"/>
  <c r="E16" i="6" l="1"/>
  <c r="D16" i="6"/>
  <c r="C16" i="6"/>
  <c r="B16" i="6"/>
  <c r="E23" i="6" l="1"/>
  <c r="D23" i="6"/>
  <c r="C23" i="6"/>
  <c r="B23" i="6"/>
  <c r="E18" i="6"/>
  <c r="D18" i="6"/>
  <c r="C18" i="6"/>
  <c r="B18" i="6"/>
  <c r="E15" i="6"/>
  <c r="D15" i="6"/>
  <c r="C15" i="6"/>
  <c r="B15" i="6"/>
  <c r="E22" i="6"/>
  <c r="D22" i="6"/>
  <c r="C22" i="6"/>
  <c r="B22" i="6"/>
  <c r="E21" i="6"/>
  <c r="D21" i="6"/>
  <c r="C21" i="6"/>
  <c r="B21" i="6"/>
  <c r="E26" i="6"/>
  <c r="D26" i="6"/>
  <c r="C26" i="6"/>
  <c r="B26" i="6"/>
  <c r="E28" i="6" l="1"/>
  <c r="D28" i="6"/>
  <c r="C28" i="6"/>
  <c r="E25" i="6"/>
  <c r="D25" i="6"/>
  <c r="C25" i="6"/>
  <c r="E14" i="6"/>
  <c r="D14" i="6"/>
  <c r="C14" i="6"/>
  <c r="E13" i="6"/>
  <c r="D13" i="6"/>
  <c r="C13" i="6"/>
  <c r="E12" i="6"/>
  <c r="D12" i="6"/>
  <c r="C12" i="6"/>
  <c r="E11" i="6"/>
  <c r="D11" i="6"/>
  <c r="C11" i="6"/>
  <c r="B28" i="6"/>
  <c r="B25" i="6"/>
  <c r="B14" i="6"/>
  <c r="B13" i="6"/>
  <c r="B12" i="6"/>
  <c r="B11" i="6"/>
  <c r="B20" i="6" l="1"/>
  <c r="D20" i="6"/>
  <c r="E20" i="6"/>
  <c r="C20" i="6"/>
  <c r="F28" i="6" l="1"/>
  <c r="F25" i="6"/>
  <c r="F14" i="6"/>
  <c r="F13" i="6"/>
  <c r="F12" i="6"/>
  <c r="F11" i="6"/>
  <c r="F16" i="6"/>
  <c r="F22" i="6"/>
  <c r="F21" i="6"/>
  <c r="F26" i="6"/>
  <c r="F23" i="6"/>
  <c r="F18" i="6"/>
  <c r="F15" i="6"/>
  <c r="F20" i="6" l="1"/>
  <c r="E24" i="6" l="1"/>
  <c r="E10" i="6"/>
  <c r="E17" i="6"/>
  <c r="D24" i="6" l="1"/>
  <c r="C24" i="6"/>
  <c r="B24" i="6"/>
  <c r="D10" i="6"/>
  <c r="C10" i="6"/>
  <c r="B10" i="6"/>
  <c r="D17" i="6"/>
  <c r="C17" i="6"/>
  <c r="B17" i="6"/>
  <c r="E27" i="6" l="1"/>
  <c r="D27" i="6"/>
  <c r="C27" i="6"/>
  <c r="B27" i="6"/>
  <c r="E19" i="6"/>
  <c r="D19" i="6"/>
  <c r="C19" i="6"/>
  <c r="B19" i="6"/>
  <c r="F27" i="6" l="1"/>
  <c r="F19" i="6"/>
  <c r="F24" i="6" l="1"/>
  <c r="F10" i="6"/>
  <c r="F17" i="6"/>
</calcChain>
</file>

<file path=xl/sharedStrings.xml><?xml version="1.0" encoding="utf-8"?>
<sst xmlns="http://schemas.openxmlformats.org/spreadsheetml/2006/main" count="22" uniqueCount="22">
  <si>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</si>
  <si>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</si>
  <si>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</si>
  <si>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</si>
  <si>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</si>
  <si>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</si>
  <si>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</si>
  <si>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</si>
  <si>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</si>
  <si>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</si>
  <si>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</si>
  <si>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</si>
  <si>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</si>
  <si>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</si>
  <si>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</si>
  <si>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</si>
  <si>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</si>
  <si>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</si>
  <si>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</si>
  <si>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</si>
  <si>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</si>
  <si>
    <t>TIPO DE VACANTE
(TEMPORAL/ DEFINITIVA)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</si>
</sst>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11" fillId="0" borderId="2" xfId="0" applyFont="1" applyBorder="1"/>
    <xf numFmtId="0" fontId="11" fillId="0" borderId="2" xfId="0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3" fillId="5" borderId="2" xfId="2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3" fillId="6" borderId="2" xfId="2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14" fontId="6" fillId="0" borderId="0" xfId="0" applyNumberFormat="1" applyFont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3">
    <cellStyle name="Normal" xfId="0" builtinId="0"/>
    <cellStyle name="Normal_Hoja1" xfId="1" xr:uid="{00000000-0005-0000-0000-000001000000}"/>
    <cellStyle name="Normal_Hoja1 2" xfId="2" xr:uid="{9F66698F-C6D4-4741-BE01-D34045B4DDFA}"/>
  </cellStyles>
  <dxfs count="1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5ff03a1ecdc458a/&#193;lvaro/SED/2020/2019SED/Planta/Encargos/2022/1enero/Fase%20I%20-%202022/Anexo%20No.%203/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B7" t="str">
            <v>Planta 1-02</v>
          </cell>
          <cell r="C7" t="str">
            <v>..\..\..\2febrero\Planta SED 16-Feb-22.xlsx</v>
          </cell>
          <cell r="E7" t="str">
            <v>..\..\..\3marzo\Planta SED 07-Mar-22.xlsx</v>
          </cell>
          <cell r="F7" t="str">
            <v>..\..\..\3marzo\Planta SED 10-Mar-22.xlsx</v>
          </cell>
          <cell r="G7" t="str">
            <v>..\..\..\3marzo\Planta SED 16-Mar-22.xlsx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  <cell r="M8" t="str">
            <v>TIPO DE VACANTE
(TEMPORAL/ DEFINITIVA)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  <cell r="M9" t="str">
            <v>Vacante Definitiva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  <cell r="M10" t="str">
            <v>Vacante Temporal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  <cell r="M11" t="str">
            <v>Vacante Temporal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  <cell r="M12" t="str">
            <v>Vacante Temporal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  <cell r="M13" t="str">
            <v>Vacante Definitiva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  <cell r="M14" t="str">
            <v>Vacante Temporal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  <cell r="M15" t="str">
            <v>Vacante Definitiva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  <cell r="M16" t="str">
            <v>Vacante Definitiva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  <cell r="M17" t="str">
            <v>Vacante Definitiva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  <cell r="M18" t="str">
            <v>Vacante Temporal</v>
          </cell>
        </row>
        <row r="19">
          <cell r="B19">
            <v>280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CONTRATOS</v>
          </cell>
          <cell r="M19" t="str">
            <v>Vacante Temporal</v>
          </cell>
        </row>
        <row r="20">
          <cell r="B20">
            <v>283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10 - ENGATIVA</v>
          </cell>
          <cell r="M20" t="str">
            <v>Vacante Temporal</v>
          </cell>
        </row>
        <row r="21">
          <cell r="B21">
            <v>246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OFICINA DE NÓMINA</v>
          </cell>
          <cell r="M21" t="str">
            <v>Vacante Temporal</v>
          </cell>
        </row>
        <row r="22">
          <cell r="B22">
            <v>247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  <cell r="M22" t="str">
            <v>Vacante Definitiva</v>
          </cell>
        </row>
        <row r="23">
          <cell r="B23">
            <v>1502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LOCAL DE EDUCACIÓN 08 - KENNEDY</v>
          </cell>
          <cell r="M23" t="str">
            <v>Vacante Temporal</v>
          </cell>
        </row>
        <row r="24">
          <cell r="B24">
            <v>18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DIRECCIÓN LOCAL DE EDUCACIÓN 08 - KENNEDY</v>
          </cell>
          <cell r="M24" t="str">
            <v>Vacante Temporal</v>
          </cell>
        </row>
        <row r="25">
          <cell r="B25">
            <v>542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DE BIENESTAR ESTUDIANTIL</v>
          </cell>
          <cell r="M25" t="str">
            <v>Vacante Temporal</v>
          </cell>
        </row>
        <row r="26">
          <cell r="B26">
            <v>178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PERSONAL</v>
          </cell>
          <cell r="M26" t="str">
            <v>Vacante Temporal</v>
          </cell>
        </row>
        <row r="27">
          <cell r="B27">
            <v>82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INSPECCIÓN Y VIGILANCIA</v>
          </cell>
          <cell r="M27" t="str">
            <v>Vacante Temporal</v>
          </cell>
        </row>
        <row r="28">
          <cell r="B28">
            <v>1674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COLEGIO INEM FRANCISCO DE PAULA SANTANDER (IED)</v>
          </cell>
          <cell r="M28" t="str">
            <v>Vacante Temporal</v>
          </cell>
        </row>
        <row r="29">
          <cell r="B29">
            <v>14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ASESORA DE PLANEACIÓN</v>
          </cell>
          <cell r="M29" t="str">
            <v>Vacante Temporal</v>
          </cell>
        </row>
        <row r="30">
          <cell r="B30">
            <v>405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  <cell r="M30" t="str">
            <v>Vacante Temporal</v>
          </cell>
        </row>
        <row r="31">
          <cell r="B31">
            <v>2111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LOCAL DE EDUCACIÓN 11 - SUBA</v>
          </cell>
          <cell r="M31" t="str">
            <v>Vacante Definitiva</v>
          </cell>
        </row>
        <row r="32">
          <cell r="B32">
            <v>746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06 - TUNJUELITO</v>
          </cell>
          <cell r="M32" t="str">
            <v>Vacante Temporal</v>
          </cell>
        </row>
        <row r="33">
          <cell r="B33">
            <v>173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OFICINA DE PERSONAL</v>
          </cell>
          <cell r="M33" t="str">
            <v>Vacante Definitiva</v>
          </cell>
        </row>
        <row r="34">
          <cell r="B34">
            <v>1667</v>
          </cell>
          <cell r="C34" t="str">
            <v>Técnico</v>
          </cell>
          <cell r="E34" t="str">
            <v>314</v>
          </cell>
          <cell r="F34" t="str">
            <v>19</v>
          </cell>
          <cell r="G34" t="str">
            <v>COLEGIO FERNANDO SOTO APARICIO (IED)</v>
          </cell>
          <cell r="M34" t="str">
            <v>Vacante Temporal</v>
          </cell>
        </row>
        <row r="35">
          <cell r="B35">
            <v>1658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KENNEDY (IED)</v>
          </cell>
          <cell r="M35" t="str">
            <v>Vacante Temporal</v>
          </cell>
        </row>
        <row r="36">
          <cell r="B36">
            <v>1698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MANUEL CEPEDA VARGAS (IED)</v>
          </cell>
          <cell r="M36" t="str">
            <v>Vacante Temporal</v>
          </cell>
        </row>
        <row r="37">
          <cell r="B37">
            <v>198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PERSONAL</v>
          </cell>
          <cell r="M37" t="str">
            <v>Vacante Temporal</v>
          </cell>
        </row>
        <row r="38">
          <cell r="B38">
            <v>346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SERVICIO AL CIUDADANO</v>
          </cell>
          <cell r="M38" t="str">
            <v>Vacante Temporal</v>
          </cell>
        </row>
        <row r="39">
          <cell r="B39">
            <v>469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EDUCACIÓN PREESCOLAR Y BÁSICA</v>
          </cell>
          <cell r="M39" t="str">
            <v>Vacante Temporal</v>
          </cell>
        </row>
        <row r="40">
          <cell r="B40">
            <v>429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OFICINA DE TESORERÍA Y CONTABILIDAD</v>
          </cell>
          <cell r="M40" t="str">
            <v>Vacante Temporal</v>
          </cell>
        </row>
        <row r="41">
          <cell r="B41">
            <v>1152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PERSONAL</v>
          </cell>
          <cell r="M41" t="str">
            <v>Vacante Temporal</v>
          </cell>
        </row>
        <row r="42">
          <cell r="B42">
            <v>196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PERSONAL</v>
          </cell>
          <cell r="M42" t="str">
            <v>Vacante Temporal</v>
          </cell>
        </row>
        <row r="43">
          <cell r="B43">
            <v>2162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DIRECCIÓN LOCAL DE EDUCACIÓN 11 - SUBA</v>
          </cell>
          <cell r="M43" t="str">
            <v>Vacante Temporal</v>
          </cell>
        </row>
        <row r="44">
          <cell r="B44">
            <v>384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ADMINISTRATIVA DE REDP</v>
          </cell>
          <cell r="M44" t="str">
            <v>Vacante Temporal</v>
          </cell>
        </row>
        <row r="45">
          <cell r="B45">
            <v>430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DIRECCIÓN DE CIENCIAS, TECNOLOGÍA Y MEDIOS EDUCATIVOS</v>
          </cell>
          <cell r="M45" t="str">
            <v>Vacante Temporal</v>
          </cell>
        </row>
        <row r="46">
          <cell r="B46">
            <v>230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OFICINA DE ESCALAFÓN DOCENTE</v>
          </cell>
          <cell r="M46" t="str">
            <v>Vacante Definitiva</v>
          </cell>
        </row>
        <row r="47">
          <cell r="B47">
            <v>3082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 xml:space="preserve">COLEGIO ANTONIO JOSE URIBE (IED) </v>
          </cell>
          <cell r="M47" t="str">
            <v>Vacante Definitiva</v>
          </cell>
        </row>
        <row r="48">
          <cell r="B48">
            <v>655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AGUSTIN FERNANDEZ (IED)</v>
          </cell>
          <cell r="M48" t="str">
            <v>Vacante Definitiva</v>
          </cell>
        </row>
        <row r="49">
          <cell r="B49">
            <v>3083</v>
          </cell>
          <cell r="C49" t="str">
            <v>Asistencial</v>
          </cell>
          <cell r="E49" t="str">
            <v>407</v>
          </cell>
          <cell r="F49" t="str">
            <v>27</v>
          </cell>
          <cell r="G49" t="str">
            <v>COLEGIO NUEVO HORIZONTE (IED)</v>
          </cell>
          <cell r="M49" t="str">
            <v>Vacante Definitiva</v>
          </cell>
        </row>
        <row r="50">
          <cell r="B50">
            <v>839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>COLEGIO PABLO NERUDA (IED)</v>
          </cell>
          <cell r="M50" t="str">
            <v>Vacante Definitiva</v>
          </cell>
        </row>
        <row r="51">
          <cell r="B51">
            <v>2254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NUEVA ZELANDIA (IED)</v>
          </cell>
          <cell r="M51" t="str">
            <v>Vacante Temporal</v>
          </cell>
        </row>
        <row r="52">
          <cell r="B52">
            <v>1963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LEON DE GREIFF (IED)</v>
          </cell>
          <cell r="M52" t="str">
            <v>Vacante Definitiva</v>
          </cell>
        </row>
        <row r="53">
          <cell r="B53">
            <v>1834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LA JOYA (IED)</v>
          </cell>
          <cell r="M53" t="str">
            <v>Vacante Definitiva</v>
          </cell>
        </row>
        <row r="54">
          <cell r="B54">
            <v>3046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PRADO VERANIEGO (IED)</v>
          </cell>
          <cell r="M54" t="str">
            <v>Vacante Definitiva</v>
          </cell>
        </row>
        <row r="55">
          <cell r="B55">
            <v>868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UNION COLOMBIA (IED)</v>
          </cell>
          <cell r="M55" t="str">
            <v>Vacante Definitiva</v>
          </cell>
        </row>
        <row r="56">
          <cell r="B56">
            <v>3106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VICTORIA (IED)</v>
          </cell>
          <cell r="M56" t="str">
            <v>Vacante Definitiva</v>
          </cell>
        </row>
        <row r="57">
          <cell r="B57">
            <v>1651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LUIS CARLOS GALAN SARMIENTO (IED)</v>
          </cell>
          <cell r="M57" t="str">
            <v>Vacante Definitiva</v>
          </cell>
        </row>
        <row r="58">
          <cell r="B58">
            <v>970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LUIS EDUARDO MORA OSEJO (IED)</v>
          </cell>
          <cell r="M58" t="str">
            <v>Vacante Definitiva</v>
          </cell>
        </row>
        <row r="59">
          <cell r="B59">
            <v>3050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PROVINCIA DE QUEBEC (IED)</v>
          </cell>
          <cell r="M59" t="str">
            <v>Vacante Definitiva</v>
          </cell>
        </row>
        <row r="60">
          <cell r="B60">
            <v>3100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LA ARABIA (IED)</v>
          </cell>
          <cell r="M60" t="str">
            <v>Vacante Definitiva</v>
          </cell>
        </row>
        <row r="61">
          <cell r="B61">
            <v>1573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LOS PINOS (IED)</v>
          </cell>
          <cell r="M61" t="str">
            <v>Vacante Definitiva</v>
          </cell>
        </row>
        <row r="62">
          <cell r="B62">
            <v>1886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CRISTOBAL COLON (IED)</v>
          </cell>
          <cell r="M62" t="str">
            <v>Vacante Definitiva</v>
          </cell>
        </row>
        <row r="63">
          <cell r="B63">
            <v>2782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REPUBLICA DE MEXICO (IED)</v>
          </cell>
          <cell r="M63" t="str">
            <v>Vacante Definitiva</v>
          </cell>
        </row>
        <row r="64">
          <cell r="B64">
            <v>366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CENTRO INTEGRAL JOSE MARIA CORDOBA (IED)</v>
          </cell>
          <cell r="M64" t="str">
            <v>Vacante Definitiva</v>
          </cell>
        </row>
        <row r="65">
          <cell r="B65">
            <v>3079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CARLOS (IED)</v>
          </cell>
          <cell r="M65" t="str">
            <v>Vacante Definitiva</v>
          </cell>
        </row>
        <row r="66">
          <cell r="B66">
            <v>683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VILLAS DEL PROGRESO (IED)</v>
          </cell>
          <cell r="M66" t="str">
            <v>Vacante Definitiva</v>
          </cell>
        </row>
        <row r="67">
          <cell r="B67">
            <v>696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USAQUEN (IED)</v>
          </cell>
          <cell r="M67" t="str">
            <v>Vacante Definitiva</v>
          </cell>
        </row>
        <row r="68">
          <cell r="B68">
            <v>1082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TECNICO DOMINGO FAUSTINO SARMIENTO (IED)</v>
          </cell>
          <cell r="M68" t="str">
            <v>Vacante Definitiva</v>
          </cell>
        </row>
        <row r="69">
          <cell r="B69">
            <v>1299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NUEVO CHILE (IED)</v>
          </cell>
          <cell r="M69" t="str">
            <v>Vacante Definitiva</v>
          </cell>
        </row>
        <row r="70">
          <cell r="B70">
            <v>1456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CLASS (IED)</v>
          </cell>
          <cell r="M70" t="str">
            <v>Vacante Definitiva</v>
          </cell>
        </row>
        <row r="71">
          <cell r="B71">
            <v>3096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ARBORIZADORA ALTA (IED)</v>
          </cell>
          <cell r="M71" t="str">
            <v>Vacante Temporal</v>
          </cell>
        </row>
        <row r="72">
          <cell r="B72">
            <v>3047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FERNANDO SOTO APARICIO (IED)</v>
          </cell>
          <cell r="M72" t="str">
            <v>Vacante Definitiva</v>
          </cell>
        </row>
        <row r="73">
          <cell r="B73">
            <v>1569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JAPON (IED)</v>
          </cell>
          <cell r="M73" t="str">
            <v>Vacante Definitiva</v>
          </cell>
        </row>
        <row r="74">
          <cell r="B74">
            <v>2933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RUFINO JOSE CUERVO (IED)</v>
          </cell>
          <cell r="M74" t="str">
            <v>Vacante Definitiva</v>
          </cell>
        </row>
        <row r="75">
          <cell r="B75">
            <v>2559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MARCO ANTONIO CARREÑO SILVA (IED)</v>
          </cell>
          <cell r="M75" t="str">
            <v>Vacante Temporal</v>
          </cell>
        </row>
        <row r="76">
          <cell r="B76">
            <v>3043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VILLA RICA (IED)</v>
          </cell>
          <cell r="M76" t="str">
            <v>Vacante Temporal</v>
          </cell>
        </row>
        <row r="77">
          <cell r="B77">
            <v>1570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JAPON (IED)</v>
          </cell>
          <cell r="M77" t="str">
            <v>Vacante Definitiva</v>
          </cell>
        </row>
        <row r="78">
          <cell r="B78">
            <v>2555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GABRIEL GARCIA MARQUEZ (IED)</v>
          </cell>
          <cell r="M78" t="str">
            <v>Vacante Definitiva</v>
          </cell>
        </row>
        <row r="79">
          <cell r="B79">
            <v>1416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EL TESORO DE LA CUMBRE (IED)</v>
          </cell>
          <cell r="M79" t="str">
            <v>Vacante Definitiva</v>
          </cell>
        </row>
        <row r="80">
          <cell r="B80">
            <v>1750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INSTITUTO TECNICO RODRIGO DE TRIANA (IED)</v>
          </cell>
          <cell r="M80" t="str">
            <v>Vacante Definitiva</v>
          </cell>
        </row>
        <row r="81">
          <cell r="B81">
            <v>1216</v>
          </cell>
          <cell r="C81" t="str">
            <v>Asistencial</v>
          </cell>
          <cell r="E81" t="str">
            <v>440</v>
          </cell>
          <cell r="F81" t="str">
            <v>27</v>
          </cell>
          <cell r="G81" t="str">
            <v>COLEGIO AQUILEO PARRA (IED)</v>
          </cell>
          <cell r="M81" t="str">
            <v>Vacante Definitiva</v>
          </cell>
        </row>
        <row r="82">
          <cell r="B82">
            <v>777</v>
          </cell>
          <cell r="C82" t="str">
            <v>Asistencial</v>
          </cell>
          <cell r="E82" t="str">
            <v>440</v>
          </cell>
          <cell r="F82" t="str">
            <v>27</v>
          </cell>
          <cell r="G82" t="str">
            <v>COLEGIO ANTONIO JOSE URIBE (IED)</v>
          </cell>
          <cell r="M82" t="str">
            <v>Vacante Definitiva</v>
          </cell>
        </row>
        <row r="83">
          <cell r="B83">
            <v>1530</v>
          </cell>
          <cell r="C83" t="str">
            <v>Asistencial</v>
          </cell>
          <cell r="E83" t="str">
            <v>440</v>
          </cell>
          <cell r="F83" t="str">
            <v>27</v>
          </cell>
          <cell r="G83" t="str">
            <v>COLEGIO INSTITUTO TECNICO INDUSTRIAL PILOTO (IED)</v>
          </cell>
          <cell r="M83" t="str">
            <v>Vacante Temporal</v>
          </cell>
        </row>
        <row r="84">
          <cell r="B84">
            <v>2228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CUNDINAMARCA (IED)</v>
          </cell>
          <cell r="M84" t="str">
            <v>Vacante Temporal</v>
          </cell>
        </row>
        <row r="85">
          <cell r="B85">
            <v>240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OFICINA DE ESCALAFÓN DOCENTE</v>
          </cell>
          <cell r="M85" t="str">
            <v>Vacante Temporal</v>
          </cell>
        </row>
        <row r="86">
          <cell r="B86">
            <v>741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HERNANDO DURAN DUSSAN (IED)</v>
          </cell>
          <cell r="M86" t="str">
            <v>Vacante Temporal</v>
          </cell>
        </row>
        <row r="87">
          <cell r="B87">
            <v>765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LOS PINOS (IED)</v>
          </cell>
          <cell r="M87" t="str">
            <v>Vacante Temporal</v>
          </cell>
        </row>
        <row r="88">
          <cell r="B88">
            <v>1616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MARSELLA (IED)</v>
          </cell>
          <cell r="M88" t="str">
            <v>Vacante Temporal</v>
          </cell>
        </row>
        <row r="89">
          <cell r="B89">
            <v>2816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SIERRA MORENA (IED)</v>
          </cell>
          <cell r="M89" t="str">
            <v>Vacante Temporal</v>
          </cell>
        </row>
        <row r="90">
          <cell r="B90">
            <v>2516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LA MERCED (IED)</v>
          </cell>
          <cell r="M90" t="str">
            <v>Vacante Definitiva</v>
          </cell>
        </row>
        <row r="91">
          <cell r="B91">
            <v>2554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MARCO ANTONIO CARREÑO SILVA (IED)</v>
          </cell>
          <cell r="M91" t="str">
            <v>Vacante Definitiva</v>
          </cell>
        </row>
        <row r="92">
          <cell r="B92">
            <v>809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VEINTE DE JULIO (IED)</v>
          </cell>
          <cell r="M92" t="str">
            <v>Vacante Temporal</v>
          </cell>
        </row>
        <row r="93">
          <cell r="B93">
            <v>2156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INSTITUTO TECNICO LAUREANO GOMEZ (IED)</v>
          </cell>
          <cell r="M93" t="str">
            <v>Vacante Temporal</v>
          </cell>
        </row>
        <row r="94">
          <cell r="B94">
            <v>1108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REPUBLICA DEL ECUADOR (IED)</v>
          </cell>
          <cell r="M94" t="str">
            <v>Vacante Temporal</v>
          </cell>
        </row>
        <row r="95">
          <cell r="B95">
            <v>2259</v>
          </cell>
          <cell r="C95" t="str">
            <v>Asistencial</v>
          </cell>
          <cell r="E95" t="str">
            <v>440</v>
          </cell>
          <cell r="F95" t="str">
            <v>24</v>
          </cell>
          <cell r="G95" t="str">
            <v>COLEGIO VISTA BELLA (IED)</v>
          </cell>
          <cell r="M95" t="str">
            <v>Vacante Temporal</v>
          </cell>
        </row>
        <row r="96">
          <cell r="B96">
            <v>1638</v>
          </cell>
          <cell r="C96" t="str">
            <v>Asistencial</v>
          </cell>
          <cell r="E96" t="str">
            <v>440</v>
          </cell>
          <cell r="F96" t="str">
            <v>24</v>
          </cell>
          <cell r="G96" t="str">
            <v>COLEGIO ESTRELLA DEL SUR (IED)</v>
          </cell>
          <cell r="M96" t="str">
            <v>Vacante Definitiva</v>
          </cell>
        </row>
        <row r="97">
          <cell r="B97">
            <v>670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MISAEL PASTRANA BORRERO (IED)</v>
          </cell>
          <cell r="M97" t="str">
            <v>Vacante Temporal</v>
          </cell>
        </row>
        <row r="98">
          <cell r="B98">
            <v>2804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PABLO DE TARSO (IED)</v>
          </cell>
          <cell r="M98" t="str">
            <v>Vacante Temporal</v>
          </cell>
        </row>
        <row r="99">
          <cell r="B99">
            <v>996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GENERAL SANTANDER (IED)</v>
          </cell>
          <cell r="M99" t="str">
            <v>Vacante Temporal</v>
          </cell>
        </row>
        <row r="100">
          <cell r="B100">
            <v>2029</v>
          </cell>
          <cell r="C100" t="str">
            <v>Asistencial</v>
          </cell>
          <cell r="E100" t="str">
            <v>407</v>
          </cell>
          <cell r="F100" t="str">
            <v>20</v>
          </cell>
          <cell r="G100" t="str">
            <v>COLEGIO FLORIDABLANCA (IED)</v>
          </cell>
          <cell r="M100" t="str">
            <v>Vacante Temporal</v>
          </cell>
        </row>
        <row r="101">
          <cell r="B101">
            <v>2511</v>
          </cell>
          <cell r="C101" t="str">
            <v>Asistencial</v>
          </cell>
          <cell r="E101" t="str">
            <v>407</v>
          </cell>
          <cell r="F101" t="str">
            <v>20</v>
          </cell>
          <cell r="G101" t="str">
            <v>COLEGIO DE CULTURA POPULAR (IED)</v>
          </cell>
          <cell r="M101" t="str">
            <v>Vacante Temporal</v>
          </cell>
        </row>
        <row r="102">
          <cell r="B102">
            <v>997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LOS COMUNEROS - OSWALDO GUAYAZAMIN (IED)</v>
          </cell>
          <cell r="M102" t="str">
            <v>Vacante Temporal</v>
          </cell>
        </row>
        <row r="103">
          <cell r="B103">
            <v>2506</v>
          </cell>
          <cell r="C103" t="str">
            <v>Asistencial</v>
          </cell>
          <cell r="E103" t="str">
            <v>440</v>
          </cell>
          <cell r="F103" t="str">
            <v>19</v>
          </cell>
          <cell r="G103" t="str">
            <v>DIRECCIÓN LOCAL DE EDUCACIÓN 16 - PUENTE ARANDA</v>
          </cell>
          <cell r="M103" t="str">
            <v>Vacante Temporal</v>
          </cell>
        </row>
        <row r="104">
          <cell r="B104">
            <v>261</v>
          </cell>
          <cell r="C104" t="str">
            <v>Asistencial</v>
          </cell>
          <cell r="E104" t="str">
            <v>440</v>
          </cell>
          <cell r="F104" t="str">
            <v>19</v>
          </cell>
          <cell r="G104" t="str">
            <v>OFICINA DE NÓMINA</v>
          </cell>
          <cell r="M104" t="str">
            <v>Vacante Temporal</v>
          </cell>
        </row>
        <row r="105">
          <cell r="B105">
            <v>2128</v>
          </cell>
          <cell r="C105" t="str">
            <v>Asistencial</v>
          </cell>
          <cell r="E105" t="str">
            <v>440</v>
          </cell>
          <cell r="F105" t="str">
            <v>19</v>
          </cell>
          <cell r="G105" t="str">
            <v>COLEGIO INTEGRADO DE FONTIBON IBEP (IED)</v>
          </cell>
          <cell r="M105" t="str">
            <v>Vacante Temporal</v>
          </cell>
        </row>
        <row r="106">
          <cell r="B106">
            <v>210</v>
          </cell>
          <cell r="C106" t="str">
            <v>Asistencial</v>
          </cell>
          <cell r="E106" t="str">
            <v>407</v>
          </cell>
          <cell r="F106" t="str">
            <v>18</v>
          </cell>
          <cell r="G106" t="str">
            <v>OFICINA DE PERSONAL</v>
          </cell>
          <cell r="M106" t="str">
            <v>Vacante Temporal</v>
          </cell>
        </row>
        <row r="107">
          <cell r="B107">
            <v>60</v>
          </cell>
          <cell r="C107" t="str">
            <v>Asistencial</v>
          </cell>
          <cell r="E107" t="str">
            <v>407</v>
          </cell>
          <cell r="F107" t="str">
            <v>18</v>
          </cell>
          <cell r="G107" t="str">
            <v>OFICINA CONTROL INTERNO</v>
          </cell>
          <cell r="M107" t="str">
            <v>Vacante Temporal</v>
          </cell>
        </row>
        <row r="108">
          <cell r="B108">
            <v>499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DIRECCIÓN DE CIENCIAS, TECNOLOGÍA Y MEDIOS EDUCATIVOS</v>
          </cell>
          <cell r="M108" t="str">
            <v>Vacante Temporal</v>
          </cell>
        </row>
        <row r="109">
          <cell r="B109">
            <v>126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SUBSECRETARÍA DE GESTIÓN INSTITUCIONAL</v>
          </cell>
          <cell r="M109" t="str">
            <v>Vacante Temporal</v>
          </cell>
        </row>
        <row r="110">
          <cell r="B110">
            <v>726</v>
          </cell>
          <cell r="C110" t="str">
            <v>Asistencial</v>
          </cell>
          <cell r="E110" t="str">
            <v>440</v>
          </cell>
          <cell r="F110" t="str">
            <v>17</v>
          </cell>
          <cell r="G110" t="str">
            <v>DIRECCIÓN LOCAL DE EDUCACIÓN 02- CHAPINERO</v>
          </cell>
          <cell r="M110" t="str">
            <v>Vacante Temporal</v>
          </cell>
        </row>
        <row r="111">
          <cell r="B111">
            <v>497</v>
          </cell>
          <cell r="C111" t="str">
            <v>Asistencial</v>
          </cell>
          <cell r="E111" t="str">
            <v>440</v>
          </cell>
          <cell r="F111" t="str">
            <v>14</v>
          </cell>
          <cell r="G111" t="str">
            <v>DIRECCIÓN DE CIENCIAS, TECNOLOGÍA Y MEDIOS EDUCATIVOS</v>
          </cell>
          <cell r="M111" t="str">
            <v>Vacante Temporal</v>
          </cell>
        </row>
        <row r="112">
          <cell r="B112">
            <v>2124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DIRECCIÓN LOCAL DE EDUCACIÓN 01 - USAQUEN</v>
          </cell>
          <cell r="M112" t="str">
            <v>Vacante Temporal</v>
          </cell>
        </row>
        <row r="113">
          <cell r="B113">
            <v>2125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OFICINA DE PERSONAL</v>
          </cell>
          <cell r="M113" t="str">
            <v>Vacante Temporal</v>
          </cell>
        </row>
        <row r="114">
          <cell r="B114">
            <v>1517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03 - 17 - SANTA FE Y LA CANDELARIA</v>
          </cell>
          <cell r="M114" t="str">
            <v>Vacante Temporal</v>
          </cell>
        </row>
        <row r="115">
          <cell r="B115">
            <v>362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OFICINA DE SERVICIO AL CIUDADANO</v>
          </cell>
          <cell r="M115" t="str">
            <v>Vacante Temporal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  <cell r="M116" t="str">
            <v>Vacante Temporal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  <cell r="M117" t="str">
            <v>Vacante Temporal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  <cell r="M118" t="str">
            <v>Vacante Temporal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  <cell r="M119" t="str">
            <v>Vacante Temporal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  <cell r="M120" t="str">
            <v>Vacante Temporal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  <cell r="M121" t="str">
            <v>Vacante Temporal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  <cell r="M122" t="str">
            <v>Vacante Temporal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  <cell r="M123" t="str">
            <v>Vacante Temporal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  <cell r="M124" t="str">
            <v>Vacante Temporal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  <cell r="M125" t="str">
            <v>Vacante Temporal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  <cell r="M126" t="str">
            <v>Vacante Temporal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  <cell r="M127" t="str">
            <v>Vacante Temporal</v>
          </cell>
        </row>
        <row r="128">
          <cell r="B128">
            <v>1947</v>
          </cell>
          <cell r="C128" t="str">
            <v>Asistencial</v>
          </cell>
          <cell r="E128" t="str">
            <v>440</v>
          </cell>
          <cell r="F128" t="str">
            <v>27</v>
          </cell>
          <cell r="G128" t="str">
            <v>COLEGIO ROBERT F. KENNEDY (IED)</v>
          </cell>
          <cell r="M128" t="str">
            <v>Vacante Definitiva</v>
          </cell>
        </row>
        <row r="129">
          <cell r="B129">
            <v>1197</v>
          </cell>
          <cell r="C129" t="str">
            <v>Asistencial</v>
          </cell>
          <cell r="E129" t="str">
            <v>440</v>
          </cell>
          <cell r="F129" t="str">
            <v>27</v>
          </cell>
          <cell r="G129" t="str">
            <v>COLEGIO NUEVO CHILE (IED)</v>
          </cell>
          <cell r="M129" t="str">
            <v>Vacante Temporal</v>
          </cell>
        </row>
        <row r="130">
          <cell r="B130">
            <v>2049</v>
          </cell>
          <cell r="C130" t="str">
            <v>Asistencial</v>
          </cell>
          <cell r="E130" t="str">
            <v>440</v>
          </cell>
          <cell r="F130" t="str">
            <v>27</v>
          </cell>
          <cell r="G130" t="str">
            <v>COLEGIO NESTOR FORERO ALCALA (IED)</v>
          </cell>
          <cell r="M130" t="str">
            <v>Vacante Definitiva</v>
          </cell>
        </row>
        <row r="131">
          <cell r="B131">
            <v>1946</v>
          </cell>
          <cell r="C131" t="str">
            <v>Asistencial</v>
          </cell>
          <cell r="E131" t="str">
            <v>440</v>
          </cell>
          <cell r="F131" t="str">
            <v>27</v>
          </cell>
          <cell r="G131" t="str">
            <v>COLEGIO ROBERT F. KENNEDY (IED)</v>
          </cell>
          <cell r="M131" t="str">
            <v>Vacante Definitiva</v>
          </cell>
        </row>
        <row r="132">
          <cell r="B132">
            <v>2494</v>
          </cell>
          <cell r="C132" t="str">
            <v>Asistencial</v>
          </cell>
          <cell r="E132" t="str">
            <v>440</v>
          </cell>
          <cell r="F132" t="str">
            <v>27</v>
          </cell>
          <cell r="G132" t="str">
            <v>COLEGIO TECNICO JAIME PARDO LEAL (IED)</v>
          </cell>
          <cell r="M132" t="str">
            <v>Vacante Temporal</v>
          </cell>
        </row>
        <row r="133">
          <cell r="B133">
            <v>1968</v>
          </cell>
          <cell r="C133" t="str">
            <v>Asistencial</v>
          </cell>
          <cell r="E133" t="str">
            <v>440</v>
          </cell>
          <cell r="F133" t="str">
            <v>27</v>
          </cell>
          <cell r="G133" t="str">
            <v>COLEGIO REPUBLICA DE COLOMBIA (IED)</v>
          </cell>
          <cell r="M133" t="str">
            <v>Vacante Definitiva</v>
          </cell>
        </row>
        <row r="134">
          <cell r="B134">
            <v>1409</v>
          </cell>
          <cell r="C134" t="str">
            <v>Asistencial</v>
          </cell>
          <cell r="E134" t="str">
            <v>440</v>
          </cell>
          <cell r="F134" t="str">
            <v>27</v>
          </cell>
          <cell r="G134" t="str">
            <v>COLEGIO MAGDALENA ORTEGA DE NARIÑO (IED)</v>
          </cell>
          <cell r="M134" t="str">
            <v>Vacante Temporal</v>
          </cell>
        </row>
        <row r="135">
          <cell r="B135">
            <v>674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TOBERIN (IED)</v>
          </cell>
          <cell r="M135" t="str">
            <v>Vacante Definitiva</v>
          </cell>
        </row>
        <row r="136">
          <cell r="B136">
            <v>833</v>
          </cell>
          <cell r="C136" t="str">
            <v>Asistencial</v>
          </cell>
          <cell r="E136" t="str">
            <v>407</v>
          </cell>
          <cell r="F136" t="str">
            <v>20</v>
          </cell>
          <cell r="G136" t="str">
            <v>COLEGIO MONTEBELLO (IED)</v>
          </cell>
          <cell r="M136" t="str">
            <v>Vacante Definitiva</v>
          </cell>
        </row>
        <row r="137">
          <cell r="B137">
            <v>671</v>
          </cell>
          <cell r="C137" t="str">
            <v>Asistencial</v>
          </cell>
          <cell r="E137" t="str">
            <v>407</v>
          </cell>
          <cell r="F137" t="str">
            <v>20</v>
          </cell>
          <cell r="G137" t="str">
            <v>COLEGIO TOBERIN (IED)</v>
          </cell>
          <cell r="M137" t="str">
            <v>Vacante Definitiva</v>
          </cell>
        </row>
        <row r="138">
          <cell r="B138">
            <v>1909</v>
          </cell>
          <cell r="C138" t="str">
            <v>Asistencial</v>
          </cell>
          <cell r="E138" t="str">
            <v>440</v>
          </cell>
          <cell r="F138" t="str">
            <v>17</v>
          </cell>
          <cell r="G138" t="str">
            <v>DIRECCIÓN LOCAL DE EDUCACIÓN 10 - ENGATIVA</v>
          </cell>
          <cell r="M138" t="str">
            <v>Vacante Temporal</v>
          </cell>
        </row>
        <row r="139">
          <cell r="B139">
            <v>358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OFICINA DE SERVICIO AL CIUDADANO</v>
          </cell>
          <cell r="M139" t="str">
            <v>Vacante Temporal</v>
          </cell>
        </row>
        <row r="140">
          <cell r="B140">
            <v>144</v>
          </cell>
          <cell r="C140" t="str">
            <v>Profesional</v>
          </cell>
          <cell r="E140" t="str">
            <v>222</v>
          </cell>
          <cell r="F140" t="str">
            <v>27</v>
          </cell>
          <cell r="G140" t="str">
            <v>DIRECCIÓN DE TALENTO HUMANO</v>
          </cell>
          <cell r="M140" t="str">
            <v>Vacante Definitiva</v>
          </cell>
        </row>
        <row r="141">
          <cell r="B141">
            <v>188</v>
          </cell>
          <cell r="C141" t="str">
            <v>Profesional</v>
          </cell>
          <cell r="E141" t="str">
            <v>219</v>
          </cell>
          <cell r="F141" t="str">
            <v>18</v>
          </cell>
          <cell r="G141" t="str">
            <v>OFICINA DE PERSONAL</v>
          </cell>
          <cell r="M141" t="str">
            <v>Vacante Definitiva</v>
          </cell>
        </row>
        <row r="142">
          <cell r="B142">
            <v>634</v>
          </cell>
          <cell r="C142" t="str">
            <v>Profesional</v>
          </cell>
          <cell r="E142" t="str">
            <v>219</v>
          </cell>
          <cell r="F142" t="str">
            <v>18</v>
          </cell>
          <cell r="G142" t="str">
            <v>DIRECCIÓN LOCAL DE EDUCACIÓN 01 - USAQUEN</v>
          </cell>
          <cell r="M142" t="str">
            <v>Vacante Definitiva</v>
          </cell>
        </row>
        <row r="143">
          <cell r="B143">
            <v>267</v>
          </cell>
          <cell r="C143" t="str">
            <v>Profesional</v>
          </cell>
          <cell r="E143" t="str">
            <v>219</v>
          </cell>
          <cell r="F143" t="str">
            <v>12</v>
          </cell>
          <cell r="G143" t="str">
            <v>OFICINA DE APOYO PRECONTRACTUAL</v>
          </cell>
          <cell r="M143" t="str">
            <v>Vacante Temporal</v>
          </cell>
        </row>
        <row r="144">
          <cell r="B144">
            <v>408</v>
          </cell>
          <cell r="C144" t="str">
            <v>Profesional</v>
          </cell>
          <cell r="E144" t="str">
            <v>219</v>
          </cell>
          <cell r="F144" t="str">
            <v>12</v>
          </cell>
          <cell r="G144" t="str">
            <v>OFICINA DE TESORERÍA Y CONTABILIDAD</v>
          </cell>
          <cell r="M144" t="str">
            <v>Vacante Temporal</v>
          </cell>
        </row>
        <row r="145">
          <cell r="B145">
            <v>574</v>
          </cell>
          <cell r="C145" t="str">
            <v>Técnico</v>
          </cell>
          <cell r="E145" t="str">
            <v>314</v>
          </cell>
          <cell r="F145" t="str">
            <v>17</v>
          </cell>
          <cell r="G145" t="str">
            <v>DIRECCIÓN DE CONSTRUCCIÓN Y CONSERVACIÓN DE ESTABLECIMIENTOS EDUCATIVOS</v>
          </cell>
          <cell r="M145" t="str">
            <v>Vacante Definitiva</v>
          </cell>
        </row>
        <row r="146">
          <cell r="B146">
            <v>2240</v>
          </cell>
          <cell r="C146" t="str">
            <v>Asistencial</v>
          </cell>
          <cell r="E146" t="str">
            <v>425</v>
          </cell>
          <cell r="F146" t="str">
            <v>27</v>
          </cell>
          <cell r="G146" t="str">
            <v>COLEGIO EL SALITRE - SUBA (IED)</v>
          </cell>
          <cell r="M146" t="str">
            <v>Vacante Definitiva</v>
          </cell>
        </row>
        <row r="147">
          <cell r="B147">
            <v>1255</v>
          </cell>
          <cell r="C147" t="str">
            <v>Profesional</v>
          </cell>
          <cell r="E147" t="str">
            <v>219</v>
          </cell>
          <cell r="F147" t="str">
            <v>18</v>
          </cell>
          <cell r="G147" t="str">
            <v>DIRECCIÓN LOCAL DE EDUCACIÓN 07 - BOSA</v>
          </cell>
          <cell r="M147" t="str">
            <v>Vacante Temporal</v>
          </cell>
        </row>
        <row r="148">
          <cell r="B148">
            <v>1256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DIRECCIÓN LOCAL DE EDUCACIÓN 07 - BOSA</v>
          </cell>
          <cell r="M148" t="str">
            <v>Vacante Temporal</v>
          </cell>
        </row>
        <row r="149">
          <cell r="B149">
            <v>957</v>
          </cell>
          <cell r="C149" t="str">
            <v>Profesional</v>
          </cell>
          <cell r="E149" t="str">
            <v>219</v>
          </cell>
          <cell r="F149" t="str">
            <v>12</v>
          </cell>
          <cell r="G149" t="str">
            <v>DIRECCIÓN LOCAL DE EDUCACIÓN 05 - USME</v>
          </cell>
          <cell r="M149" t="str">
            <v>Vacante Temporal</v>
          </cell>
        </row>
        <row r="150">
          <cell r="B150">
            <v>1250</v>
          </cell>
          <cell r="C150" t="str">
            <v>Profesional</v>
          </cell>
          <cell r="E150" t="str">
            <v>219</v>
          </cell>
          <cell r="F150" t="str">
            <v>07</v>
          </cell>
          <cell r="G150" t="str">
            <v>DIRECCIÓN LOCAL DE EDUCACIÓN 07 - BOSA</v>
          </cell>
          <cell r="M150" t="str">
            <v>Vacante Temporal</v>
          </cell>
        </row>
        <row r="151">
          <cell r="B151">
            <v>1777</v>
          </cell>
          <cell r="C151" t="str">
            <v>Técnico</v>
          </cell>
          <cell r="E151" t="str">
            <v>314</v>
          </cell>
          <cell r="F151" t="str">
            <v>19</v>
          </cell>
          <cell r="G151" t="str">
            <v>COLEGIO CAMPESTRE JAIME GARZON (IED)</v>
          </cell>
          <cell r="M151" t="str">
            <v>Vacante Definitiva</v>
          </cell>
        </row>
        <row r="152">
          <cell r="B152">
            <v>2661</v>
          </cell>
          <cell r="C152" t="str">
            <v>Asistencial</v>
          </cell>
          <cell r="E152" t="str">
            <v>407</v>
          </cell>
          <cell r="F152" t="str">
            <v>27</v>
          </cell>
          <cell r="G152" t="str">
            <v>COLEGIO EL LIBERTADOR (IED)</v>
          </cell>
          <cell r="M152" t="str">
            <v>Vacante Definitiva</v>
          </cell>
        </row>
        <row r="153">
          <cell r="B153">
            <v>1891</v>
          </cell>
          <cell r="C153" t="str">
            <v>Asistencial</v>
          </cell>
          <cell r="E153" t="str">
            <v>407</v>
          </cell>
          <cell r="F153" t="str">
            <v>27</v>
          </cell>
          <cell r="G153" t="str">
            <v>COLEGIO ATAHUALPA (IED)</v>
          </cell>
          <cell r="M153" t="str">
            <v>Vacante Definitiva</v>
          </cell>
        </row>
        <row r="154">
          <cell r="B154">
            <v>1635</v>
          </cell>
          <cell r="C154" t="str">
            <v>Asistencial</v>
          </cell>
          <cell r="E154" t="str">
            <v>407</v>
          </cell>
          <cell r="F154" t="str">
            <v>27</v>
          </cell>
          <cell r="G154" t="str">
            <v>COLEGIO CHUNIZA (IED)</v>
          </cell>
          <cell r="M154" t="str">
            <v>Vacante Definitiva</v>
          </cell>
        </row>
        <row r="155">
          <cell r="B155">
            <v>1662</v>
          </cell>
          <cell r="C155" t="str">
            <v>Asistencial</v>
          </cell>
          <cell r="E155" t="str">
            <v>407</v>
          </cell>
          <cell r="F155" t="str">
            <v>27</v>
          </cell>
          <cell r="G155" t="str">
            <v>COLEGIO KENNEDY (IED)</v>
          </cell>
          <cell r="M155" t="str">
            <v>Vacante Definitiva</v>
          </cell>
        </row>
        <row r="156">
          <cell r="B156">
            <v>1300</v>
          </cell>
          <cell r="C156" t="str">
            <v>Asistencial</v>
          </cell>
          <cell r="E156" t="str">
            <v>407</v>
          </cell>
          <cell r="F156" t="str">
            <v>27</v>
          </cell>
          <cell r="G156" t="str">
            <v>COLEGIO NUEVO CHILE (IED)</v>
          </cell>
          <cell r="M156" t="str">
            <v>Vacante Definitiva</v>
          </cell>
        </row>
        <row r="157">
          <cell r="B157">
            <v>2253</v>
          </cell>
          <cell r="C157" t="str">
            <v>Asistencial</v>
          </cell>
          <cell r="E157" t="str">
            <v>407</v>
          </cell>
          <cell r="F157" t="str">
            <v>27</v>
          </cell>
          <cell r="G157" t="str">
            <v>COLEGIO NUEVA ZELANDIA (IED)</v>
          </cell>
          <cell r="M157" t="str">
            <v>Vacante Definitiva</v>
          </cell>
        </row>
        <row r="158">
          <cell r="B158">
            <v>1162</v>
          </cell>
          <cell r="C158" t="str">
            <v>Asistencial</v>
          </cell>
          <cell r="E158" t="str">
            <v>407</v>
          </cell>
          <cell r="F158" t="str">
            <v>27</v>
          </cell>
          <cell r="G158" t="str">
            <v>COLEGIO CENTRO INTEGRAL JOSE MARIA CORDOBA (IED)</v>
          </cell>
          <cell r="M158" t="str">
            <v>Vacante Definitiva</v>
          </cell>
        </row>
        <row r="159">
          <cell r="B159">
            <v>2481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ATANASIO GIRARDOT (IED)</v>
          </cell>
          <cell r="M159" t="str">
            <v>Vacante Definitiva</v>
          </cell>
        </row>
        <row r="160">
          <cell r="B160">
            <v>648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JOSE MARTI (IED)</v>
          </cell>
          <cell r="M160" t="str">
            <v>Vacante Definitiva</v>
          </cell>
        </row>
        <row r="161">
          <cell r="B161">
            <v>2235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JOSE JAIME ROJAS (IED)</v>
          </cell>
          <cell r="M161" t="str">
            <v>Vacante Definitiva</v>
          </cell>
        </row>
        <row r="162">
          <cell r="B162">
            <v>1874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COSTA RICA (IED)</v>
          </cell>
          <cell r="M162" t="str">
            <v>Vacante Definitiva</v>
          </cell>
        </row>
        <row r="163">
          <cell r="B163">
            <v>2717</v>
          </cell>
          <cell r="C163" t="str">
            <v>Asistencial</v>
          </cell>
          <cell r="E163" t="str">
            <v>407</v>
          </cell>
          <cell r="F163" t="str">
            <v>24</v>
          </cell>
          <cell r="G163" t="str">
            <v>COLEGIO TECNICO PALERMO (IED)</v>
          </cell>
          <cell r="M163" t="str">
            <v>Vacante Temporal</v>
          </cell>
        </row>
        <row r="164">
          <cell r="B164">
            <v>1212</v>
          </cell>
          <cell r="C164" t="str">
            <v>Asistencial</v>
          </cell>
          <cell r="E164" t="str">
            <v>407</v>
          </cell>
          <cell r="F164" t="str">
            <v>24</v>
          </cell>
          <cell r="G164" t="str">
            <v>COLEGIO ALVARO GOMEZ HURTADO (IED)</v>
          </cell>
          <cell r="M164" t="str">
            <v>Vacante Definitiva</v>
          </cell>
        </row>
        <row r="165">
          <cell r="B165">
            <v>2146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ALBERTO LLERAS CAMARGO (IED)</v>
          </cell>
          <cell r="M165" t="str">
            <v>Vacante Definitiva</v>
          </cell>
        </row>
        <row r="166">
          <cell r="B166">
            <v>2256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NUEVA ZELANDIA (IED)</v>
          </cell>
          <cell r="M166" t="str">
            <v>Vacante Definitiva</v>
          </cell>
        </row>
        <row r="167">
          <cell r="B167">
            <v>1215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DIVINO MAESTRO (IED)</v>
          </cell>
          <cell r="M167" t="str">
            <v>Vacante Definitiva</v>
          </cell>
        </row>
        <row r="168">
          <cell r="B168">
            <v>2872</v>
          </cell>
          <cell r="C168" t="str">
            <v>Asistencial</v>
          </cell>
          <cell r="E168" t="str">
            <v>407</v>
          </cell>
          <cell r="F168" t="str">
            <v>20</v>
          </cell>
          <cell r="G168" t="str">
            <v>COLEGIO PARAISO MIRADOR (IED)</v>
          </cell>
          <cell r="M168" t="str">
            <v>Vacante Temporal</v>
          </cell>
        </row>
        <row r="169">
          <cell r="B169">
            <v>1544</v>
          </cell>
          <cell r="C169" t="str">
            <v>Asistencial</v>
          </cell>
          <cell r="E169" t="str">
            <v>407</v>
          </cell>
          <cell r="F169" t="str">
            <v>20</v>
          </cell>
          <cell r="G169" t="str">
            <v>COLEGIO LA FLORESTA SUR (IED)</v>
          </cell>
          <cell r="M169" t="str">
            <v>Vacante Definitiva</v>
          </cell>
        </row>
        <row r="170">
          <cell r="B170">
            <v>2505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DIRECCIÓN LOCAL DE EDUCACIÓN 08 - KENNEDY</v>
          </cell>
          <cell r="M170" t="str">
            <v>Vacante Definitiva</v>
          </cell>
        </row>
        <row r="171">
          <cell r="B171">
            <v>369</v>
          </cell>
          <cell r="C171" t="str">
            <v>Asistencial</v>
          </cell>
          <cell r="E171" t="str">
            <v>440</v>
          </cell>
          <cell r="F171" t="str">
            <v>17</v>
          </cell>
          <cell r="G171" t="str">
            <v>OFICINA DE SERVICIO AL CIUDADANO</v>
          </cell>
          <cell r="M171" t="str">
            <v>Vacante Temporal</v>
          </cell>
        </row>
        <row r="172">
          <cell r="B172">
            <v>2504</v>
          </cell>
          <cell r="C172" t="str">
            <v>Asistencial</v>
          </cell>
          <cell r="E172" t="str">
            <v>440</v>
          </cell>
          <cell r="F172" t="str">
            <v>14</v>
          </cell>
          <cell r="G172" t="str">
            <v>DIRECCIÓN LOCAL DE EDUCACIÓN 08 - KENNEDY</v>
          </cell>
          <cell r="M172" t="str">
            <v>Vacante Temporal</v>
          </cell>
        </row>
        <row r="173">
          <cell r="B173">
            <v>578</v>
          </cell>
          <cell r="C173" t="str">
            <v>Asistencial</v>
          </cell>
          <cell r="E173" t="str">
            <v>407</v>
          </cell>
          <cell r="F173" t="str">
            <v>13</v>
          </cell>
          <cell r="G173" t="str">
            <v>DIRECCIÓN DE CONSTRUCCIÓN Y CONSERVACIÓN DE ESTABLECIMIENTOS EDUCATIVOS</v>
          </cell>
          <cell r="M173" t="str">
            <v>Vacante Temporal</v>
          </cell>
        </row>
        <row r="174">
          <cell r="B174">
            <v>96</v>
          </cell>
          <cell r="C174" t="str">
            <v>Profesional</v>
          </cell>
          <cell r="E174" t="str">
            <v>222</v>
          </cell>
          <cell r="F174" t="str">
            <v>21</v>
          </cell>
          <cell r="G174" t="str">
            <v>OFICINA CONTROL DISCIPLINARIO</v>
          </cell>
          <cell r="M174" t="str">
            <v>Vacante Temporal</v>
          </cell>
        </row>
        <row r="175">
          <cell r="B175">
            <v>960</v>
          </cell>
          <cell r="C175" t="str">
            <v>Profesional</v>
          </cell>
          <cell r="E175" t="str">
            <v>219</v>
          </cell>
          <cell r="F175" t="str">
            <v>18</v>
          </cell>
          <cell r="G175" t="str">
            <v>DIRECCIÓN LOCAL DE EDUCACIÓN 05 - USME</v>
          </cell>
          <cell r="M175" t="str">
            <v>Vacante Definitiva</v>
          </cell>
        </row>
        <row r="176">
          <cell r="B176">
            <v>1900</v>
          </cell>
          <cell r="C176" t="str">
            <v>Profesional</v>
          </cell>
          <cell r="E176" t="str">
            <v>219</v>
          </cell>
          <cell r="F176" t="str">
            <v>18</v>
          </cell>
          <cell r="G176" t="str">
            <v>DIRECCIÓN LOCAL DE EDUCACIÓN 10 - ENGATIVA</v>
          </cell>
          <cell r="M176" t="str">
            <v>Vacante Definitiva</v>
          </cell>
        </row>
        <row r="177">
          <cell r="B177">
            <v>2596</v>
          </cell>
          <cell r="C177" t="str">
            <v>Profesional</v>
          </cell>
          <cell r="E177" t="str">
            <v>219</v>
          </cell>
          <cell r="F177" t="str">
            <v>18</v>
          </cell>
          <cell r="G177" t="str">
            <v>DIRECCIÓN LOCAL DE EDUCACIÓN 18 - RAFAEL URIBE URIBE</v>
          </cell>
          <cell r="M177" t="str">
            <v>Vacante Definitiva</v>
          </cell>
        </row>
        <row r="178">
          <cell r="B178">
            <v>410</v>
          </cell>
          <cell r="C178" t="str">
            <v>Profesional</v>
          </cell>
          <cell r="E178" t="str">
            <v>219</v>
          </cell>
          <cell r="F178" t="str">
            <v>12</v>
          </cell>
          <cell r="G178" t="str">
            <v>DIRECCIÓN DE INSPECCIÓN Y VIGILANCIA</v>
          </cell>
          <cell r="M178" t="str">
            <v>Vacante Temporal</v>
          </cell>
        </row>
        <row r="179">
          <cell r="B179">
            <v>1632</v>
          </cell>
          <cell r="C179" t="str">
            <v>Profesional</v>
          </cell>
          <cell r="E179" t="str">
            <v>219</v>
          </cell>
          <cell r="F179" t="str">
            <v>12</v>
          </cell>
          <cell r="G179" t="str">
            <v>DIRECCIÓN LOCAL DE EDUCACIÓN 03 - 17 - SANTA FE Y LA CANDELARIA</v>
          </cell>
          <cell r="M179" t="str">
            <v>Vacante Temporal</v>
          </cell>
        </row>
        <row r="180">
          <cell r="B180">
            <v>956</v>
          </cell>
          <cell r="C180" t="str">
            <v>Profesional</v>
          </cell>
          <cell r="E180" t="str">
            <v>219</v>
          </cell>
          <cell r="F180" t="str">
            <v>07</v>
          </cell>
          <cell r="G180" t="str">
            <v>DIRECCIÓN LOCAL DE EDUCACIÓN 05 - USME</v>
          </cell>
          <cell r="M180" t="str">
            <v>Vacante Temporal</v>
          </cell>
        </row>
        <row r="181">
          <cell r="B181">
            <v>2819</v>
          </cell>
          <cell r="C181" t="str">
            <v>Técnico</v>
          </cell>
          <cell r="E181" t="str">
            <v>314</v>
          </cell>
          <cell r="F181" t="str">
            <v>19</v>
          </cell>
          <cell r="G181" t="str">
            <v>COLEGIO NICOLAS GOMEZ DAVILA (IED)</v>
          </cell>
          <cell r="M181" t="str">
            <v>Vacante Temporal</v>
          </cell>
        </row>
        <row r="182">
          <cell r="B182">
            <v>428</v>
          </cell>
          <cell r="C182" t="str">
            <v>Técnico</v>
          </cell>
          <cell r="E182" t="str">
            <v>314</v>
          </cell>
          <cell r="F182" t="str">
            <v>10</v>
          </cell>
          <cell r="G182" t="str">
            <v>OFICINA DE TESORERÍA Y CONTABILIDAD</v>
          </cell>
          <cell r="M182" t="str">
            <v>Vacante Temporal</v>
          </cell>
        </row>
        <row r="183">
          <cell r="B183">
            <v>1247</v>
          </cell>
          <cell r="C183" t="str">
            <v>Asistencial</v>
          </cell>
          <cell r="E183" t="str">
            <v>407</v>
          </cell>
          <cell r="F183" t="str">
            <v>27</v>
          </cell>
          <cell r="G183" t="str">
            <v>COLEGIO SAN BENITO ABAD (IED)</v>
          </cell>
          <cell r="M183" t="str">
            <v>Vacante Definitiva</v>
          </cell>
        </row>
        <row r="184">
          <cell r="B184">
            <v>1354</v>
          </cell>
          <cell r="C184" t="str">
            <v>Asistencial</v>
          </cell>
          <cell r="E184" t="str">
            <v>407</v>
          </cell>
          <cell r="F184" t="str">
            <v>27</v>
          </cell>
          <cell r="G184" t="str">
            <v>COLEGIO ALFONSO REYES ECHANDIA (IED)</v>
          </cell>
          <cell r="M184" t="str">
            <v>Vacante Definitiva</v>
          </cell>
        </row>
        <row r="185">
          <cell r="B185">
            <v>946</v>
          </cell>
          <cell r="C185" t="str">
            <v>Asistencial</v>
          </cell>
          <cell r="E185" t="str">
            <v>407</v>
          </cell>
          <cell r="F185" t="str">
            <v>27</v>
          </cell>
          <cell r="G185" t="str">
            <v>COLEGIO JOSE JOAQUIN CASTRO MARTINEZ (IED)</v>
          </cell>
          <cell r="M185" t="str">
            <v>Vacante Definitiva</v>
          </cell>
        </row>
        <row r="186">
          <cell r="B186">
            <v>2961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JOSE JOAQUIN CASTRO MARTINEZ (IED)</v>
          </cell>
          <cell r="M186" t="str">
            <v>Vacante Temporal</v>
          </cell>
        </row>
        <row r="187">
          <cell r="B187">
            <v>1143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FRANCISCO DE PAULA SANTANDER (IED)</v>
          </cell>
          <cell r="M187" t="str">
            <v>Vacante Definitiva</v>
          </cell>
        </row>
        <row r="188">
          <cell r="B188">
            <v>3104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ALFREDO IRIARTE (IED)</v>
          </cell>
          <cell r="M188" t="str">
            <v>Vacante Definitiva</v>
          </cell>
        </row>
        <row r="189">
          <cell r="B189">
            <v>1029</v>
          </cell>
          <cell r="C189" t="str">
            <v>Asistencial</v>
          </cell>
          <cell r="E189" t="str">
            <v>440</v>
          </cell>
          <cell r="F189" t="str">
            <v>27</v>
          </cell>
          <cell r="G189" t="str">
            <v>COLEGIO LOS COMUNEROS - OSWALDO GUAYAZAMIN (IED)</v>
          </cell>
          <cell r="M189" t="str">
            <v>Vacante Temporal</v>
          </cell>
        </row>
        <row r="190">
          <cell r="B190">
            <v>1269</v>
          </cell>
          <cell r="C190" t="str">
            <v>Asistencial</v>
          </cell>
          <cell r="E190" t="str">
            <v>407</v>
          </cell>
          <cell r="F190" t="str">
            <v>24</v>
          </cell>
          <cell r="G190" t="str">
            <v>COLEGIO NICOLAS BUENAVENTURA (IED)</v>
          </cell>
          <cell r="M190" t="str">
            <v>Vacante Temporal</v>
          </cell>
        </row>
        <row r="191">
          <cell r="B191">
            <v>1934</v>
          </cell>
          <cell r="C191" t="str">
            <v>Asistencial</v>
          </cell>
          <cell r="E191" t="str">
            <v>407</v>
          </cell>
          <cell r="F191" t="str">
            <v>24</v>
          </cell>
          <cell r="G191" t="str">
            <v>COLEGIO MAGDALENA ORTEGA DE NARIÑO (IED)</v>
          </cell>
          <cell r="M191" t="str">
            <v>Vacante Temporal</v>
          </cell>
        </row>
        <row r="192">
          <cell r="B192">
            <v>1240</v>
          </cell>
          <cell r="C192" t="str">
            <v>Asistencial</v>
          </cell>
          <cell r="E192" t="str">
            <v>407</v>
          </cell>
          <cell r="F192" t="str">
            <v>24</v>
          </cell>
          <cell r="G192" t="str">
            <v>COLEGIO VENECIA (IED)</v>
          </cell>
          <cell r="M192" t="str">
            <v>Vacante Temporal</v>
          </cell>
        </row>
        <row r="193">
          <cell r="B193">
            <v>988</v>
          </cell>
          <cell r="C193" t="str">
            <v>Asistencial</v>
          </cell>
          <cell r="E193" t="str">
            <v>407</v>
          </cell>
          <cell r="F193" t="str">
            <v>24</v>
          </cell>
          <cell r="G193" t="str">
            <v>COLEGIO ESTANISLAO ZULETA (IED)</v>
          </cell>
          <cell r="M193" t="str">
            <v>Vacante Temporal</v>
          </cell>
        </row>
        <row r="194">
          <cell r="B194">
            <v>2243</v>
          </cell>
          <cell r="C194" t="str">
            <v>Asistencial</v>
          </cell>
          <cell r="E194" t="str">
            <v>407</v>
          </cell>
          <cell r="F194" t="str">
            <v>24</v>
          </cell>
          <cell r="G194" t="str">
            <v>COLEGIO PRADO VERANIEGO (IED)</v>
          </cell>
          <cell r="M194" t="str">
            <v>Vacante Temporal</v>
          </cell>
        </row>
        <row r="195">
          <cell r="B195">
            <v>1182</v>
          </cell>
          <cell r="C195" t="str">
            <v>Asistencial</v>
          </cell>
          <cell r="E195" t="str">
            <v>407</v>
          </cell>
          <cell r="F195" t="str">
            <v>24</v>
          </cell>
          <cell r="G195" t="str">
            <v>COLEGIO INSTITUTO TECNICO INDUSTRIAL PILOTO (IED)</v>
          </cell>
          <cell r="M195" t="str">
            <v>Vacante Temporal</v>
          </cell>
        </row>
        <row r="196">
          <cell r="B196">
            <v>710</v>
          </cell>
          <cell r="C196" t="str">
            <v>Asistencial</v>
          </cell>
          <cell r="E196" t="str">
            <v>440</v>
          </cell>
          <cell r="F196" t="str">
            <v>24</v>
          </cell>
          <cell r="G196" t="str">
            <v>COLEGIO AQUILEO PARRA (IED)</v>
          </cell>
          <cell r="M196" t="str">
            <v>Vacante Temporal</v>
          </cell>
        </row>
        <row r="197">
          <cell r="B197">
            <v>2188</v>
          </cell>
          <cell r="C197" t="str">
            <v>Asistencial</v>
          </cell>
          <cell r="E197" t="str">
            <v>440</v>
          </cell>
          <cell r="F197" t="str">
            <v>24</v>
          </cell>
          <cell r="G197" t="str">
            <v>COLEGIO GRANCOLOMBIANO (IED)</v>
          </cell>
          <cell r="M197" t="str">
            <v>Vacante Definitiva</v>
          </cell>
        </row>
        <row r="198">
          <cell r="B198">
            <v>723</v>
          </cell>
          <cell r="C198" t="str">
            <v>Asistencial</v>
          </cell>
          <cell r="E198" t="str">
            <v>407</v>
          </cell>
          <cell r="F198" t="str">
            <v>22</v>
          </cell>
          <cell r="G198" t="str">
            <v>DIRECCIÓN LOCAL DE EDUCACIÓN 02- CHAPINERO</v>
          </cell>
          <cell r="M198" t="str">
            <v>Vacante Temporal</v>
          </cell>
        </row>
        <row r="199">
          <cell r="B199">
            <v>166</v>
          </cell>
          <cell r="C199" t="str">
            <v>Asistencial</v>
          </cell>
          <cell r="E199" t="str">
            <v>407</v>
          </cell>
          <cell r="F199" t="str">
            <v>22</v>
          </cell>
          <cell r="G199" t="str">
            <v>DIRECCIÓN DE TALENTO HUMANO</v>
          </cell>
          <cell r="M199" t="str">
            <v>Vacante Temporal</v>
          </cell>
        </row>
        <row r="200">
          <cell r="B200">
            <v>1522</v>
          </cell>
          <cell r="C200" t="str">
            <v>Asistencial</v>
          </cell>
          <cell r="E200" t="str">
            <v>425</v>
          </cell>
          <cell r="F200" t="str">
            <v>22</v>
          </cell>
          <cell r="G200" t="str">
            <v>DIRECCIÓN LOCAL DE EDUCACIÓN 08 - KENNEDY</v>
          </cell>
          <cell r="M200" t="str">
            <v>Vacante Definitiva</v>
          </cell>
        </row>
        <row r="201">
          <cell r="B201">
            <v>2603</v>
          </cell>
          <cell r="C201" t="str">
            <v>Asistencial</v>
          </cell>
          <cell r="E201" t="str">
            <v>407</v>
          </cell>
          <cell r="F201" t="str">
            <v>20</v>
          </cell>
          <cell r="G201" t="str">
            <v>DIRECCIÓN LOCAL DE EDUCACIÓN 18 - RAFAEL URIBE URIBE</v>
          </cell>
          <cell r="M201" t="str">
            <v>Vacante Temporal</v>
          </cell>
        </row>
        <row r="202">
          <cell r="B202">
            <v>165</v>
          </cell>
          <cell r="C202" t="str">
            <v>Asistencial</v>
          </cell>
          <cell r="E202" t="str">
            <v>407</v>
          </cell>
          <cell r="F202" t="str">
            <v>20</v>
          </cell>
          <cell r="G202" t="str">
            <v>DIRECCIÓN GENERAL DE EDUCACIÓN Y COLEGIOS DISTRITALES</v>
          </cell>
          <cell r="M202" t="str">
            <v>Vacante Temporal</v>
          </cell>
        </row>
        <row r="203">
          <cell r="B203">
            <v>259</v>
          </cell>
          <cell r="C203" t="str">
            <v>Asistencial</v>
          </cell>
          <cell r="E203" t="str">
            <v>407</v>
          </cell>
          <cell r="F203" t="str">
            <v>20</v>
          </cell>
          <cell r="G203" t="str">
            <v>OFICINA DE NÓMINA</v>
          </cell>
          <cell r="M203" t="str">
            <v>Vacante Temporal</v>
          </cell>
        </row>
        <row r="204">
          <cell r="B204">
            <v>239</v>
          </cell>
          <cell r="C204" t="str">
            <v>Asistencial</v>
          </cell>
          <cell r="E204" t="str">
            <v>407</v>
          </cell>
          <cell r="F204" t="str">
            <v>20</v>
          </cell>
          <cell r="G204" t="str">
            <v>OFICINA DE ESCALAFÓN DOCENTE</v>
          </cell>
          <cell r="M204" t="str">
            <v>Vacante Temporal</v>
          </cell>
        </row>
        <row r="205">
          <cell r="B205">
            <v>2805</v>
          </cell>
          <cell r="C205" t="str">
            <v>Asistencial</v>
          </cell>
          <cell r="E205" t="str">
            <v>407</v>
          </cell>
          <cell r="F205" t="str">
            <v>20</v>
          </cell>
          <cell r="G205" t="str">
            <v>COLEGIO SANTA BARBARA (IED)</v>
          </cell>
          <cell r="M205" t="str">
            <v>Vacante Temporal</v>
          </cell>
        </row>
        <row r="206">
          <cell r="B206">
            <v>2762</v>
          </cell>
          <cell r="C206" t="str">
            <v>Asistencial</v>
          </cell>
          <cell r="E206" t="str">
            <v>407</v>
          </cell>
          <cell r="F206" t="str">
            <v>20</v>
          </cell>
          <cell r="G206" t="str">
            <v>COLEGIO COLOMBIA VIVA (IED)</v>
          </cell>
          <cell r="M206" t="str">
            <v>Vacante Temporal</v>
          </cell>
        </row>
        <row r="207">
          <cell r="B207">
            <v>312</v>
          </cell>
          <cell r="C207" t="str">
            <v>Asistencial</v>
          </cell>
          <cell r="E207" t="str">
            <v>407</v>
          </cell>
          <cell r="F207" t="str">
            <v>19</v>
          </cell>
          <cell r="G207" t="str">
            <v>DIRECCIÓN DE SERVICIOS ADMINISTRATIVOS</v>
          </cell>
          <cell r="M207" t="str">
            <v>Vacante Temporal</v>
          </cell>
        </row>
        <row r="208">
          <cell r="B208">
            <v>1918</v>
          </cell>
          <cell r="C208" t="str">
            <v>Asistencial</v>
          </cell>
          <cell r="E208" t="str">
            <v>440</v>
          </cell>
          <cell r="F208" t="str">
            <v>19</v>
          </cell>
          <cell r="G208" t="str">
            <v>COLEGIO ALEMANIA UNIFICADA (IED)</v>
          </cell>
          <cell r="M208" t="str">
            <v>Vacante Definitiva</v>
          </cell>
        </row>
        <row r="209">
          <cell r="B209">
            <v>10</v>
          </cell>
          <cell r="C209" t="str">
            <v>Asistencial</v>
          </cell>
          <cell r="E209" t="str">
            <v>440</v>
          </cell>
          <cell r="F209" t="str">
            <v>17</v>
          </cell>
          <cell r="G209" t="str">
            <v>DESPACHO</v>
          </cell>
          <cell r="M209" t="str">
            <v>Vacante Temporal</v>
          </cell>
        </row>
        <row r="210">
          <cell r="B210">
            <v>370</v>
          </cell>
          <cell r="C210" t="str">
            <v>Asistencial</v>
          </cell>
          <cell r="E210" t="str">
            <v>440</v>
          </cell>
          <cell r="F210" t="str">
            <v>17</v>
          </cell>
          <cell r="G210" t="str">
            <v>OFICINA DE SERVICIO AL CIUDADANO</v>
          </cell>
          <cell r="M210" t="str">
            <v>Vacante Definitiva</v>
          </cell>
        </row>
        <row r="211">
          <cell r="B211">
            <v>391</v>
          </cell>
          <cell r="C211" t="str">
            <v>Asistencial</v>
          </cell>
          <cell r="E211" t="str">
            <v>440</v>
          </cell>
          <cell r="F211" t="str">
            <v>17</v>
          </cell>
          <cell r="G211" t="str">
            <v>DIRECCIÓN FINANCIERA</v>
          </cell>
          <cell r="M211" t="str">
            <v>Vacante Temporal</v>
          </cell>
        </row>
        <row r="212">
          <cell r="B212">
            <v>1908</v>
          </cell>
          <cell r="C212" t="str">
            <v>Asistencial</v>
          </cell>
          <cell r="E212" t="str">
            <v>407</v>
          </cell>
          <cell r="F212" t="str">
            <v>16</v>
          </cell>
          <cell r="G212" t="str">
            <v>DIRECCIÓN LOCAL DE EDUCACIÓN 10 - ENGATIVA</v>
          </cell>
          <cell r="M212" t="str">
            <v>Vacante Temporal</v>
          </cell>
        </row>
        <row r="213">
          <cell r="B213">
            <v>2387</v>
          </cell>
          <cell r="C213" t="str">
            <v>Asistencial</v>
          </cell>
          <cell r="E213" t="str">
            <v>440</v>
          </cell>
          <cell r="F213" t="str">
            <v>14</v>
          </cell>
          <cell r="G213" t="str">
            <v>DIRECCIÓN LOCAL DE EDUCACIÓN 09 - FONTIBON</v>
          </cell>
          <cell r="M213" t="str">
            <v>Vacante Temporal</v>
          </cell>
        </row>
        <row r="214">
          <cell r="B214">
            <v>2502</v>
          </cell>
          <cell r="C214" t="str">
            <v>Asistencial</v>
          </cell>
          <cell r="E214" t="str">
            <v>407</v>
          </cell>
          <cell r="F214" t="str">
            <v>13</v>
          </cell>
          <cell r="G214" t="str">
            <v>DIRECCIÓN LOCAL DE EDUCACIÓN 16 - PUENTE ARANDA</v>
          </cell>
          <cell r="M214" t="str">
            <v>Vacante Temporal</v>
          </cell>
        </row>
        <row r="215">
          <cell r="B215">
            <v>1907</v>
          </cell>
          <cell r="C215" t="str">
            <v>Asistencial</v>
          </cell>
          <cell r="E215" t="str">
            <v>407</v>
          </cell>
          <cell r="F215" t="str">
            <v>13</v>
          </cell>
          <cell r="G215" t="str">
            <v>DIRECCIÓN LOCAL DE EDUCACIÓN 10 - ENGATIVA</v>
          </cell>
          <cell r="M215" t="str">
            <v>Vacante Temporal</v>
          </cell>
        </row>
        <row r="216">
          <cell r="B216">
            <v>1516</v>
          </cell>
          <cell r="C216" t="str">
            <v>Asistencial</v>
          </cell>
          <cell r="E216" t="str">
            <v>407</v>
          </cell>
          <cell r="F216" t="str">
            <v>11</v>
          </cell>
          <cell r="G216" t="str">
            <v>SUBSECRETARÍA DE GESTIÓN INSTITUCIONAL</v>
          </cell>
          <cell r="M216" t="str">
            <v>Vacante Temporal</v>
          </cell>
        </row>
        <row r="217">
          <cell r="B217">
            <v>3007</v>
          </cell>
          <cell r="C217" t="str">
            <v>Asistencial</v>
          </cell>
          <cell r="E217" t="str">
            <v>407</v>
          </cell>
          <cell r="F217" t="str">
            <v>11</v>
          </cell>
          <cell r="G217" t="str">
            <v>DIRECCIÓN DE CONSTRUCCIÓN Y CONSERVACIÓN DE ESTABLECIMIENTOS EDUCATIVOS</v>
          </cell>
          <cell r="M217" t="str">
            <v>Vacante Temporal</v>
          </cell>
        </row>
        <row r="218">
          <cell r="B218">
            <v>495</v>
          </cell>
          <cell r="C218" t="str">
            <v>Asistencial</v>
          </cell>
          <cell r="E218" t="str">
            <v>407</v>
          </cell>
          <cell r="F218" t="str">
            <v>11</v>
          </cell>
          <cell r="G218" t="str">
            <v>OFICINA DE PERSONAL</v>
          </cell>
          <cell r="M218" t="str">
            <v>Vacante Temporal</v>
          </cell>
        </row>
        <row r="219">
          <cell r="B219">
            <v>1906</v>
          </cell>
          <cell r="C219" t="str">
            <v>Asistencial</v>
          </cell>
          <cell r="E219" t="str">
            <v>407</v>
          </cell>
          <cell r="F219" t="str">
            <v>11</v>
          </cell>
          <cell r="G219" t="str">
            <v>DIRECCIÓN LOCAL DE EDUCACIÓN 07 - BOSA</v>
          </cell>
          <cell r="M219" t="str">
            <v>Vacante Definitiva</v>
          </cell>
        </row>
        <row r="220">
          <cell r="B220">
            <v>1156</v>
          </cell>
          <cell r="C220" t="str">
            <v>Asistencial</v>
          </cell>
          <cell r="E220" t="str">
            <v>407</v>
          </cell>
          <cell r="F220" t="str">
            <v>09</v>
          </cell>
          <cell r="G220" t="str">
            <v>DIRECCIÓN LOCAL DE EDUCACIÓN 06 - TUNJUELITO</v>
          </cell>
          <cell r="M220" t="str">
            <v>Vacante Temporal</v>
          </cell>
        </row>
        <row r="221">
          <cell r="B221">
            <v>359</v>
          </cell>
          <cell r="C221" t="str">
            <v>Asistencial</v>
          </cell>
          <cell r="E221" t="str">
            <v>407</v>
          </cell>
          <cell r="F221" t="str">
            <v>09</v>
          </cell>
          <cell r="G221" t="str">
            <v>OFICINA DE SERVICIO AL CIUDADANO</v>
          </cell>
          <cell r="M221" t="str">
            <v>Vacante Temporal</v>
          </cell>
        </row>
        <row r="222">
          <cell r="B222">
            <v>798</v>
          </cell>
          <cell r="C222" t="str">
            <v>Asistencial</v>
          </cell>
          <cell r="E222" t="str">
            <v>407</v>
          </cell>
          <cell r="F222" t="str">
            <v>05</v>
          </cell>
          <cell r="G222" t="str">
            <v>DIRECCIÓN LOCAL DE EDUCACIÓN 04 - SAN CRISTOBAL</v>
          </cell>
          <cell r="M222" t="str">
            <v>Vacante Temporal</v>
          </cell>
        </row>
        <row r="223">
          <cell r="B223">
            <v>752</v>
          </cell>
          <cell r="C223" t="str">
            <v>Asistencial</v>
          </cell>
          <cell r="E223" t="str">
            <v>407</v>
          </cell>
          <cell r="F223" t="str">
            <v>05</v>
          </cell>
          <cell r="G223" t="str">
            <v>DIRECCIÓN LOCAL DE EDUCACIÓN 03 - 17 - SANTA FE Y LA CANDELARIA</v>
          </cell>
          <cell r="M223" t="str">
            <v>Vacante Temporal</v>
          </cell>
        </row>
        <row r="224">
          <cell r="B224">
            <v>1263</v>
          </cell>
          <cell r="C224" t="str">
            <v>Asistencial</v>
          </cell>
          <cell r="E224" t="str">
            <v>407</v>
          </cell>
          <cell r="F224" t="str">
            <v>05</v>
          </cell>
          <cell r="G224" t="str">
            <v>DIRECCIÓN LOCAL DE EDUCACIÓN 10 - ENGATIVA</v>
          </cell>
          <cell r="M224" t="str">
            <v>Vacante Temporal</v>
          </cell>
        </row>
        <row r="225">
          <cell r="B225">
            <v>435</v>
          </cell>
          <cell r="C225" t="str">
            <v>Asistencial</v>
          </cell>
          <cell r="E225" t="str">
            <v>407</v>
          </cell>
          <cell r="F225" t="str">
            <v>05</v>
          </cell>
          <cell r="G225" t="str">
            <v>OFICINA DE TESORERÍA Y CONTABILIDAD</v>
          </cell>
          <cell r="M225" t="str">
            <v>Vacante Temporal</v>
          </cell>
        </row>
        <row r="226">
          <cell r="B226">
            <v>401</v>
          </cell>
          <cell r="C226" t="str">
            <v>Asistencial</v>
          </cell>
          <cell r="E226" t="str">
            <v>407</v>
          </cell>
          <cell r="F226" t="str">
            <v>05</v>
          </cell>
          <cell r="G226" t="str">
            <v>OFICINA DE PRESUPUESTO</v>
          </cell>
          <cell r="M226" t="str">
            <v>Vacante Temporal</v>
          </cell>
        </row>
        <row r="227">
          <cell r="B227">
            <v>494</v>
          </cell>
          <cell r="C227" t="str">
            <v>Asistencial</v>
          </cell>
          <cell r="E227" t="str">
            <v>407</v>
          </cell>
          <cell r="F227" t="str">
            <v>05</v>
          </cell>
          <cell r="G227" t="str">
            <v>DIRECCIÓN DE CIENCIAS, TECNOLOGÍA Y MEDIOS EDUCATIVOS</v>
          </cell>
          <cell r="M227" t="str">
            <v>Vacante Temporal</v>
          </cell>
        </row>
        <row r="228">
          <cell r="B228">
            <v>159</v>
          </cell>
          <cell r="C228" t="str">
            <v>Asistencial</v>
          </cell>
          <cell r="E228" t="str">
            <v>407</v>
          </cell>
          <cell r="F228" t="str">
            <v>05</v>
          </cell>
          <cell r="G228" t="str">
            <v>DIRECCIÓN DE TALENTO HUMANO</v>
          </cell>
          <cell r="M228" t="str">
            <v>Vacante Temporal</v>
          </cell>
        </row>
        <row r="229">
          <cell r="B229">
            <v>1027</v>
          </cell>
          <cell r="C229" t="str">
            <v>Asistencial</v>
          </cell>
          <cell r="E229" t="str">
            <v>407</v>
          </cell>
          <cell r="F229" t="str">
            <v>27</v>
          </cell>
          <cell r="G229" t="str">
            <v>COLEGIO DIEGO MONTAÑA CUELLAR (IED)</v>
          </cell>
          <cell r="M229" t="str">
            <v>Vacante Definitiva</v>
          </cell>
        </row>
        <row r="230">
          <cell r="B230">
            <v>2237</v>
          </cell>
          <cell r="C230" t="str">
            <v>Asistencial</v>
          </cell>
          <cell r="E230" t="str">
            <v>407</v>
          </cell>
          <cell r="F230" t="str">
            <v>27</v>
          </cell>
          <cell r="G230" t="str">
            <v>COLEGIO EL SALITRE - SUBA (IED)</v>
          </cell>
          <cell r="M230" t="str">
            <v>Vacante Definitiva</v>
          </cell>
        </row>
        <row r="231">
          <cell r="B231">
            <v>2704</v>
          </cell>
          <cell r="C231" t="str">
            <v>Asistencial</v>
          </cell>
          <cell r="E231" t="str">
            <v>407</v>
          </cell>
          <cell r="F231" t="str">
            <v>27</v>
          </cell>
          <cell r="G231" t="str">
            <v>COLEGIO ALFREDO IRIARTE (IED)</v>
          </cell>
          <cell r="M231" t="str">
            <v>Vacante Temporal</v>
          </cell>
        </row>
        <row r="232">
          <cell r="B232">
            <v>2144</v>
          </cell>
          <cell r="C232" t="str">
            <v>Asistencial</v>
          </cell>
          <cell r="E232" t="str">
            <v>407</v>
          </cell>
          <cell r="F232" t="str">
            <v>27</v>
          </cell>
          <cell r="G232" t="str">
            <v>COLEGIO ALBERTO LLERAS CAMARGO (IED)</v>
          </cell>
          <cell r="M232" t="str">
            <v>Vacante Temporal</v>
          </cell>
        </row>
        <row r="233">
          <cell r="B233">
            <v>1795</v>
          </cell>
          <cell r="C233" t="str">
            <v>Asistencial</v>
          </cell>
          <cell r="E233" t="str">
            <v>407</v>
          </cell>
          <cell r="F233" t="str">
            <v>27</v>
          </cell>
          <cell r="G233" t="str">
            <v>COLEGIO GENERAL GUSTAVO ROJAS PINILLA (IED)</v>
          </cell>
          <cell r="M233" t="str">
            <v>Vacante Definitiva</v>
          </cell>
        </row>
        <row r="234">
          <cell r="B234">
            <v>38742</v>
          </cell>
          <cell r="C234" t="str">
            <v>Asistencial</v>
          </cell>
          <cell r="E234" t="str">
            <v>407</v>
          </cell>
          <cell r="F234" t="str">
            <v>27</v>
          </cell>
          <cell r="G234" t="str">
            <v>COLEGIO RAMON DE ZUBIRIA (IED)</v>
          </cell>
          <cell r="M234" t="str">
            <v>Vacante Definitiva</v>
          </cell>
        </row>
        <row r="235">
          <cell r="B235">
            <v>2974</v>
          </cell>
          <cell r="C235" t="str">
            <v>Asistencial</v>
          </cell>
          <cell r="E235" t="str">
            <v>407</v>
          </cell>
          <cell r="F235" t="str">
            <v>27</v>
          </cell>
          <cell r="G235" t="str">
            <v>COLEGIO CUNDINAMARCA (IED)</v>
          </cell>
          <cell r="M235" t="str">
            <v>Vacante Definitiva</v>
          </cell>
        </row>
        <row r="236">
          <cell r="B236">
            <v>644</v>
          </cell>
          <cell r="C236" t="str">
            <v>Asistencial</v>
          </cell>
          <cell r="E236" t="str">
            <v>440</v>
          </cell>
          <cell r="F236" t="str">
            <v>17</v>
          </cell>
          <cell r="G236" t="str">
            <v>DIRECCIÓN LOCAL DE EDUCACIÓN 01 - USAQUEN</v>
          </cell>
          <cell r="M236" t="str">
            <v>Ocupado</v>
          </cell>
        </row>
        <row r="237">
          <cell r="B237">
            <v>645</v>
          </cell>
          <cell r="C237" t="str">
            <v>Asistencial</v>
          </cell>
          <cell r="E237" t="str">
            <v>440</v>
          </cell>
          <cell r="F237" t="str">
            <v>17</v>
          </cell>
          <cell r="G237" t="str">
            <v>DIRECCIÓN LOCAL DE EDUCACIÓN 01 - USAQUEN</v>
          </cell>
          <cell r="M237" t="str">
            <v>Ocupado</v>
          </cell>
        </row>
        <row r="254">
          <cell r="B254">
            <v>2451</v>
          </cell>
        </row>
        <row r="255">
          <cell r="B255">
            <v>1234</v>
          </cell>
        </row>
        <row r="256">
          <cell r="B256">
            <v>483</v>
          </cell>
        </row>
        <row r="257">
          <cell r="B257">
            <v>1523</v>
          </cell>
        </row>
        <row r="258">
          <cell r="B258">
            <v>1266</v>
          </cell>
        </row>
        <row r="259">
          <cell r="B259">
            <v>799</v>
          </cell>
        </row>
        <row r="260">
          <cell r="B260">
            <v>271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0">
          <cell r="F10">
            <v>65730016</v>
          </cell>
          <cell r="AF10">
            <v>90</v>
          </cell>
          <cell r="AJ10">
            <v>1</v>
          </cell>
        </row>
        <row r="11">
          <cell r="F11">
            <v>41676700</v>
          </cell>
          <cell r="AF11">
            <v>90</v>
          </cell>
          <cell r="AJ11">
            <v>2</v>
          </cell>
        </row>
        <row r="12">
          <cell r="F12">
            <v>52060239</v>
          </cell>
          <cell r="AF12">
            <v>90</v>
          </cell>
          <cell r="AJ12">
            <v>3</v>
          </cell>
        </row>
        <row r="13">
          <cell r="F13">
            <v>52219528</v>
          </cell>
          <cell r="AF13">
            <v>90</v>
          </cell>
          <cell r="AJ13">
            <v>4</v>
          </cell>
        </row>
        <row r="14">
          <cell r="F14">
            <v>51910765</v>
          </cell>
          <cell r="AF14">
            <v>90</v>
          </cell>
          <cell r="AJ14">
            <v>5</v>
          </cell>
        </row>
        <row r="15">
          <cell r="F15">
            <v>33675378</v>
          </cell>
          <cell r="AF15">
            <v>90</v>
          </cell>
          <cell r="AJ15">
            <v>6</v>
          </cell>
        </row>
        <row r="16">
          <cell r="F16">
            <v>52497466</v>
          </cell>
          <cell r="AF16">
            <v>90</v>
          </cell>
          <cell r="AJ16">
            <v>7</v>
          </cell>
        </row>
        <row r="17">
          <cell r="F17">
            <v>52100767</v>
          </cell>
          <cell r="AF17">
            <v>90</v>
          </cell>
          <cell r="AJ17">
            <v>8</v>
          </cell>
        </row>
        <row r="18">
          <cell r="F18">
            <v>20493575</v>
          </cell>
          <cell r="AF18">
            <v>85</v>
          </cell>
          <cell r="AJ18">
            <v>9</v>
          </cell>
        </row>
        <row r="19">
          <cell r="F19">
            <v>52505293</v>
          </cell>
          <cell r="AF19">
            <v>85</v>
          </cell>
          <cell r="AJ19">
            <v>10</v>
          </cell>
        </row>
        <row r="20">
          <cell r="F20">
            <v>35319454</v>
          </cell>
          <cell r="AF20">
            <v>85</v>
          </cell>
          <cell r="AJ20">
            <v>11</v>
          </cell>
        </row>
        <row r="21">
          <cell r="F21">
            <v>51749450</v>
          </cell>
          <cell r="AF21">
            <v>85</v>
          </cell>
          <cell r="AJ21">
            <v>12</v>
          </cell>
        </row>
        <row r="22">
          <cell r="F22">
            <v>51895936</v>
          </cell>
          <cell r="AF22">
            <v>85</v>
          </cell>
          <cell r="AJ22">
            <v>13</v>
          </cell>
        </row>
        <row r="23">
          <cell r="F23">
            <v>79616282</v>
          </cell>
          <cell r="AF23">
            <v>85</v>
          </cell>
          <cell r="AJ23">
            <v>14</v>
          </cell>
        </row>
        <row r="24">
          <cell r="F24">
            <v>51957649</v>
          </cell>
          <cell r="AF24">
            <v>85</v>
          </cell>
          <cell r="AJ24">
            <v>15</v>
          </cell>
        </row>
        <row r="25">
          <cell r="F25">
            <v>52088529</v>
          </cell>
          <cell r="AF25">
            <v>85</v>
          </cell>
          <cell r="AJ25">
            <v>16</v>
          </cell>
        </row>
        <row r="26">
          <cell r="F26">
            <v>52531330</v>
          </cell>
          <cell r="AF26">
            <v>85</v>
          </cell>
          <cell r="AJ26">
            <v>17</v>
          </cell>
        </row>
        <row r="27">
          <cell r="F27">
            <v>51962732</v>
          </cell>
          <cell r="AF27">
            <v>85</v>
          </cell>
          <cell r="AJ27">
            <v>18</v>
          </cell>
        </row>
        <row r="28">
          <cell r="F28">
            <v>52172247</v>
          </cell>
          <cell r="AF28">
            <v>80</v>
          </cell>
          <cell r="AJ28">
            <v>19</v>
          </cell>
        </row>
        <row r="29">
          <cell r="F29">
            <v>52466184</v>
          </cell>
          <cell r="AF29">
            <v>80</v>
          </cell>
          <cell r="AJ29">
            <v>20</v>
          </cell>
        </row>
        <row r="30">
          <cell r="F30">
            <v>52456803</v>
          </cell>
          <cell r="AF30">
            <v>80</v>
          </cell>
          <cell r="AJ30">
            <v>21</v>
          </cell>
        </row>
        <row r="31">
          <cell r="F31">
            <v>52363025</v>
          </cell>
          <cell r="AF31">
            <v>80</v>
          </cell>
          <cell r="AJ31">
            <v>22</v>
          </cell>
        </row>
        <row r="32">
          <cell r="F32">
            <v>79399388</v>
          </cell>
          <cell r="AF32">
            <v>80</v>
          </cell>
          <cell r="AJ32">
            <v>23</v>
          </cell>
        </row>
        <row r="33">
          <cell r="F33">
            <v>52011282</v>
          </cell>
          <cell r="AF33">
            <v>80</v>
          </cell>
          <cell r="AJ33">
            <v>24</v>
          </cell>
        </row>
        <row r="34">
          <cell r="F34">
            <v>28742201</v>
          </cell>
          <cell r="AF34">
            <v>80</v>
          </cell>
          <cell r="AJ34">
            <v>25</v>
          </cell>
        </row>
        <row r="35">
          <cell r="F35">
            <v>52766669</v>
          </cell>
          <cell r="AF35">
            <v>80</v>
          </cell>
          <cell r="AJ35">
            <v>26</v>
          </cell>
        </row>
        <row r="36">
          <cell r="F36">
            <v>52769587</v>
          </cell>
          <cell r="AF36">
            <v>80</v>
          </cell>
          <cell r="AJ36">
            <v>27</v>
          </cell>
        </row>
        <row r="37">
          <cell r="F37">
            <v>65733221</v>
          </cell>
          <cell r="AF37">
            <v>75</v>
          </cell>
          <cell r="AJ37">
            <v>28</v>
          </cell>
        </row>
        <row r="38">
          <cell r="F38">
            <v>52188125</v>
          </cell>
          <cell r="AF38">
            <v>75</v>
          </cell>
          <cell r="AJ38">
            <v>29</v>
          </cell>
        </row>
        <row r="39">
          <cell r="F39">
            <v>51842652</v>
          </cell>
          <cell r="AF39">
            <v>75</v>
          </cell>
          <cell r="AJ39">
            <v>30</v>
          </cell>
        </row>
        <row r="40">
          <cell r="F40">
            <v>23995359</v>
          </cell>
          <cell r="AF40">
            <v>75</v>
          </cell>
          <cell r="AJ40">
            <v>31</v>
          </cell>
        </row>
        <row r="41">
          <cell r="F41">
            <v>51801749</v>
          </cell>
          <cell r="AF41">
            <v>75</v>
          </cell>
          <cell r="AJ41">
            <v>32</v>
          </cell>
        </row>
        <row r="42">
          <cell r="F42">
            <v>52369199</v>
          </cell>
          <cell r="AF42">
            <v>75</v>
          </cell>
          <cell r="AJ42">
            <v>33</v>
          </cell>
        </row>
        <row r="43">
          <cell r="F43">
            <v>39795750</v>
          </cell>
          <cell r="AF43">
            <v>75</v>
          </cell>
          <cell r="AJ43">
            <v>34</v>
          </cell>
        </row>
        <row r="44">
          <cell r="F44">
            <v>51966286</v>
          </cell>
          <cell r="AF44">
            <v>75</v>
          </cell>
          <cell r="AJ44">
            <v>35</v>
          </cell>
        </row>
        <row r="45">
          <cell r="F45">
            <v>24059627</v>
          </cell>
          <cell r="AF45">
            <v>75</v>
          </cell>
          <cell r="AJ45">
            <v>36</v>
          </cell>
        </row>
        <row r="46">
          <cell r="F46">
            <v>39666779</v>
          </cell>
          <cell r="AF46">
            <v>75</v>
          </cell>
          <cell r="AJ46">
            <v>37</v>
          </cell>
        </row>
        <row r="47">
          <cell r="F47">
            <v>51631113</v>
          </cell>
          <cell r="AF47">
            <v>75</v>
          </cell>
          <cell r="AJ47">
            <v>38</v>
          </cell>
        </row>
        <row r="48">
          <cell r="F48">
            <v>24130163</v>
          </cell>
          <cell r="AF48">
            <v>75</v>
          </cell>
          <cell r="AJ48">
            <v>39</v>
          </cell>
        </row>
        <row r="49">
          <cell r="F49">
            <v>46361976</v>
          </cell>
          <cell r="AF49">
            <v>70</v>
          </cell>
          <cell r="AJ49">
            <v>40</v>
          </cell>
        </row>
        <row r="50">
          <cell r="F50">
            <v>52899010</v>
          </cell>
          <cell r="AF50">
            <v>70</v>
          </cell>
          <cell r="AJ50">
            <v>41</v>
          </cell>
        </row>
        <row r="51">
          <cell r="F51">
            <v>79041312</v>
          </cell>
          <cell r="AF51">
            <v>70</v>
          </cell>
          <cell r="AJ51">
            <v>42</v>
          </cell>
        </row>
        <row r="52">
          <cell r="F52">
            <v>80238371</v>
          </cell>
          <cell r="AF52">
            <v>70</v>
          </cell>
          <cell r="AJ52">
            <v>43</v>
          </cell>
        </row>
        <row r="53">
          <cell r="F53">
            <v>52070108</v>
          </cell>
          <cell r="AF53">
            <v>70</v>
          </cell>
          <cell r="AJ53">
            <v>44</v>
          </cell>
        </row>
        <row r="54">
          <cell r="F54">
            <v>51978242</v>
          </cell>
          <cell r="AF54">
            <v>70</v>
          </cell>
          <cell r="AJ54">
            <v>45</v>
          </cell>
        </row>
        <row r="55">
          <cell r="F55">
            <v>57445421</v>
          </cell>
          <cell r="AF55">
            <v>70</v>
          </cell>
          <cell r="AJ55">
            <v>46</v>
          </cell>
        </row>
        <row r="56">
          <cell r="F56">
            <v>52288651</v>
          </cell>
          <cell r="AF56">
            <v>70</v>
          </cell>
          <cell r="AJ56">
            <v>47</v>
          </cell>
        </row>
        <row r="57">
          <cell r="F57">
            <v>39761576</v>
          </cell>
          <cell r="AF57">
            <v>70</v>
          </cell>
          <cell r="AJ57">
            <v>48</v>
          </cell>
        </row>
        <row r="58">
          <cell r="F58">
            <v>39728458</v>
          </cell>
          <cell r="AF58">
            <v>65</v>
          </cell>
          <cell r="AJ58">
            <v>49</v>
          </cell>
        </row>
        <row r="59">
          <cell r="F59">
            <v>52096910</v>
          </cell>
          <cell r="AF59">
            <v>65</v>
          </cell>
          <cell r="AJ59">
            <v>50</v>
          </cell>
        </row>
        <row r="60">
          <cell r="F60">
            <v>80014283</v>
          </cell>
          <cell r="AF60">
            <v>65</v>
          </cell>
          <cell r="AJ60">
            <v>51</v>
          </cell>
        </row>
        <row r="61">
          <cell r="F61">
            <v>1078368282</v>
          </cell>
          <cell r="AF61">
            <v>65</v>
          </cell>
          <cell r="AJ61">
            <v>52</v>
          </cell>
        </row>
        <row r="62">
          <cell r="F62">
            <v>37748017</v>
          </cell>
          <cell r="AF62">
            <v>65</v>
          </cell>
          <cell r="AJ62">
            <v>53</v>
          </cell>
        </row>
        <row r="63">
          <cell r="F63">
            <v>1075241836</v>
          </cell>
          <cell r="AF63">
            <v>65</v>
          </cell>
          <cell r="AJ63">
            <v>54</v>
          </cell>
        </row>
        <row r="64">
          <cell r="F64">
            <v>52901782</v>
          </cell>
          <cell r="AF64">
            <v>65</v>
          </cell>
          <cell r="AJ64">
            <v>55</v>
          </cell>
        </row>
        <row r="65">
          <cell r="F65">
            <v>79505893</v>
          </cell>
          <cell r="AF65">
            <v>65</v>
          </cell>
          <cell r="AJ65">
            <v>56</v>
          </cell>
        </row>
        <row r="66">
          <cell r="F66">
            <v>1031134367</v>
          </cell>
          <cell r="AF66">
            <v>60</v>
          </cell>
          <cell r="AJ66">
            <v>57</v>
          </cell>
        </row>
        <row r="67">
          <cell r="F67">
            <v>1026290054</v>
          </cell>
          <cell r="AF67">
            <v>60</v>
          </cell>
          <cell r="AJ67">
            <v>58</v>
          </cell>
        </row>
        <row r="68">
          <cell r="F68">
            <v>52528600</v>
          </cell>
          <cell r="AF68">
            <v>60</v>
          </cell>
          <cell r="AJ68">
            <v>59</v>
          </cell>
        </row>
        <row r="69">
          <cell r="F69">
            <v>52780179</v>
          </cell>
          <cell r="AF69">
            <v>60</v>
          </cell>
          <cell r="AJ69">
            <v>60</v>
          </cell>
        </row>
        <row r="70">
          <cell r="F70">
            <v>52897172</v>
          </cell>
          <cell r="AF70">
            <v>60</v>
          </cell>
          <cell r="AJ70">
            <v>61</v>
          </cell>
        </row>
        <row r="71">
          <cell r="F71">
            <v>52175060</v>
          </cell>
          <cell r="AF71">
            <v>60</v>
          </cell>
          <cell r="AJ71">
            <v>62</v>
          </cell>
        </row>
        <row r="72">
          <cell r="F72">
            <v>80017832</v>
          </cell>
          <cell r="AF72">
            <v>60</v>
          </cell>
          <cell r="AJ72">
            <v>63</v>
          </cell>
        </row>
        <row r="73">
          <cell r="F73">
            <v>74352319</v>
          </cell>
          <cell r="AF73">
            <v>60</v>
          </cell>
          <cell r="AJ73">
            <v>64</v>
          </cell>
        </row>
        <row r="74">
          <cell r="F74">
            <v>36282777</v>
          </cell>
          <cell r="AF74">
            <v>60</v>
          </cell>
          <cell r="AJ74">
            <v>65</v>
          </cell>
        </row>
        <row r="75">
          <cell r="F75">
            <v>1077969897</v>
          </cell>
          <cell r="AF75">
            <v>55</v>
          </cell>
          <cell r="AJ75">
            <v>66</v>
          </cell>
        </row>
        <row r="76">
          <cell r="F76">
            <v>1014236575</v>
          </cell>
          <cell r="AF76">
            <v>55</v>
          </cell>
          <cell r="AJ76">
            <v>67</v>
          </cell>
        </row>
        <row r="77">
          <cell r="F77">
            <v>79826770</v>
          </cell>
          <cell r="AF77">
            <v>55</v>
          </cell>
          <cell r="AJ77">
            <v>68</v>
          </cell>
        </row>
        <row r="78">
          <cell r="F78">
            <v>52006969</v>
          </cell>
          <cell r="AF78">
            <v>55</v>
          </cell>
          <cell r="AJ78">
            <v>69</v>
          </cell>
        </row>
        <row r="79">
          <cell r="F79">
            <v>1023883342</v>
          </cell>
          <cell r="AF79">
            <v>55</v>
          </cell>
          <cell r="AJ79">
            <v>70</v>
          </cell>
        </row>
        <row r="80">
          <cell r="F80">
            <v>1012326705</v>
          </cell>
          <cell r="AF80">
            <v>55</v>
          </cell>
          <cell r="AJ80">
            <v>71</v>
          </cell>
        </row>
        <row r="81">
          <cell r="F81">
            <v>1129580292</v>
          </cell>
          <cell r="AF81">
            <v>55</v>
          </cell>
          <cell r="AJ81">
            <v>72</v>
          </cell>
        </row>
        <row r="82">
          <cell r="F82">
            <v>24156216</v>
          </cell>
          <cell r="AF82">
            <v>50</v>
          </cell>
          <cell r="AJ82">
            <v>73</v>
          </cell>
        </row>
        <row r="83">
          <cell r="F83">
            <v>51716319</v>
          </cell>
          <cell r="AF83">
            <v>50</v>
          </cell>
          <cell r="AJ83">
            <v>74</v>
          </cell>
        </row>
        <row r="84">
          <cell r="F84">
            <v>51619668</v>
          </cell>
          <cell r="AF84">
            <v>50</v>
          </cell>
          <cell r="AJ84">
            <v>75</v>
          </cell>
        </row>
        <row r="85">
          <cell r="F85">
            <v>51765794</v>
          </cell>
          <cell r="AF85">
            <v>50</v>
          </cell>
          <cell r="AJ85">
            <v>76</v>
          </cell>
        </row>
        <row r="86">
          <cell r="F86">
            <v>51773979</v>
          </cell>
          <cell r="AF86">
            <v>50</v>
          </cell>
          <cell r="AJ86">
            <v>77</v>
          </cell>
        </row>
        <row r="87">
          <cell r="F87">
            <v>35516941</v>
          </cell>
          <cell r="AF87">
            <v>50</v>
          </cell>
          <cell r="AJ87">
            <v>78</v>
          </cell>
        </row>
        <row r="88">
          <cell r="F88">
            <v>52050480</v>
          </cell>
          <cell r="AF88">
            <v>50</v>
          </cell>
          <cell r="AJ88">
            <v>79</v>
          </cell>
        </row>
        <row r="89">
          <cell r="F89">
            <v>51827010</v>
          </cell>
          <cell r="AF89">
            <v>50</v>
          </cell>
          <cell r="AJ89">
            <v>80</v>
          </cell>
        </row>
        <row r="90">
          <cell r="F90">
            <v>39545351</v>
          </cell>
          <cell r="AF90">
            <v>50</v>
          </cell>
          <cell r="AJ90">
            <v>81</v>
          </cell>
        </row>
        <row r="91">
          <cell r="F91">
            <v>39543388</v>
          </cell>
          <cell r="AF91">
            <v>50</v>
          </cell>
          <cell r="AJ91">
            <v>82</v>
          </cell>
        </row>
        <row r="92">
          <cell r="F92">
            <v>51680202</v>
          </cell>
          <cell r="AF92">
            <v>50</v>
          </cell>
          <cell r="AJ92">
            <v>83</v>
          </cell>
        </row>
        <row r="93">
          <cell r="F93">
            <v>52423874</v>
          </cell>
          <cell r="AF93">
            <v>50</v>
          </cell>
          <cell r="AJ93">
            <v>84</v>
          </cell>
        </row>
        <row r="94">
          <cell r="F94">
            <v>51727532</v>
          </cell>
          <cell r="AF94">
            <v>50</v>
          </cell>
          <cell r="AJ94">
            <v>85</v>
          </cell>
        </row>
        <row r="95">
          <cell r="F95">
            <v>51667813</v>
          </cell>
          <cell r="AF95">
            <v>50</v>
          </cell>
          <cell r="AJ95">
            <v>86</v>
          </cell>
        </row>
        <row r="96">
          <cell r="F96">
            <v>52379161</v>
          </cell>
          <cell r="AF96">
            <v>50</v>
          </cell>
          <cell r="AJ96">
            <v>87</v>
          </cell>
        </row>
        <row r="97">
          <cell r="F97">
            <v>51891937</v>
          </cell>
          <cell r="AF97">
            <v>50</v>
          </cell>
          <cell r="AJ97">
            <v>88</v>
          </cell>
        </row>
        <row r="98">
          <cell r="F98">
            <v>52173737</v>
          </cell>
          <cell r="AF98">
            <v>50</v>
          </cell>
          <cell r="AJ98">
            <v>89</v>
          </cell>
        </row>
        <row r="99">
          <cell r="F99">
            <v>79700092</v>
          </cell>
          <cell r="AF99">
            <v>50</v>
          </cell>
          <cell r="AJ99">
            <v>90</v>
          </cell>
        </row>
        <row r="100">
          <cell r="F100">
            <v>79817870</v>
          </cell>
          <cell r="AF100">
            <v>50</v>
          </cell>
          <cell r="AJ100">
            <v>91</v>
          </cell>
        </row>
        <row r="101">
          <cell r="F101">
            <v>52144985</v>
          </cell>
          <cell r="AF101">
            <v>50</v>
          </cell>
          <cell r="AJ101">
            <v>92</v>
          </cell>
        </row>
        <row r="102">
          <cell r="F102">
            <v>39794431</v>
          </cell>
          <cell r="AF102">
            <v>50</v>
          </cell>
          <cell r="AJ102">
            <v>93</v>
          </cell>
        </row>
        <row r="103">
          <cell r="F103">
            <v>41770829</v>
          </cell>
          <cell r="AF103">
            <v>50</v>
          </cell>
          <cell r="AJ103">
            <v>94</v>
          </cell>
        </row>
        <row r="104">
          <cell r="F104">
            <v>52527916</v>
          </cell>
          <cell r="AF104">
            <v>50</v>
          </cell>
          <cell r="AJ104">
            <v>95</v>
          </cell>
        </row>
        <row r="105">
          <cell r="F105">
            <v>39700894</v>
          </cell>
          <cell r="AF105">
            <v>50</v>
          </cell>
          <cell r="AJ105">
            <v>96</v>
          </cell>
        </row>
        <row r="106">
          <cell r="F106">
            <v>52104831</v>
          </cell>
          <cell r="AF106">
            <v>50</v>
          </cell>
          <cell r="AJ106">
            <v>97</v>
          </cell>
        </row>
        <row r="107">
          <cell r="F107">
            <v>52107207</v>
          </cell>
          <cell r="AF107">
            <v>50</v>
          </cell>
          <cell r="AJ107">
            <v>98</v>
          </cell>
        </row>
        <row r="108">
          <cell r="F108">
            <v>41763288</v>
          </cell>
          <cell r="AF108">
            <v>50</v>
          </cell>
          <cell r="AJ108">
            <v>99</v>
          </cell>
        </row>
        <row r="109">
          <cell r="F109">
            <v>28437955</v>
          </cell>
          <cell r="AF109">
            <v>50</v>
          </cell>
          <cell r="AJ109">
            <v>100</v>
          </cell>
        </row>
        <row r="110">
          <cell r="F110">
            <v>51777805</v>
          </cell>
          <cell r="AF110">
            <v>50</v>
          </cell>
          <cell r="AJ110">
            <v>101</v>
          </cell>
        </row>
        <row r="111">
          <cell r="F111">
            <v>79245715</v>
          </cell>
          <cell r="AF111">
            <v>50</v>
          </cell>
          <cell r="AJ111">
            <v>102</v>
          </cell>
        </row>
        <row r="112">
          <cell r="F112">
            <v>52146137</v>
          </cell>
          <cell r="AF112">
            <v>50</v>
          </cell>
          <cell r="AJ112">
            <v>103</v>
          </cell>
        </row>
        <row r="113">
          <cell r="F113">
            <v>51842753</v>
          </cell>
          <cell r="AF113">
            <v>50</v>
          </cell>
          <cell r="AJ113">
            <v>104</v>
          </cell>
        </row>
        <row r="114">
          <cell r="F114">
            <v>51789900</v>
          </cell>
          <cell r="AF114">
            <v>50</v>
          </cell>
          <cell r="AJ114">
            <v>105</v>
          </cell>
        </row>
        <row r="115">
          <cell r="F115">
            <v>79215031</v>
          </cell>
          <cell r="AF115">
            <v>50</v>
          </cell>
          <cell r="AJ115">
            <v>106</v>
          </cell>
        </row>
        <row r="116">
          <cell r="F116">
            <v>39662368</v>
          </cell>
          <cell r="AF116">
            <v>50</v>
          </cell>
          <cell r="AJ116">
            <v>107</v>
          </cell>
        </row>
        <row r="117">
          <cell r="F117">
            <v>24178380</v>
          </cell>
          <cell r="AF117">
            <v>50</v>
          </cell>
          <cell r="AJ117">
            <v>108</v>
          </cell>
        </row>
        <row r="118">
          <cell r="F118">
            <v>79603880</v>
          </cell>
          <cell r="AF118">
            <v>50</v>
          </cell>
          <cell r="AJ118">
            <v>109</v>
          </cell>
        </row>
        <row r="119">
          <cell r="F119">
            <v>39523296</v>
          </cell>
          <cell r="AF119">
            <v>50</v>
          </cell>
          <cell r="AJ119">
            <v>110</v>
          </cell>
        </row>
        <row r="120">
          <cell r="F120">
            <v>20827941</v>
          </cell>
          <cell r="AF120">
            <v>50</v>
          </cell>
          <cell r="AJ120">
            <v>111</v>
          </cell>
        </row>
        <row r="121">
          <cell r="F121">
            <v>20493478</v>
          </cell>
          <cell r="AF121">
            <v>50</v>
          </cell>
          <cell r="AJ121">
            <v>112</v>
          </cell>
        </row>
        <row r="122">
          <cell r="F122">
            <v>52227433</v>
          </cell>
          <cell r="AF122">
            <v>50</v>
          </cell>
          <cell r="AJ122">
            <v>113</v>
          </cell>
        </row>
        <row r="123">
          <cell r="F123">
            <v>19359518</v>
          </cell>
          <cell r="AF123">
            <v>50</v>
          </cell>
          <cell r="AJ123">
            <v>114</v>
          </cell>
        </row>
        <row r="124">
          <cell r="F124">
            <v>24080092</v>
          </cell>
          <cell r="AF124">
            <v>50</v>
          </cell>
          <cell r="AJ124">
            <v>115</v>
          </cell>
        </row>
        <row r="125">
          <cell r="F125">
            <v>39661209</v>
          </cell>
          <cell r="AF125">
            <v>50</v>
          </cell>
          <cell r="AJ125">
            <v>116</v>
          </cell>
        </row>
        <row r="126">
          <cell r="F126">
            <v>20531814</v>
          </cell>
          <cell r="AF126">
            <v>50</v>
          </cell>
          <cell r="AJ126">
            <v>117</v>
          </cell>
        </row>
        <row r="127">
          <cell r="F127">
            <v>39693646</v>
          </cell>
          <cell r="AF127">
            <v>50</v>
          </cell>
          <cell r="AJ127">
            <v>118</v>
          </cell>
        </row>
        <row r="128">
          <cell r="F128">
            <v>51599595</v>
          </cell>
          <cell r="AF128">
            <v>50</v>
          </cell>
          <cell r="AJ128">
            <v>119</v>
          </cell>
        </row>
        <row r="129">
          <cell r="F129">
            <v>51586808</v>
          </cell>
          <cell r="AF129">
            <v>50</v>
          </cell>
          <cell r="AJ129">
            <v>120</v>
          </cell>
        </row>
        <row r="130">
          <cell r="F130">
            <v>79318246</v>
          </cell>
          <cell r="AF130">
            <v>50</v>
          </cell>
          <cell r="AJ130">
            <v>121</v>
          </cell>
        </row>
        <row r="131">
          <cell r="F131">
            <v>41926486</v>
          </cell>
          <cell r="AF131">
            <v>50</v>
          </cell>
          <cell r="AJ131">
            <v>122</v>
          </cell>
        </row>
        <row r="132">
          <cell r="F132">
            <v>51770010</v>
          </cell>
          <cell r="AF132">
            <v>50</v>
          </cell>
          <cell r="AJ132">
            <v>123</v>
          </cell>
        </row>
        <row r="133">
          <cell r="F133">
            <v>41775761</v>
          </cell>
          <cell r="AF133">
            <v>50</v>
          </cell>
          <cell r="AJ133">
            <v>124</v>
          </cell>
        </row>
        <row r="134">
          <cell r="F134">
            <v>20493064</v>
          </cell>
          <cell r="AF134">
            <v>50</v>
          </cell>
          <cell r="AJ134">
            <v>125</v>
          </cell>
        </row>
        <row r="135">
          <cell r="F135">
            <v>24138154</v>
          </cell>
          <cell r="AF135">
            <v>50</v>
          </cell>
          <cell r="AJ135">
            <v>126</v>
          </cell>
        </row>
        <row r="136">
          <cell r="F136">
            <v>51875541</v>
          </cell>
          <cell r="AF136">
            <v>50</v>
          </cell>
          <cell r="AJ136">
            <v>127</v>
          </cell>
        </row>
        <row r="137">
          <cell r="F137">
            <v>51645869</v>
          </cell>
          <cell r="AF137">
            <v>50</v>
          </cell>
          <cell r="AJ137">
            <v>128</v>
          </cell>
        </row>
        <row r="138">
          <cell r="F138">
            <v>51672982</v>
          </cell>
          <cell r="AF138">
            <v>50</v>
          </cell>
          <cell r="AJ138">
            <v>129</v>
          </cell>
        </row>
        <row r="139">
          <cell r="F139">
            <v>41659436</v>
          </cell>
          <cell r="AF139">
            <v>50</v>
          </cell>
          <cell r="AJ139">
            <v>130</v>
          </cell>
        </row>
        <row r="140">
          <cell r="F140">
            <v>51966911</v>
          </cell>
          <cell r="AF140">
            <v>50</v>
          </cell>
          <cell r="AJ140">
            <v>131</v>
          </cell>
        </row>
        <row r="141">
          <cell r="F141">
            <v>51881420</v>
          </cell>
          <cell r="AF141">
            <v>50</v>
          </cell>
          <cell r="AJ141">
            <v>132</v>
          </cell>
        </row>
        <row r="142">
          <cell r="F142">
            <v>39520928</v>
          </cell>
          <cell r="AF142">
            <v>50</v>
          </cell>
          <cell r="AJ142">
            <v>133</v>
          </cell>
        </row>
        <row r="143">
          <cell r="F143">
            <v>51939088</v>
          </cell>
          <cell r="AF143">
            <v>50</v>
          </cell>
          <cell r="AJ143">
            <v>134</v>
          </cell>
        </row>
        <row r="144">
          <cell r="F144">
            <v>41795408</v>
          </cell>
          <cell r="AF144">
            <v>50</v>
          </cell>
          <cell r="AJ144">
            <v>135</v>
          </cell>
        </row>
        <row r="145">
          <cell r="F145">
            <v>11523258</v>
          </cell>
          <cell r="AF145">
            <v>50</v>
          </cell>
          <cell r="AJ145">
            <v>136</v>
          </cell>
        </row>
        <row r="146">
          <cell r="F146">
            <v>51787508</v>
          </cell>
          <cell r="AF146">
            <v>50</v>
          </cell>
          <cell r="AJ146">
            <v>137</v>
          </cell>
        </row>
        <row r="147">
          <cell r="F147">
            <v>79123132</v>
          </cell>
          <cell r="AF147">
            <v>50</v>
          </cell>
          <cell r="AJ147">
            <v>138</v>
          </cell>
        </row>
        <row r="148">
          <cell r="F148">
            <v>51875584</v>
          </cell>
          <cell r="AF148">
            <v>50</v>
          </cell>
          <cell r="AJ148">
            <v>139</v>
          </cell>
        </row>
        <row r="149">
          <cell r="F149">
            <v>51969019</v>
          </cell>
          <cell r="AF149">
            <v>50</v>
          </cell>
          <cell r="AJ149">
            <v>140</v>
          </cell>
        </row>
        <row r="150">
          <cell r="F150">
            <v>20492557</v>
          </cell>
          <cell r="AF150">
            <v>50</v>
          </cell>
          <cell r="AJ150">
            <v>141</v>
          </cell>
        </row>
        <row r="151">
          <cell r="F151">
            <v>51920366</v>
          </cell>
          <cell r="AF151">
            <v>45</v>
          </cell>
          <cell r="AJ151">
            <v>142</v>
          </cell>
        </row>
        <row r="152">
          <cell r="F152">
            <v>52396845</v>
          </cell>
          <cell r="AF152">
            <v>45</v>
          </cell>
          <cell r="AJ152">
            <v>143</v>
          </cell>
        </row>
        <row r="153">
          <cell r="F153">
            <v>52315322</v>
          </cell>
          <cell r="AF153">
            <v>45</v>
          </cell>
          <cell r="AJ153">
            <v>144</v>
          </cell>
        </row>
        <row r="154">
          <cell r="F154">
            <v>51657567</v>
          </cell>
          <cell r="AF154">
            <v>45</v>
          </cell>
          <cell r="AJ154">
            <v>145</v>
          </cell>
        </row>
        <row r="155">
          <cell r="F155">
            <v>52301530</v>
          </cell>
          <cell r="AF155">
            <v>45</v>
          </cell>
          <cell r="AJ155">
            <v>146</v>
          </cell>
        </row>
        <row r="156">
          <cell r="F156">
            <v>52371947</v>
          </cell>
          <cell r="AF156">
            <v>45</v>
          </cell>
          <cell r="AJ156">
            <v>147</v>
          </cell>
        </row>
        <row r="157">
          <cell r="F157">
            <v>79210761</v>
          </cell>
          <cell r="AF157">
            <v>45</v>
          </cell>
          <cell r="AJ157">
            <v>148</v>
          </cell>
        </row>
        <row r="158">
          <cell r="F158">
            <v>80051719</v>
          </cell>
          <cell r="AF158">
            <v>40</v>
          </cell>
          <cell r="AJ158">
            <v>149</v>
          </cell>
        </row>
        <row r="159">
          <cell r="F159">
            <v>1030667554</v>
          </cell>
          <cell r="AF159">
            <v>40</v>
          </cell>
          <cell r="AJ159">
            <v>150</v>
          </cell>
        </row>
        <row r="160">
          <cell r="F160">
            <v>53046745</v>
          </cell>
          <cell r="AF160">
            <v>40</v>
          </cell>
          <cell r="AJ160">
            <v>151</v>
          </cell>
        </row>
        <row r="161">
          <cell r="F161">
            <v>51590122</v>
          </cell>
          <cell r="AF161">
            <v>40</v>
          </cell>
          <cell r="AJ161">
            <v>152</v>
          </cell>
        </row>
        <row r="162">
          <cell r="F162">
            <v>52899448</v>
          </cell>
          <cell r="AF162">
            <v>35</v>
          </cell>
          <cell r="AJ162">
            <v>153</v>
          </cell>
        </row>
        <row r="163">
          <cell r="F163">
            <v>79795484</v>
          </cell>
          <cell r="AF163">
            <v>30</v>
          </cell>
          <cell r="AJ163">
            <v>154</v>
          </cell>
        </row>
        <row r="164">
          <cell r="F164">
            <v>80750741</v>
          </cell>
          <cell r="AF164">
            <v>30</v>
          </cell>
          <cell r="AJ164">
            <v>155</v>
          </cell>
        </row>
        <row r="165">
          <cell r="F165">
            <v>52846238</v>
          </cell>
          <cell r="AF165">
            <v>30</v>
          </cell>
          <cell r="AJ165">
            <v>156</v>
          </cell>
        </row>
        <row r="166">
          <cell r="F166">
            <v>52765189</v>
          </cell>
          <cell r="AF166">
            <v>30</v>
          </cell>
          <cell r="AJ166">
            <v>157</v>
          </cell>
        </row>
        <row r="167">
          <cell r="F167">
            <v>1069714881</v>
          </cell>
          <cell r="AF167">
            <v>30</v>
          </cell>
          <cell r="AJ167">
            <v>158</v>
          </cell>
        </row>
        <row r="168">
          <cell r="F168">
            <v>1014194519</v>
          </cell>
          <cell r="AF168">
            <v>30</v>
          </cell>
          <cell r="AJ168">
            <v>159</v>
          </cell>
        </row>
        <row r="169">
          <cell r="F169">
            <v>1019056617</v>
          </cell>
          <cell r="AF169">
            <v>25</v>
          </cell>
          <cell r="AJ169">
            <v>160</v>
          </cell>
        </row>
        <row r="170">
          <cell r="F170">
            <v>83029722</v>
          </cell>
          <cell r="AF170">
            <v>25</v>
          </cell>
          <cell r="AJ170">
            <v>161</v>
          </cell>
        </row>
        <row r="171">
          <cell r="F171">
            <v>79845473</v>
          </cell>
          <cell r="AF171">
            <v>25</v>
          </cell>
          <cell r="AJ171">
            <v>162</v>
          </cell>
        </row>
        <row r="172">
          <cell r="F172">
            <v>52089035</v>
          </cell>
          <cell r="AF172">
            <v>20</v>
          </cell>
          <cell r="AJ172">
            <v>163</v>
          </cell>
        </row>
        <row r="173">
          <cell r="F173">
            <v>1075870508</v>
          </cell>
          <cell r="AF173">
            <v>20</v>
          </cell>
          <cell r="AJ173">
            <v>164</v>
          </cell>
        </row>
        <row r="174">
          <cell r="F174">
            <v>79637505</v>
          </cell>
          <cell r="AF174">
            <v>20</v>
          </cell>
          <cell r="AJ174">
            <v>165</v>
          </cell>
        </row>
        <row r="175">
          <cell r="F175">
            <v>79348902</v>
          </cell>
          <cell r="AF175">
            <v>20</v>
          </cell>
          <cell r="AJ175">
            <v>166</v>
          </cell>
        </row>
        <row r="176">
          <cell r="F176">
            <v>11323576</v>
          </cell>
          <cell r="AF176">
            <v>20</v>
          </cell>
          <cell r="AJ176">
            <v>167</v>
          </cell>
        </row>
        <row r="177">
          <cell r="F177">
            <v>35514724</v>
          </cell>
          <cell r="AF177">
            <v>70</v>
          </cell>
          <cell r="AJ177">
            <v>168</v>
          </cell>
        </row>
        <row r="178">
          <cell r="F178">
            <v>1016063572</v>
          </cell>
          <cell r="AF178">
            <v>55</v>
          </cell>
          <cell r="AJ178">
            <v>169</v>
          </cell>
        </row>
        <row r="179">
          <cell r="F179">
            <v>52123769</v>
          </cell>
          <cell r="AF179">
            <v>50</v>
          </cell>
          <cell r="AJ179">
            <v>170</v>
          </cell>
        </row>
        <row r="180">
          <cell r="F180">
            <v>51652554</v>
          </cell>
          <cell r="AF180">
            <v>50</v>
          </cell>
          <cell r="AJ180">
            <v>171</v>
          </cell>
        </row>
        <row r="181">
          <cell r="F181">
            <v>35472325</v>
          </cell>
          <cell r="AF181">
            <v>50</v>
          </cell>
          <cell r="AJ181">
            <v>172</v>
          </cell>
        </row>
        <row r="182">
          <cell r="F182">
            <v>51864367</v>
          </cell>
          <cell r="AF182">
            <v>50</v>
          </cell>
          <cell r="AJ182">
            <v>173</v>
          </cell>
        </row>
        <row r="183">
          <cell r="F183">
            <v>51744669</v>
          </cell>
          <cell r="AF183">
            <v>50</v>
          </cell>
          <cell r="AJ183">
            <v>174</v>
          </cell>
        </row>
        <row r="184">
          <cell r="F184">
            <v>51753204</v>
          </cell>
          <cell r="AF184">
            <v>50</v>
          </cell>
          <cell r="AJ184">
            <v>175</v>
          </cell>
        </row>
        <row r="185">
          <cell r="F185">
            <v>19468727</v>
          </cell>
          <cell r="AF185">
            <v>50</v>
          </cell>
          <cell r="AJ185">
            <v>176</v>
          </cell>
        </row>
        <row r="186">
          <cell r="F186">
            <v>41722811</v>
          </cell>
          <cell r="AF186">
            <v>50</v>
          </cell>
          <cell r="AJ186">
            <v>177</v>
          </cell>
        </row>
        <row r="187">
          <cell r="F187">
            <v>39535544</v>
          </cell>
          <cell r="AF187">
            <v>50</v>
          </cell>
          <cell r="AJ187">
            <v>178</v>
          </cell>
        </row>
        <row r="188">
          <cell r="F188">
            <v>1022372800</v>
          </cell>
          <cell r="AF188">
            <v>45</v>
          </cell>
          <cell r="AJ188">
            <v>179</v>
          </cell>
        </row>
        <row r="189">
          <cell r="F189">
            <v>52988750</v>
          </cell>
          <cell r="AF189">
            <v>60</v>
          </cell>
          <cell r="AJ189">
            <v>180</v>
          </cell>
        </row>
        <row r="190">
          <cell r="F190">
            <v>72272601</v>
          </cell>
          <cell r="AF190">
            <v>45</v>
          </cell>
          <cell r="AJ190">
            <v>181</v>
          </cell>
        </row>
        <row r="191">
          <cell r="F191">
            <v>63357859</v>
          </cell>
          <cell r="AF191">
            <v>45</v>
          </cell>
          <cell r="AJ191">
            <v>182</v>
          </cell>
        </row>
        <row r="192">
          <cell r="F192">
            <v>79856390</v>
          </cell>
          <cell r="AF192">
            <v>40</v>
          </cell>
          <cell r="AJ192">
            <v>183</v>
          </cell>
        </row>
        <row r="193">
          <cell r="F193">
            <v>52956403</v>
          </cell>
          <cell r="AF193">
            <v>35</v>
          </cell>
          <cell r="AJ193">
            <v>184</v>
          </cell>
        </row>
        <row r="194">
          <cell r="F194">
            <v>1032362433</v>
          </cell>
          <cell r="AF194">
            <v>0</v>
          </cell>
          <cell r="AJ194">
            <v>185</v>
          </cell>
        </row>
        <row r="195">
          <cell r="F195">
            <v>1094879687</v>
          </cell>
          <cell r="AF195">
            <v>0</v>
          </cell>
          <cell r="AJ195">
            <v>186</v>
          </cell>
        </row>
        <row r="196">
          <cell r="F196">
            <v>1012368547</v>
          </cell>
          <cell r="AF196">
            <v>25</v>
          </cell>
          <cell r="AJ196">
            <v>187</v>
          </cell>
        </row>
        <row r="197">
          <cell r="F197">
            <v>1073508319</v>
          </cell>
          <cell r="AF197">
            <v>0</v>
          </cell>
          <cell r="AJ197">
            <v>188</v>
          </cell>
        </row>
        <row r="198">
          <cell r="F198">
            <v>1023894489</v>
          </cell>
          <cell r="AF198">
            <v>45</v>
          </cell>
          <cell r="AJ198">
            <v>189</v>
          </cell>
        </row>
        <row r="199">
          <cell r="F199">
            <v>1026572408</v>
          </cell>
          <cell r="AF199">
            <v>25</v>
          </cell>
          <cell r="AJ199">
            <v>190</v>
          </cell>
        </row>
        <row r="200">
          <cell r="F200">
            <v>80008322</v>
          </cell>
          <cell r="AF200">
            <v>0</v>
          </cell>
          <cell r="AJ200">
            <v>191</v>
          </cell>
        </row>
        <row r="201">
          <cell r="F201">
            <v>79895737</v>
          </cell>
          <cell r="AF201">
            <v>90</v>
          </cell>
          <cell r="AJ201">
            <v>192</v>
          </cell>
        </row>
        <row r="202">
          <cell r="F202">
            <v>51612519</v>
          </cell>
          <cell r="AF202">
            <v>85</v>
          </cell>
          <cell r="AJ202">
            <v>193</v>
          </cell>
        </row>
        <row r="203">
          <cell r="F203">
            <v>79663339</v>
          </cell>
          <cell r="AF203">
            <v>85</v>
          </cell>
          <cell r="AJ203">
            <v>194</v>
          </cell>
        </row>
        <row r="204">
          <cell r="F204">
            <v>52447669</v>
          </cell>
          <cell r="AF204">
            <v>65</v>
          </cell>
          <cell r="AJ204">
            <v>195</v>
          </cell>
        </row>
        <row r="205">
          <cell r="F205">
            <v>51577262</v>
          </cell>
          <cell r="AF205">
            <v>50</v>
          </cell>
          <cell r="AJ205">
            <v>196</v>
          </cell>
        </row>
        <row r="206">
          <cell r="F206">
            <v>52421128</v>
          </cell>
          <cell r="AF206">
            <v>50</v>
          </cell>
          <cell r="AJ206">
            <v>197</v>
          </cell>
        </row>
        <row r="207">
          <cell r="F207">
            <v>79230736</v>
          </cell>
          <cell r="AF207">
            <v>50</v>
          </cell>
          <cell r="AJ207">
            <v>198</v>
          </cell>
        </row>
        <row r="208">
          <cell r="F208">
            <v>52909574</v>
          </cell>
          <cell r="AF208">
            <v>35</v>
          </cell>
          <cell r="AJ208">
            <v>199</v>
          </cell>
        </row>
        <row r="209">
          <cell r="F209">
            <v>63502069</v>
          </cell>
          <cell r="AF209">
            <v>85</v>
          </cell>
          <cell r="AJ209">
            <v>200</v>
          </cell>
        </row>
        <row r="210">
          <cell r="F210">
            <v>52099189</v>
          </cell>
          <cell r="AF210">
            <v>85</v>
          </cell>
          <cell r="AJ210">
            <v>201</v>
          </cell>
        </row>
        <row r="211">
          <cell r="F211">
            <v>52145346</v>
          </cell>
          <cell r="AF211">
            <v>95</v>
          </cell>
          <cell r="AJ211">
            <v>202</v>
          </cell>
        </row>
        <row r="212">
          <cell r="F212">
            <v>79664520</v>
          </cell>
          <cell r="AF212">
            <v>90</v>
          </cell>
          <cell r="AJ212">
            <v>203</v>
          </cell>
        </row>
        <row r="213">
          <cell r="F213">
            <v>52824387</v>
          </cell>
          <cell r="AF213">
            <v>90</v>
          </cell>
          <cell r="AJ213">
            <v>204</v>
          </cell>
        </row>
        <row r="214">
          <cell r="F214">
            <v>39562888</v>
          </cell>
          <cell r="AF214">
            <v>90</v>
          </cell>
          <cell r="AJ214">
            <v>205</v>
          </cell>
        </row>
        <row r="215">
          <cell r="F215">
            <v>39535229</v>
          </cell>
          <cell r="AF215">
            <v>85</v>
          </cell>
          <cell r="AJ215">
            <v>206</v>
          </cell>
        </row>
        <row r="216">
          <cell r="F216">
            <v>11442764</v>
          </cell>
          <cell r="AF216">
            <v>85</v>
          </cell>
          <cell r="AJ216">
            <v>207</v>
          </cell>
        </row>
        <row r="217">
          <cell r="F217">
            <v>79348325</v>
          </cell>
          <cell r="AF217">
            <v>85</v>
          </cell>
          <cell r="AJ217">
            <v>208</v>
          </cell>
        </row>
        <row r="218">
          <cell r="F218">
            <v>28381599</v>
          </cell>
          <cell r="AF218">
            <v>80</v>
          </cell>
          <cell r="AJ218">
            <v>209</v>
          </cell>
        </row>
        <row r="219">
          <cell r="F219">
            <v>52425534</v>
          </cell>
          <cell r="AF219">
            <v>75</v>
          </cell>
          <cell r="AJ219">
            <v>210</v>
          </cell>
        </row>
        <row r="220">
          <cell r="F220">
            <v>53089507</v>
          </cell>
          <cell r="AF220">
            <v>75</v>
          </cell>
          <cell r="AJ220">
            <v>211</v>
          </cell>
        </row>
        <row r="221">
          <cell r="F221">
            <v>1022929453</v>
          </cell>
          <cell r="AF221">
            <v>70</v>
          </cell>
          <cell r="AJ221">
            <v>212</v>
          </cell>
        </row>
        <row r="222">
          <cell r="F222">
            <v>36114080</v>
          </cell>
          <cell r="AF222">
            <v>70</v>
          </cell>
          <cell r="AJ222">
            <v>213</v>
          </cell>
        </row>
        <row r="223">
          <cell r="F223">
            <v>1013615593</v>
          </cell>
          <cell r="AF223">
            <v>70</v>
          </cell>
          <cell r="AJ223">
            <v>214</v>
          </cell>
        </row>
        <row r="224">
          <cell r="F224">
            <v>53043514</v>
          </cell>
          <cell r="AF224">
            <v>65</v>
          </cell>
          <cell r="AJ224">
            <v>215</v>
          </cell>
        </row>
        <row r="225">
          <cell r="F225">
            <v>1016004759</v>
          </cell>
          <cell r="AF225">
            <v>65</v>
          </cell>
          <cell r="AJ225">
            <v>216</v>
          </cell>
        </row>
        <row r="226">
          <cell r="F226">
            <v>1022940025</v>
          </cell>
          <cell r="AF226">
            <v>65</v>
          </cell>
          <cell r="AJ226">
            <v>217</v>
          </cell>
        </row>
        <row r="227">
          <cell r="F227">
            <v>51914247</v>
          </cell>
          <cell r="AF227">
            <v>60</v>
          </cell>
          <cell r="AJ227">
            <v>218</v>
          </cell>
        </row>
        <row r="228">
          <cell r="F228">
            <v>79830493</v>
          </cell>
          <cell r="AF228">
            <v>60</v>
          </cell>
          <cell r="AJ228">
            <v>219</v>
          </cell>
        </row>
        <row r="229">
          <cell r="F229">
            <v>79649942</v>
          </cell>
          <cell r="AF229">
            <v>60</v>
          </cell>
          <cell r="AJ229">
            <v>220</v>
          </cell>
        </row>
        <row r="230">
          <cell r="F230">
            <v>79617740</v>
          </cell>
          <cell r="AF230">
            <v>60</v>
          </cell>
          <cell r="AJ230">
            <v>221</v>
          </cell>
        </row>
        <row r="231">
          <cell r="F231">
            <v>1030560926</v>
          </cell>
          <cell r="AF231">
            <v>60</v>
          </cell>
          <cell r="AJ231">
            <v>222</v>
          </cell>
        </row>
        <row r="232">
          <cell r="F232">
            <v>79831083</v>
          </cell>
          <cell r="AF232">
            <v>60</v>
          </cell>
          <cell r="AJ232">
            <v>223</v>
          </cell>
        </row>
        <row r="233">
          <cell r="F233">
            <v>80162731</v>
          </cell>
          <cell r="AF233">
            <v>55</v>
          </cell>
          <cell r="AJ233">
            <v>224</v>
          </cell>
        </row>
        <row r="234">
          <cell r="F234">
            <v>4250983</v>
          </cell>
          <cell r="AF234">
            <v>55</v>
          </cell>
          <cell r="AJ234">
            <v>225</v>
          </cell>
        </row>
        <row r="235">
          <cell r="F235">
            <v>16475784</v>
          </cell>
          <cell r="AF235">
            <v>50</v>
          </cell>
          <cell r="AJ235">
            <v>226</v>
          </cell>
        </row>
        <row r="236">
          <cell r="F236">
            <v>91200968</v>
          </cell>
          <cell r="AF236">
            <v>50</v>
          </cell>
          <cell r="AJ236">
            <v>227</v>
          </cell>
        </row>
        <row r="237">
          <cell r="F237">
            <v>51580061</v>
          </cell>
          <cell r="AF237">
            <v>50</v>
          </cell>
          <cell r="AJ237">
            <v>228</v>
          </cell>
        </row>
        <row r="238">
          <cell r="F238">
            <v>41733711</v>
          </cell>
          <cell r="AF238">
            <v>50</v>
          </cell>
          <cell r="AJ238">
            <v>229</v>
          </cell>
        </row>
        <row r="239">
          <cell r="F239">
            <v>51918161</v>
          </cell>
          <cell r="AF239">
            <v>50</v>
          </cell>
          <cell r="AJ239">
            <v>230</v>
          </cell>
        </row>
        <row r="240">
          <cell r="F240">
            <v>39545753</v>
          </cell>
          <cell r="AF240">
            <v>50</v>
          </cell>
          <cell r="AJ240">
            <v>231</v>
          </cell>
        </row>
        <row r="241">
          <cell r="F241">
            <v>52823781</v>
          </cell>
          <cell r="AF241">
            <v>50</v>
          </cell>
          <cell r="AJ241">
            <v>232</v>
          </cell>
        </row>
        <row r="242">
          <cell r="F242">
            <v>11439787</v>
          </cell>
          <cell r="AF242">
            <v>50</v>
          </cell>
          <cell r="AJ242">
            <v>233</v>
          </cell>
        </row>
        <row r="243">
          <cell r="F243">
            <v>43054617</v>
          </cell>
          <cell r="AF243">
            <v>50</v>
          </cell>
          <cell r="AJ243">
            <v>234</v>
          </cell>
        </row>
        <row r="244">
          <cell r="F244">
            <v>80725620</v>
          </cell>
          <cell r="AF244">
            <v>50</v>
          </cell>
          <cell r="AJ244">
            <v>235</v>
          </cell>
        </row>
        <row r="245">
          <cell r="F245">
            <v>51949138</v>
          </cell>
          <cell r="AF245">
            <v>50</v>
          </cell>
          <cell r="AJ245">
            <v>236</v>
          </cell>
        </row>
        <row r="246">
          <cell r="F246">
            <v>52284618</v>
          </cell>
          <cell r="AF246">
            <v>50</v>
          </cell>
          <cell r="AJ246">
            <v>237</v>
          </cell>
        </row>
        <row r="247">
          <cell r="F247">
            <v>51845065</v>
          </cell>
          <cell r="AF247">
            <v>50</v>
          </cell>
          <cell r="AJ247">
            <v>238</v>
          </cell>
        </row>
        <row r="248">
          <cell r="F248">
            <v>79340608</v>
          </cell>
          <cell r="AF248">
            <v>50</v>
          </cell>
          <cell r="AJ248">
            <v>239</v>
          </cell>
        </row>
        <row r="249">
          <cell r="F249">
            <v>72238742</v>
          </cell>
          <cell r="AF249">
            <v>50</v>
          </cell>
          <cell r="AJ249">
            <v>240</v>
          </cell>
        </row>
        <row r="250">
          <cell r="F250">
            <v>38263238</v>
          </cell>
          <cell r="AF250">
            <v>50</v>
          </cell>
          <cell r="AJ250">
            <v>241</v>
          </cell>
        </row>
        <row r="251">
          <cell r="F251">
            <v>39546632</v>
          </cell>
          <cell r="AF251">
            <v>50</v>
          </cell>
          <cell r="AJ251">
            <v>242</v>
          </cell>
        </row>
        <row r="252">
          <cell r="F252">
            <v>39758894</v>
          </cell>
          <cell r="AF252">
            <v>45</v>
          </cell>
          <cell r="AJ252">
            <v>243</v>
          </cell>
        </row>
        <row r="253">
          <cell r="F253">
            <v>33311276</v>
          </cell>
          <cell r="AF253">
            <v>40</v>
          </cell>
          <cell r="AJ253">
            <v>244</v>
          </cell>
        </row>
        <row r="254">
          <cell r="F254">
            <v>52995403</v>
          </cell>
          <cell r="AF254">
            <v>40</v>
          </cell>
          <cell r="AJ254">
            <v>245</v>
          </cell>
        </row>
        <row r="255">
          <cell r="F255">
            <v>52977485</v>
          </cell>
          <cell r="AF255">
            <v>40</v>
          </cell>
          <cell r="AJ255">
            <v>246</v>
          </cell>
        </row>
        <row r="256">
          <cell r="F256">
            <v>52523077</v>
          </cell>
          <cell r="AF256">
            <v>35</v>
          </cell>
          <cell r="AJ256">
            <v>247</v>
          </cell>
        </row>
        <row r="257">
          <cell r="F257">
            <v>1019060968</v>
          </cell>
          <cell r="AF257">
            <v>35</v>
          </cell>
          <cell r="AJ257">
            <v>248</v>
          </cell>
        </row>
        <row r="258">
          <cell r="F258">
            <v>79310832</v>
          </cell>
          <cell r="AF258">
            <v>25</v>
          </cell>
          <cell r="AJ258">
            <v>249</v>
          </cell>
        </row>
        <row r="259">
          <cell r="F259">
            <v>79468827</v>
          </cell>
          <cell r="AF259">
            <v>50</v>
          </cell>
          <cell r="AJ259">
            <v>250</v>
          </cell>
        </row>
        <row r="260">
          <cell r="F260">
            <v>79485587</v>
          </cell>
          <cell r="AF260">
            <v>35</v>
          </cell>
          <cell r="AJ260">
            <v>251</v>
          </cell>
        </row>
        <row r="261">
          <cell r="F261">
            <v>1023002742</v>
          </cell>
          <cell r="AF261">
            <v>25</v>
          </cell>
          <cell r="AJ261">
            <v>252</v>
          </cell>
        </row>
        <row r="262">
          <cell r="F262">
            <v>1023948755</v>
          </cell>
          <cell r="AF262">
            <v>0</v>
          </cell>
          <cell r="AJ262">
            <v>253</v>
          </cell>
        </row>
        <row r="263">
          <cell r="F263">
            <v>1110529206</v>
          </cell>
          <cell r="AF263">
            <v>40</v>
          </cell>
          <cell r="AJ263">
            <v>254</v>
          </cell>
        </row>
        <row r="264">
          <cell r="F264">
            <v>1023898630</v>
          </cell>
          <cell r="AF264">
            <v>65</v>
          </cell>
          <cell r="AJ264">
            <v>255</v>
          </cell>
        </row>
        <row r="265">
          <cell r="F265">
            <v>1026280789</v>
          </cell>
          <cell r="AF265">
            <v>45</v>
          </cell>
          <cell r="AJ265">
            <v>256</v>
          </cell>
        </row>
        <row r="266">
          <cell r="F266">
            <v>1018409794</v>
          </cell>
          <cell r="AF266">
            <v>60</v>
          </cell>
          <cell r="AJ266">
            <v>257</v>
          </cell>
        </row>
        <row r="267">
          <cell r="F267">
            <v>80240828</v>
          </cell>
          <cell r="AF267">
            <v>20</v>
          </cell>
          <cell r="AJ267">
            <v>258</v>
          </cell>
        </row>
        <row r="268">
          <cell r="F268">
            <v>79410329</v>
          </cell>
          <cell r="AF268">
            <v>75</v>
          </cell>
          <cell r="AJ268">
            <v>259</v>
          </cell>
        </row>
        <row r="269">
          <cell r="F269">
            <v>1033688329</v>
          </cell>
          <cell r="AF269">
            <v>0</v>
          </cell>
          <cell r="AJ269">
            <v>260</v>
          </cell>
        </row>
        <row r="270">
          <cell r="F270">
            <v>54253188</v>
          </cell>
          <cell r="AF270">
            <v>90</v>
          </cell>
          <cell r="AJ270">
            <v>261</v>
          </cell>
        </row>
        <row r="271">
          <cell r="F271">
            <v>52270883</v>
          </cell>
          <cell r="AF271">
            <v>90</v>
          </cell>
          <cell r="AJ271">
            <v>262</v>
          </cell>
        </row>
        <row r="272">
          <cell r="F272">
            <v>52440432</v>
          </cell>
          <cell r="AF272">
            <v>85</v>
          </cell>
          <cell r="AJ272">
            <v>263</v>
          </cell>
        </row>
        <row r="273">
          <cell r="F273">
            <v>52089834</v>
          </cell>
          <cell r="AF273">
            <v>85</v>
          </cell>
          <cell r="AJ273">
            <v>264</v>
          </cell>
        </row>
        <row r="274">
          <cell r="F274">
            <v>72013611</v>
          </cell>
          <cell r="AF274">
            <v>85</v>
          </cell>
          <cell r="AJ274">
            <v>265</v>
          </cell>
        </row>
        <row r="275">
          <cell r="F275">
            <v>79860745</v>
          </cell>
          <cell r="AF275">
            <v>80</v>
          </cell>
          <cell r="AJ275">
            <v>266</v>
          </cell>
        </row>
        <row r="276">
          <cell r="F276">
            <v>52765824</v>
          </cell>
          <cell r="AF276">
            <v>70</v>
          </cell>
          <cell r="AJ276">
            <v>267</v>
          </cell>
        </row>
        <row r="277">
          <cell r="F277">
            <v>1026566922</v>
          </cell>
          <cell r="AF277">
            <v>60</v>
          </cell>
          <cell r="AJ277">
            <v>268</v>
          </cell>
        </row>
        <row r="278">
          <cell r="F278">
            <v>51841124</v>
          </cell>
          <cell r="AF278">
            <v>50</v>
          </cell>
          <cell r="AJ278">
            <v>269</v>
          </cell>
        </row>
        <row r="279">
          <cell r="F279">
            <v>40176662</v>
          </cell>
          <cell r="AF279">
            <v>50</v>
          </cell>
          <cell r="AJ279">
            <v>270</v>
          </cell>
        </row>
        <row r="280">
          <cell r="F280">
            <v>52077608</v>
          </cell>
          <cell r="AF280">
            <v>50</v>
          </cell>
          <cell r="AJ280">
            <v>271</v>
          </cell>
        </row>
        <row r="281">
          <cell r="F281">
            <v>1020727572</v>
          </cell>
          <cell r="AF281">
            <v>50</v>
          </cell>
          <cell r="AJ281">
            <v>272</v>
          </cell>
        </row>
        <row r="282">
          <cell r="F282">
            <v>51989443</v>
          </cell>
          <cell r="AF282">
            <v>50</v>
          </cell>
          <cell r="AJ282">
            <v>273</v>
          </cell>
        </row>
        <row r="283">
          <cell r="F283">
            <v>51990003</v>
          </cell>
          <cell r="AF283">
            <v>50</v>
          </cell>
          <cell r="AJ283">
            <v>274</v>
          </cell>
        </row>
        <row r="284">
          <cell r="F284">
            <v>52050545</v>
          </cell>
          <cell r="AF284">
            <v>50</v>
          </cell>
          <cell r="AJ284">
            <v>275</v>
          </cell>
        </row>
        <row r="285">
          <cell r="F285">
            <v>51656110</v>
          </cell>
          <cell r="AF285">
            <v>50</v>
          </cell>
          <cell r="AJ285">
            <v>276</v>
          </cell>
        </row>
        <row r="286">
          <cell r="F286">
            <v>51629603</v>
          </cell>
          <cell r="AF286">
            <v>50</v>
          </cell>
          <cell r="AJ286">
            <v>277</v>
          </cell>
        </row>
        <row r="287">
          <cell r="F287">
            <v>51840608</v>
          </cell>
          <cell r="AF287">
            <v>45</v>
          </cell>
          <cell r="AJ287">
            <v>278</v>
          </cell>
        </row>
        <row r="288">
          <cell r="F288">
            <v>1014247298</v>
          </cell>
          <cell r="AF288">
            <v>45</v>
          </cell>
          <cell r="AJ288">
            <v>279</v>
          </cell>
        </row>
        <row r="289">
          <cell r="F289">
            <v>1037585444</v>
          </cell>
          <cell r="AF289">
            <v>35</v>
          </cell>
          <cell r="AJ289">
            <v>280</v>
          </cell>
        </row>
        <row r="290">
          <cell r="F290">
            <v>39671741</v>
          </cell>
          <cell r="AF290">
            <v>30</v>
          </cell>
          <cell r="AJ290">
            <v>281</v>
          </cell>
        </row>
        <row r="291">
          <cell r="F291">
            <v>1032455450</v>
          </cell>
          <cell r="AF291">
            <v>0</v>
          </cell>
          <cell r="AJ291">
            <v>282</v>
          </cell>
        </row>
        <row r="292">
          <cell r="F292">
            <v>79324246</v>
          </cell>
          <cell r="AF292">
            <v>95</v>
          </cell>
          <cell r="AJ292">
            <v>283</v>
          </cell>
        </row>
        <row r="293">
          <cell r="F293">
            <v>79788547</v>
          </cell>
          <cell r="AF293">
            <v>65</v>
          </cell>
          <cell r="AJ293">
            <v>284</v>
          </cell>
        </row>
        <row r="294">
          <cell r="F294">
            <v>79284769</v>
          </cell>
          <cell r="AF294">
            <v>90</v>
          </cell>
          <cell r="AJ294">
            <v>285</v>
          </cell>
        </row>
        <row r="295">
          <cell r="F295">
            <v>51612341</v>
          </cell>
          <cell r="AF295">
            <v>85</v>
          </cell>
          <cell r="AJ295">
            <v>286</v>
          </cell>
        </row>
        <row r="296">
          <cell r="F296">
            <v>20646247</v>
          </cell>
          <cell r="AF296">
            <v>55</v>
          </cell>
          <cell r="AJ296">
            <v>287</v>
          </cell>
        </row>
        <row r="297">
          <cell r="F297">
            <v>41796614</v>
          </cell>
          <cell r="AF297">
            <v>50</v>
          </cell>
          <cell r="AJ297">
            <v>288</v>
          </cell>
        </row>
        <row r="298">
          <cell r="F298">
            <v>80126523</v>
          </cell>
          <cell r="AF298">
            <v>65</v>
          </cell>
          <cell r="AJ298">
            <v>289</v>
          </cell>
        </row>
        <row r="299">
          <cell r="F299">
            <v>52224044</v>
          </cell>
          <cell r="AF299">
            <v>90</v>
          </cell>
          <cell r="AJ299">
            <v>290</v>
          </cell>
        </row>
        <row r="300">
          <cell r="F300">
            <v>20941307</v>
          </cell>
          <cell r="AF300">
            <v>85</v>
          </cell>
          <cell r="AJ300">
            <v>291</v>
          </cell>
        </row>
        <row r="301">
          <cell r="F301">
            <v>79708669</v>
          </cell>
          <cell r="AF301">
            <v>85</v>
          </cell>
          <cell r="AJ301">
            <v>292</v>
          </cell>
        </row>
        <row r="302">
          <cell r="F302">
            <v>35528992</v>
          </cell>
          <cell r="AF302">
            <v>80</v>
          </cell>
          <cell r="AJ302">
            <v>293</v>
          </cell>
        </row>
        <row r="303">
          <cell r="F303">
            <v>52079221</v>
          </cell>
          <cell r="AF303">
            <v>75</v>
          </cell>
          <cell r="AJ303">
            <v>294</v>
          </cell>
        </row>
        <row r="304">
          <cell r="F304">
            <v>52744630</v>
          </cell>
          <cell r="AF304">
            <v>70</v>
          </cell>
          <cell r="AJ304">
            <v>295</v>
          </cell>
        </row>
        <row r="305">
          <cell r="F305">
            <v>52758226</v>
          </cell>
          <cell r="AF305">
            <v>70</v>
          </cell>
          <cell r="AJ305">
            <v>296</v>
          </cell>
        </row>
        <row r="306">
          <cell r="F306">
            <v>1068928023</v>
          </cell>
          <cell r="AF306">
            <v>65</v>
          </cell>
          <cell r="AJ306">
            <v>297</v>
          </cell>
        </row>
        <row r="307">
          <cell r="F307">
            <v>51661743</v>
          </cell>
          <cell r="AF307">
            <v>65</v>
          </cell>
          <cell r="AJ307">
            <v>298</v>
          </cell>
        </row>
        <row r="308">
          <cell r="F308">
            <v>7336129</v>
          </cell>
          <cell r="AF308">
            <v>55</v>
          </cell>
          <cell r="AJ308">
            <v>299</v>
          </cell>
        </row>
        <row r="309">
          <cell r="F309">
            <v>1048274061</v>
          </cell>
          <cell r="AF309">
            <v>55</v>
          </cell>
          <cell r="AJ309">
            <v>300</v>
          </cell>
        </row>
        <row r="310">
          <cell r="F310">
            <v>52025305</v>
          </cell>
          <cell r="AF310">
            <v>50</v>
          </cell>
          <cell r="AJ310">
            <v>301</v>
          </cell>
        </row>
        <row r="311">
          <cell r="F311">
            <v>51741206</v>
          </cell>
          <cell r="AF311">
            <v>45</v>
          </cell>
          <cell r="AJ311">
            <v>302</v>
          </cell>
        </row>
        <row r="312">
          <cell r="F312">
            <v>52350140</v>
          </cell>
          <cell r="AF312">
            <v>45</v>
          </cell>
          <cell r="AJ312">
            <v>303</v>
          </cell>
        </row>
        <row r="313">
          <cell r="F313">
            <v>22565271</v>
          </cell>
          <cell r="AF313">
            <v>35</v>
          </cell>
          <cell r="AJ313">
            <v>304</v>
          </cell>
        </row>
        <row r="314">
          <cell r="F314">
            <v>52195235</v>
          </cell>
          <cell r="AF314">
            <v>35</v>
          </cell>
          <cell r="AJ314">
            <v>305</v>
          </cell>
        </row>
        <row r="315">
          <cell r="F315">
            <v>80792058</v>
          </cell>
          <cell r="AF315">
            <v>35</v>
          </cell>
          <cell r="AJ315">
            <v>306</v>
          </cell>
        </row>
        <row r="316">
          <cell r="F316">
            <v>1016019281</v>
          </cell>
          <cell r="AF316">
            <v>25</v>
          </cell>
          <cell r="AJ316">
            <v>307</v>
          </cell>
        </row>
        <row r="317">
          <cell r="F317">
            <v>52124502</v>
          </cell>
          <cell r="AF317">
            <v>85</v>
          </cell>
          <cell r="AJ317">
            <v>308</v>
          </cell>
        </row>
        <row r="318">
          <cell r="F318">
            <v>52101469</v>
          </cell>
          <cell r="AF318">
            <v>75</v>
          </cell>
          <cell r="AJ318">
            <v>309</v>
          </cell>
        </row>
        <row r="319">
          <cell r="F319">
            <v>1014184579</v>
          </cell>
          <cell r="AF319">
            <v>70</v>
          </cell>
          <cell r="AJ319">
            <v>310</v>
          </cell>
        </row>
        <row r="320">
          <cell r="F320">
            <v>52100335</v>
          </cell>
          <cell r="AF320">
            <v>60</v>
          </cell>
          <cell r="AJ320">
            <v>311</v>
          </cell>
        </row>
        <row r="321">
          <cell r="F321">
            <v>1015394058</v>
          </cell>
          <cell r="AF321">
            <v>60</v>
          </cell>
          <cell r="AJ321">
            <v>312</v>
          </cell>
        </row>
        <row r="322">
          <cell r="F322">
            <v>51897881</v>
          </cell>
          <cell r="AF322">
            <v>60</v>
          </cell>
          <cell r="AJ322">
            <v>313</v>
          </cell>
        </row>
        <row r="323">
          <cell r="F323">
            <v>53048957</v>
          </cell>
          <cell r="AF323">
            <v>0</v>
          </cell>
          <cell r="AJ323">
            <v>314</v>
          </cell>
        </row>
        <row r="324">
          <cell r="F324">
            <v>52380619</v>
          </cell>
          <cell r="AF324">
            <v>95</v>
          </cell>
          <cell r="AJ324">
            <v>315</v>
          </cell>
        </row>
        <row r="325">
          <cell r="F325">
            <v>14229975</v>
          </cell>
          <cell r="AF325">
            <v>95</v>
          </cell>
          <cell r="AJ325">
            <v>316</v>
          </cell>
        </row>
        <row r="326">
          <cell r="F326">
            <v>51726176</v>
          </cell>
          <cell r="AF326">
            <v>90</v>
          </cell>
          <cell r="AJ326">
            <v>317</v>
          </cell>
        </row>
        <row r="327">
          <cell r="F327">
            <v>51810441</v>
          </cell>
          <cell r="AF327">
            <v>90</v>
          </cell>
          <cell r="AJ327">
            <v>318</v>
          </cell>
        </row>
        <row r="328">
          <cell r="F328">
            <v>39686908</v>
          </cell>
          <cell r="AF328">
            <v>85</v>
          </cell>
          <cell r="AJ328">
            <v>319</v>
          </cell>
        </row>
        <row r="329">
          <cell r="F329">
            <v>52171302</v>
          </cell>
          <cell r="AF329">
            <v>85</v>
          </cell>
          <cell r="AJ329">
            <v>320</v>
          </cell>
        </row>
        <row r="330">
          <cell r="F330">
            <v>52738161</v>
          </cell>
          <cell r="AF330">
            <v>85</v>
          </cell>
          <cell r="AJ330">
            <v>321</v>
          </cell>
        </row>
        <row r="331">
          <cell r="F331">
            <v>80175277</v>
          </cell>
          <cell r="AF331">
            <v>85</v>
          </cell>
          <cell r="AJ331">
            <v>322</v>
          </cell>
        </row>
        <row r="332">
          <cell r="F332">
            <v>51674146</v>
          </cell>
          <cell r="AF332">
            <v>85</v>
          </cell>
          <cell r="AJ332">
            <v>323</v>
          </cell>
        </row>
        <row r="333">
          <cell r="F333">
            <v>52421349</v>
          </cell>
          <cell r="AF333">
            <v>85</v>
          </cell>
          <cell r="AJ333">
            <v>324</v>
          </cell>
        </row>
        <row r="334">
          <cell r="F334">
            <v>52178505</v>
          </cell>
          <cell r="AF334">
            <v>80</v>
          </cell>
          <cell r="AJ334">
            <v>325</v>
          </cell>
        </row>
        <row r="335">
          <cell r="F335">
            <v>52283971</v>
          </cell>
          <cell r="AF335">
            <v>80</v>
          </cell>
          <cell r="AJ335">
            <v>326</v>
          </cell>
        </row>
        <row r="336">
          <cell r="F336">
            <v>52727666</v>
          </cell>
          <cell r="AF336">
            <v>75</v>
          </cell>
          <cell r="AJ336">
            <v>327</v>
          </cell>
        </row>
        <row r="337">
          <cell r="F337">
            <v>52823449</v>
          </cell>
          <cell r="AF337">
            <v>75</v>
          </cell>
          <cell r="AJ337">
            <v>328</v>
          </cell>
        </row>
        <row r="338">
          <cell r="F338">
            <v>52197084</v>
          </cell>
          <cell r="AF338">
            <v>75</v>
          </cell>
          <cell r="AJ338">
            <v>329</v>
          </cell>
        </row>
        <row r="339">
          <cell r="F339">
            <v>52739553</v>
          </cell>
          <cell r="AF339">
            <v>70</v>
          </cell>
          <cell r="AJ339">
            <v>330</v>
          </cell>
        </row>
        <row r="340">
          <cell r="F340">
            <v>52116971</v>
          </cell>
          <cell r="AF340">
            <v>65</v>
          </cell>
          <cell r="AJ340">
            <v>331</v>
          </cell>
        </row>
        <row r="341">
          <cell r="F341">
            <v>19452522</v>
          </cell>
          <cell r="AF341">
            <v>65</v>
          </cell>
          <cell r="AJ341">
            <v>332</v>
          </cell>
        </row>
        <row r="342">
          <cell r="F342">
            <v>52213806</v>
          </cell>
          <cell r="AF342">
            <v>65</v>
          </cell>
          <cell r="AJ342">
            <v>333</v>
          </cell>
        </row>
        <row r="343">
          <cell r="F343">
            <v>52203752</v>
          </cell>
          <cell r="AF343">
            <v>65</v>
          </cell>
          <cell r="AJ343">
            <v>334</v>
          </cell>
        </row>
        <row r="344">
          <cell r="F344">
            <v>79830526</v>
          </cell>
          <cell r="AF344">
            <v>65</v>
          </cell>
          <cell r="AJ344">
            <v>335</v>
          </cell>
        </row>
        <row r="345">
          <cell r="F345">
            <v>1032379980</v>
          </cell>
          <cell r="AF345">
            <v>65</v>
          </cell>
          <cell r="AJ345">
            <v>336</v>
          </cell>
        </row>
        <row r="346">
          <cell r="F346">
            <v>1023868905</v>
          </cell>
          <cell r="AF346">
            <v>65</v>
          </cell>
          <cell r="AJ346">
            <v>337</v>
          </cell>
        </row>
        <row r="347">
          <cell r="F347">
            <v>52286304</v>
          </cell>
          <cell r="AF347">
            <v>60</v>
          </cell>
          <cell r="AJ347">
            <v>338</v>
          </cell>
        </row>
        <row r="348">
          <cell r="F348">
            <v>79219664</v>
          </cell>
          <cell r="AF348">
            <v>55</v>
          </cell>
          <cell r="AJ348">
            <v>339</v>
          </cell>
        </row>
        <row r="349">
          <cell r="F349">
            <v>79289410</v>
          </cell>
          <cell r="AF349">
            <v>50</v>
          </cell>
          <cell r="AJ349">
            <v>340</v>
          </cell>
        </row>
        <row r="350">
          <cell r="F350">
            <v>68287541</v>
          </cell>
          <cell r="AF350">
            <v>50</v>
          </cell>
          <cell r="AJ350">
            <v>341</v>
          </cell>
        </row>
        <row r="351">
          <cell r="F351">
            <v>51691214</v>
          </cell>
          <cell r="AF351">
            <v>50</v>
          </cell>
          <cell r="AJ351">
            <v>342</v>
          </cell>
        </row>
        <row r="352">
          <cell r="F352">
            <v>20931917</v>
          </cell>
          <cell r="AF352">
            <v>50</v>
          </cell>
          <cell r="AJ352">
            <v>343</v>
          </cell>
        </row>
        <row r="353">
          <cell r="F353">
            <v>53045239</v>
          </cell>
          <cell r="AF353">
            <v>45</v>
          </cell>
          <cell r="AJ353">
            <v>344</v>
          </cell>
        </row>
        <row r="354">
          <cell r="F354">
            <v>52367067</v>
          </cell>
          <cell r="AF354">
            <v>45</v>
          </cell>
          <cell r="AJ354">
            <v>345</v>
          </cell>
        </row>
        <row r="355">
          <cell r="F355">
            <v>52737407</v>
          </cell>
          <cell r="AF355">
            <v>45</v>
          </cell>
          <cell r="AJ355">
            <v>346</v>
          </cell>
        </row>
        <row r="356">
          <cell r="F356">
            <v>51743080</v>
          </cell>
          <cell r="AF356">
            <v>40</v>
          </cell>
          <cell r="AJ356">
            <v>347</v>
          </cell>
        </row>
        <row r="357">
          <cell r="F357">
            <v>79873077</v>
          </cell>
          <cell r="AF357">
            <v>40</v>
          </cell>
          <cell r="AJ357">
            <v>348</v>
          </cell>
        </row>
        <row r="358">
          <cell r="F358">
            <v>80247474</v>
          </cell>
          <cell r="AF358">
            <v>35</v>
          </cell>
          <cell r="AJ358">
            <v>349</v>
          </cell>
        </row>
        <row r="359">
          <cell r="F359">
            <v>52810577</v>
          </cell>
          <cell r="AF359">
            <v>35</v>
          </cell>
          <cell r="AJ359">
            <v>350</v>
          </cell>
        </row>
        <row r="360">
          <cell r="F360">
            <v>80824800</v>
          </cell>
          <cell r="AF360">
            <v>30</v>
          </cell>
          <cell r="AJ360">
            <v>351</v>
          </cell>
        </row>
        <row r="361">
          <cell r="F361">
            <v>52376558</v>
          </cell>
          <cell r="AF361">
            <v>25</v>
          </cell>
          <cell r="AJ361">
            <v>352</v>
          </cell>
        </row>
        <row r="362">
          <cell r="F362">
            <v>80153318</v>
          </cell>
          <cell r="AF362">
            <v>25</v>
          </cell>
          <cell r="AJ362">
            <v>353</v>
          </cell>
        </row>
        <row r="363">
          <cell r="F363">
            <v>49654572</v>
          </cell>
          <cell r="AF363">
            <v>25</v>
          </cell>
          <cell r="AJ363">
            <v>354</v>
          </cell>
        </row>
        <row r="364">
          <cell r="F364">
            <v>52562455</v>
          </cell>
          <cell r="AF364">
            <v>90</v>
          </cell>
          <cell r="AJ364">
            <v>355</v>
          </cell>
        </row>
        <row r="365">
          <cell r="F365">
            <v>52581933</v>
          </cell>
          <cell r="AF365">
            <v>90</v>
          </cell>
          <cell r="AJ365">
            <v>356</v>
          </cell>
        </row>
        <row r="366">
          <cell r="F366">
            <v>52351785</v>
          </cell>
          <cell r="AF366">
            <v>85</v>
          </cell>
          <cell r="AJ366">
            <v>357</v>
          </cell>
        </row>
        <row r="367">
          <cell r="F367">
            <v>37722889</v>
          </cell>
          <cell r="AF367">
            <v>75</v>
          </cell>
          <cell r="AJ367">
            <v>358</v>
          </cell>
        </row>
        <row r="368">
          <cell r="F368">
            <v>52226127</v>
          </cell>
          <cell r="AF368">
            <v>75</v>
          </cell>
          <cell r="AJ368">
            <v>359</v>
          </cell>
        </row>
        <row r="369">
          <cell r="F369">
            <v>52125267</v>
          </cell>
          <cell r="AF369">
            <v>70</v>
          </cell>
          <cell r="AJ369">
            <v>360</v>
          </cell>
        </row>
        <row r="370">
          <cell r="F370">
            <v>1026268574</v>
          </cell>
          <cell r="AF370">
            <v>60</v>
          </cell>
          <cell r="AJ370">
            <v>361</v>
          </cell>
        </row>
        <row r="371">
          <cell r="F371">
            <v>57305191</v>
          </cell>
          <cell r="AF371">
            <v>55</v>
          </cell>
          <cell r="AJ371">
            <v>362</v>
          </cell>
        </row>
        <row r="372">
          <cell r="F372">
            <v>1030566027</v>
          </cell>
          <cell r="AF372">
            <v>55</v>
          </cell>
          <cell r="AJ372">
            <v>363</v>
          </cell>
        </row>
        <row r="373">
          <cell r="F373">
            <v>19488894</v>
          </cell>
          <cell r="AF373">
            <v>50</v>
          </cell>
          <cell r="AJ373">
            <v>364</v>
          </cell>
        </row>
        <row r="374">
          <cell r="F374">
            <v>39668477</v>
          </cell>
          <cell r="AF374">
            <v>50</v>
          </cell>
          <cell r="AJ374">
            <v>365</v>
          </cell>
        </row>
        <row r="375">
          <cell r="F375">
            <v>1032359867</v>
          </cell>
          <cell r="AF375">
            <v>50</v>
          </cell>
          <cell r="AJ375">
            <v>366</v>
          </cell>
        </row>
        <row r="376">
          <cell r="F376">
            <v>51994054</v>
          </cell>
          <cell r="AF376">
            <v>50</v>
          </cell>
          <cell r="AJ376">
            <v>367</v>
          </cell>
        </row>
        <row r="377">
          <cell r="F377">
            <v>19439618</v>
          </cell>
          <cell r="AF377">
            <v>45</v>
          </cell>
          <cell r="AJ377">
            <v>368</v>
          </cell>
        </row>
        <row r="378">
          <cell r="F378">
            <v>20904576</v>
          </cell>
          <cell r="AF378">
            <v>45</v>
          </cell>
          <cell r="AJ378">
            <v>369</v>
          </cell>
        </row>
        <row r="379">
          <cell r="F379">
            <v>79939281</v>
          </cell>
          <cell r="AF379">
            <v>45</v>
          </cell>
          <cell r="AJ379">
            <v>370</v>
          </cell>
        </row>
        <row r="380">
          <cell r="F380">
            <v>52469494</v>
          </cell>
          <cell r="AF380">
            <v>45</v>
          </cell>
          <cell r="AJ380">
            <v>371</v>
          </cell>
        </row>
        <row r="381">
          <cell r="F381">
            <v>79666014</v>
          </cell>
          <cell r="AF381">
            <v>45</v>
          </cell>
          <cell r="AJ381">
            <v>372</v>
          </cell>
        </row>
        <row r="382">
          <cell r="F382">
            <v>52909943</v>
          </cell>
          <cell r="AF382">
            <v>35</v>
          </cell>
          <cell r="AJ382">
            <v>373</v>
          </cell>
        </row>
        <row r="383">
          <cell r="F383">
            <v>63301719</v>
          </cell>
          <cell r="AF383">
            <v>85</v>
          </cell>
          <cell r="AJ383">
            <v>374</v>
          </cell>
        </row>
        <row r="384">
          <cell r="F384">
            <v>79331148</v>
          </cell>
          <cell r="AF384">
            <v>40</v>
          </cell>
          <cell r="AJ384">
            <v>375</v>
          </cell>
        </row>
        <row r="385">
          <cell r="F385">
            <v>1014249826</v>
          </cell>
          <cell r="AF385">
            <v>0</v>
          </cell>
          <cell r="AJ385">
            <v>376</v>
          </cell>
        </row>
        <row r="386">
          <cell r="F386">
            <v>39534409</v>
          </cell>
          <cell r="AF386">
            <v>50</v>
          </cell>
          <cell r="AJ386">
            <v>377</v>
          </cell>
        </row>
        <row r="387">
          <cell r="F387">
            <v>79627120</v>
          </cell>
          <cell r="AF387">
            <v>30</v>
          </cell>
          <cell r="AJ387">
            <v>378</v>
          </cell>
        </row>
        <row r="388">
          <cell r="F388">
            <v>52268601</v>
          </cell>
          <cell r="AF388">
            <v>85</v>
          </cell>
          <cell r="AJ388">
            <v>379</v>
          </cell>
        </row>
        <row r="389">
          <cell r="F389">
            <v>39640861</v>
          </cell>
          <cell r="AF389">
            <v>65</v>
          </cell>
          <cell r="AJ389">
            <v>380</v>
          </cell>
        </row>
        <row r="390">
          <cell r="F390">
            <v>39665525</v>
          </cell>
          <cell r="AF390">
            <v>50</v>
          </cell>
          <cell r="AJ390">
            <v>381</v>
          </cell>
        </row>
        <row r="391">
          <cell r="F391">
            <v>52074519</v>
          </cell>
          <cell r="AF391">
            <v>50</v>
          </cell>
          <cell r="AJ391">
            <v>382</v>
          </cell>
        </row>
        <row r="392">
          <cell r="F392">
            <v>79854280</v>
          </cell>
          <cell r="AF392">
            <v>50</v>
          </cell>
          <cell r="AJ392">
            <v>383</v>
          </cell>
        </row>
        <row r="393">
          <cell r="F393">
            <v>39703318</v>
          </cell>
          <cell r="AF393">
            <v>50</v>
          </cell>
          <cell r="AJ393">
            <v>384</v>
          </cell>
        </row>
        <row r="394">
          <cell r="F394">
            <v>52977398</v>
          </cell>
          <cell r="AF394">
            <v>30</v>
          </cell>
          <cell r="AJ394">
            <v>385</v>
          </cell>
        </row>
        <row r="395">
          <cell r="F395">
            <v>1014217051</v>
          </cell>
          <cell r="AF395">
            <v>20</v>
          </cell>
          <cell r="AJ395">
            <v>386</v>
          </cell>
        </row>
        <row r="396">
          <cell r="F396">
            <v>80236899</v>
          </cell>
          <cell r="AF396">
            <v>60</v>
          </cell>
          <cell r="AJ396">
            <v>387</v>
          </cell>
        </row>
        <row r="397">
          <cell r="F397">
            <v>79664860</v>
          </cell>
          <cell r="AF397">
            <v>0</v>
          </cell>
          <cell r="AJ397">
            <v>388</v>
          </cell>
        </row>
        <row r="398">
          <cell r="F398">
            <v>51588027</v>
          </cell>
          <cell r="AF398">
            <v>90</v>
          </cell>
          <cell r="AJ398">
            <v>389</v>
          </cell>
        </row>
        <row r="399">
          <cell r="F399">
            <v>39710471</v>
          </cell>
          <cell r="AF399">
            <v>90</v>
          </cell>
          <cell r="AJ399">
            <v>390</v>
          </cell>
        </row>
        <row r="400">
          <cell r="F400">
            <v>51979531</v>
          </cell>
          <cell r="AF400">
            <v>85</v>
          </cell>
          <cell r="AJ400">
            <v>391</v>
          </cell>
        </row>
        <row r="401">
          <cell r="F401">
            <v>52100448</v>
          </cell>
          <cell r="AF401">
            <v>85</v>
          </cell>
          <cell r="AJ401">
            <v>392</v>
          </cell>
        </row>
        <row r="402">
          <cell r="F402">
            <v>39313787</v>
          </cell>
          <cell r="AF402">
            <v>85</v>
          </cell>
          <cell r="AJ402">
            <v>393</v>
          </cell>
        </row>
        <row r="403">
          <cell r="F403">
            <v>39631400</v>
          </cell>
          <cell r="AF403">
            <v>80</v>
          </cell>
          <cell r="AJ403">
            <v>394</v>
          </cell>
        </row>
        <row r="404">
          <cell r="F404">
            <v>2971333</v>
          </cell>
          <cell r="AF404">
            <v>75</v>
          </cell>
          <cell r="AJ404">
            <v>395</v>
          </cell>
        </row>
        <row r="405">
          <cell r="F405">
            <v>1030542746</v>
          </cell>
          <cell r="AF405">
            <v>75</v>
          </cell>
          <cell r="AJ405">
            <v>396</v>
          </cell>
        </row>
        <row r="406">
          <cell r="F406">
            <v>46669746</v>
          </cell>
          <cell r="AF406">
            <v>70</v>
          </cell>
          <cell r="AJ406">
            <v>397</v>
          </cell>
        </row>
        <row r="407">
          <cell r="F407">
            <v>80238016</v>
          </cell>
          <cell r="AF407">
            <v>60</v>
          </cell>
          <cell r="AJ407">
            <v>398</v>
          </cell>
        </row>
        <row r="408">
          <cell r="F408">
            <v>51687184</v>
          </cell>
          <cell r="AF408">
            <v>50</v>
          </cell>
          <cell r="AJ408">
            <v>399</v>
          </cell>
        </row>
        <row r="409">
          <cell r="F409">
            <v>19493316</v>
          </cell>
          <cell r="AF409">
            <v>50</v>
          </cell>
          <cell r="AJ409">
            <v>400</v>
          </cell>
        </row>
        <row r="410">
          <cell r="F410">
            <v>52439879</v>
          </cell>
          <cell r="AF410">
            <v>50</v>
          </cell>
          <cell r="AJ410">
            <v>401</v>
          </cell>
        </row>
        <row r="411">
          <cell r="F411">
            <v>79309232</v>
          </cell>
          <cell r="AF411">
            <v>50</v>
          </cell>
          <cell r="AJ411">
            <v>402</v>
          </cell>
        </row>
        <row r="412">
          <cell r="F412">
            <v>1023898796</v>
          </cell>
          <cell r="AF412">
            <v>40</v>
          </cell>
          <cell r="AJ412">
            <v>403</v>
          </cell>
        </row>
        <row r="413">
          <cell r="F413">
            <v>79659890</v>
          </cell>
          <cell r="AF413">
            <v>35</v>
          </cell>
          <cell r="AJ413">
            <v>404</v>
          </cell>
        </row>
        <row r="414">
          <cell r="F414">
            <v>38141658</v>
          </cell>
          <cell r="AF414">
            <v>20</v>
          </cell>
          <cell r="AJ414">
            <v>405</v>
          </cell>
        </row>
        <row r="415">
          <cell r="F415">
            <v>51883574</v>
          </cell>
          <cell r="AF415">
            <v>50</v>
          </cell>
          <cell r="AJ415">
            <v>406</v>
          </cell>
        </row>
        <row r="416">
          <cell r="F416">
            <v>80912239</v>
          </cell>
          <cell r="AF416">
            <v>65</v>
          </cell>
          <cell r="AJ416">
            <v>407</v>
          </cell>
        </row>
        <row r="417">
          <cell r="F417">
            <v>19373316</v>
          </cell>
          <cell r="AF417">
            <v>50</v>
          </cell>
          <cell r="AJ417">
            <v>408</v>
          </cell>
        </row>
        <row r="418">
          <cell r="F418">
            <v>19422725</v>
          </cell>
          <cell r="AF418">
            <v>50</v>
          </cell>
          <cell r="AJ418">
            <v>409</v>
          </cell>
        </row>
        <row r="419">
          <cell r="F419">
            <v>19454879</v>
          </cell>
          <cell r="AF419">
            <v>50</v>
          </cell>
          <cell r="AJ419">
            <v>410</v>
          </cell>
        </row>
        <row r="420">
          <cell r="F420">
            <v>79621200</v>
          </cell>
          <cell r="AF420">
            <v>35</v>
          </cell>
          <cell r="AJ420">
            <v>411</v>
          </cell>
        </row>
        <row r="421">
          <cell r="F421">
            <v>79524883</v>
          </cell>
          <cell r="AF421">
            <v>35</v>
          </cell>
          <cell r="AJ421">
            <v>412</v>
          </cell>
        </row>
        <row r="422">
          <cell r="F422">
            <v>19314237</v>
          </cell>
          <cell r="AF422">
            <v>20</v>
          </cell>
          <cell r="AJ422">
            <v>413</v>
          </cell>
        </row>
        <row r="423">
          <cell r="F423">
            <v>79690367</v>
          </cell>
          <cell r="AF423">
            <v>30</v>
          </cell>
          <cell r="AJ423">
            <v>414</v>
          </cell>
        </row>
        <row r="424">
          <cell r="F424">
            <v>80374602</v>
          </cell>
          <cell r="AF424">
            <v>95</v>
          </cell>
          <cell r="AJ424">
            <v>415</v>
          </cell>
        </row>
        <row r="425">
          <cell r="F425">
            <v>51882236</v>
          </cell>
          <cell r="AF425">
            <v>95</v>
          </cell>
          <cell r="AJ425">
            <v>416</v>
          </cell>
        </row>
        <row r="426">
          <cell r="F426">
            <v>51968749</v>
          </cell>
          <cell r="AF426">
            <v>90</v>
          </cell>
          <cell r="AJ426">
            <v>417</v>
          </cell>
        </row>
        <row r="427">
          <cell r="F427">
            <v>79484417</v>
          </cell>
          <cell r="AF427">
            <v>90</v>
          </cell>
          <cell r="AJ427">
            <v>418</v>
          </cell>
        </row>
        <row r="428">
          <cell r="F428">
            <v>52034366</v>
          </cell>
          <cell r="AF428">
            <v>90</v>
          </cell>
          <cell r="AJ428">
            <v>419</v>
          </cell>
        </row>
        <row r="429">
          <cell r="F429">
            <v>39709493</v>
          </cell>
          <cell r="AF429">
            <v>85</v>
          </cell>
          <cell r="AJ429">
            <v>420</v>
          </cell>
        </row>
        <row r="430">
          <cell r="F430">
            <v>52068524</v>
          </cell>
          <cell r="AF430">
            <v>85</v>
          </cell>
          <cell r="AJ430">
            <v>421</v>
          </cell>
        </row>
        <row r="431">
          <cell r="F431">
            <v>80395343</v>
          </cell>
          <cell r="AF431">
            <v>85</v>
          </cell>
          <cell r="AJ431">
            <v>422</v>
          </cell>
        </row>
        <row r="432">
          <cell r="F432">
            <v>19432129</v>
          </cell>
          <cell r="AF432">
            <v>85</v>
          </cell>
          <cell r="AJ432">
            <v>423</v>
          </cell>
        </row>
        <row r="433">
          <cell r="F433">
            <v>51825537</v>
          </cell>
          <cell r="AF433">
            <v>85</v>
          </cell>
          <cell r="AJ433">
            <v>424</v>
          </cell>
        </row>
        <row r="434">
          <cell r="F434">
            <v>35374340</v>
          </cell>
          <cell r="AF434">
            <v>85</v>
          </cell>
          <cell r="AJ434">
            <v>425</v>
          </cell>
        </row>
        <row r="435">
          <cell r="F435">
            <v>79496330</v>
          </cell>
          <cell r="AF435">
            <v>85</v>
          </cell>
          <cell r="AJ435">
            <v>426</v>
          </cell>
        </row>
        <row r="436">
          <cell r="F436">
            <v>52855542</v>
          </cell>
          <cell r="AF436">
            <v>85</v>
          </cell>
          <cell r="AJ436">
            <v>427</v>
          </cell>
        </row>
        <row r="437">
          <cell r="F437">
            <v>52972148</v>
          </cell>
          <cell r="AF437">
            <v>75</v>
          </cell>
          <cell r="AJ437">
            <v>428</v>
          </cell>
        </row>
        <row r="438">
          <cell r="F438">
            <v>52850523</v>
          </cell>
          <cell r="AF438">
            <v>70</v>
          </cell>
          <cell r="AJ438">
            <v>429</v>
          </cell>
        </row>
        <row r="439">
          <cell r="F439">
            <v>51754305</v>
          </cell>
          <cell r="AF439">
            <v>65</v>
          </cell>
          <cell r="AJ439">
            <v>430</v>
          </cell>
        </row>
        <row r="440">
          <cell r="F440">
            <v>52115168</v>
          </cell>
          <cell r="AF440">
            <v>65</v>
          </cell>
          <cell r="AJ440">
            <v>431</v>
          </cell>
        </row>
        <row r="441">
          <cell r="F441">
            <v>51954079</v>
          </cell>
          <cell r="AF441">
            <v>65</v>
          </cell>
          <cell r="AJ441">
            <v>432</v>
          </cell>
        </row>
        <row r="442">
          <cell r="F442">
            <v>79370462</v>
          </cell>
          <cell r="AF442">
            <v>65</v>
          </cell>
          <cell r="AJ442">
            <v>433</v>
          </cell>
        </row>
        <row r="443">
          <cell r="F443">
            <v>52532205</v>
          </cell>
          <cell r="AF443">
            <v>65</v>
          </cell>
          <cell r="AJ443">
            <v>434</v>
          </cell>
        </row>
        <row r="444">
          <cell r="F444">
            <v>1022942026</v>
          </cell>
          <cell r="AF444">
            <v>65</v>
          </cell>
          <cell r="AJ444">
            <v>435</v>
          </cell>
        </row>
        <row r="445">
          <cell r="F445">
            <v>1102831769</v>
          </cell>
          <cell r="AF445">
            <v>60</v>
          </cell>
          <cell r="AJ445">
            <v>436</v>
          </cell>
        </row>
        <row r="446">
          <cell r="F446">
            <v>4207840</v>
          </cell>
          <cell r="AF446">
            <v>60</v>
          </cell>
          <cell r="AJ446">
            <v>437</v>
          </cell>
        </row>
        <row r="447">
          <cell r="F447">
            <v>8512278</v>
          </cell>
          <cell r="AF447">
            <v>60</v>
          </cell>
          <cell r="AJ447">
            <v>438</v>
          </cell>
        </row>
        <row r="448">
          <cell r="F448">
            <v>51965832</v>
          </cell>
          <cell r="AF448">
            <v>60</v>
          </cell>
          <cell r="AJ448">
            <v>439</v>
          </cell>
        </row>
        <row r="449">
          <cell r="F449">
            <v>1026283154</v>
          </cell>
          <cell r="AF449">
            <v>55</v>
          </cell>
          <cell r="AJ449">
            <v>440</v>
          </cell>
        </row>
        <row r="450">
          <cell r="F450">
            <v>79943630</v>
          </cell>
          <cell r="AF450">
            <v>55</v>
          </cell>
          <cell r="AJ450">
            <v>441</v>
          </cell>
        </row>
        <row r="451">
          <cell r="F451">
            <v>1033679152</v>
          </cell>
          <cell r="AF451">
            <v>55</v>
          </cell>
          <cell r="AJ451">
            <v>442</v>
          </cell>
        </row>
        <row r="452">
          <cell r="F452">
            <v>1015429116</v>
          </cell>
          <cell r="AF452">
            <v>55</v>
          </cell>
          <cell r="AJ452">
            <v>443</v>
          </cell>
        </row>
        <row r="453">
          <cell r="F453">
            <v>79692791</v>
          </cell>
          <cell r="AF453">
            <v>55</v>
          </cell>
          <cell r="AJ453">
            <v>444</v>
          </cell>
        </row>
        <row r="454">
          <cell r="F454">
            <v>23996102</v>
          </cell>
          <cell r="AF454">
            <v>55</v>
          </cell>
          <cell r="AJ454">
            <v>445</v>
          </cell>
        </row>
        <row r="455">
          <cell r="F455">
            <v>1032398630</v>
          </cell>
          <cell r="AF455">
            <v>55</v>
          </cell>
          <cell r="AJ455">
            <v>446</v>
          </cell>
        </row>
        <row r="456">
          <cell r="F456">
            <v>39728871</v>
          </cell>
          <cell r="AF456">
            <v>50</v>
          </cell>
          <cell r="AJ456">
            <v>447</v>
          </cell>
        </row>
        <row r="457">
          <cell r="F457">
            <v>79287541</v>
          </cell>
          <cell r="AF457">
            <v>50</v>
          </cell>
          <cell r="AJ457">
            <v>448</v>
          </cell>
        </row>
        <row r="458">
          <cell r="F458">
            <v>11797322</v>
          </cell>
          <cell r="AF458">
            <v>50</v>
          </cell>
          <cell r="AJ458">
            <v>449</v>
          </cell>
        </row>
        <row r="459">
          <cell r="F459">
            <v>23620564</v>
          </cell>
          <cell r="AF459">
            <v>50</v>
          </cell>
          <cell r="AJ459">
            <v>450</v>
          </cell>
        </row>
        <row r="460">
          <cell r="F460">
            <v>52094757</v>
          </cell>
          <cell r="AF460">
            <v>50</v>
          </cell>
          <cell r="AJ460">
            <v>451</v>
          </cell>
        </row>
        <row r="461">
          <cell r="F461">
            <v>52316788</v>
          </cell>
          <cell r="AF461">
            <v>50</v>
          </cell>
          <cell r="AJ461">
            <v>452</v>
          </cell>
        </row>
        <row r="462">
          <cell r="F462">
            <v>52378684</v>
          </cell>
          <cell r="AF462">
            <v>50</v>
          </cell>
          <cell r="AJ462">
            <v>453</v>
          </cell>
        </row>
        <row r="463">
          <cell r="F463">
            <v>51895603</v>
          </cell>
          <cell r="AF463">
            <v>50</v>
          </cell>
          <cell r="AJ463">
            <v>454</v>
          </cell>
        </row>
        <row r="464">
          <cell r="F464">
            <v>52559446</v>
          </cell>
          <cell r="AF464">
            <v>50</v>
          </cell>
          <cell r="AJ464">
            <v>455</v>
          </cell>
        </row>
        <row r="465">
          <cell r="F465">
            <v>79615328</v>
          </cell>
          <cell r="AF465">
            <v>50</v>
          </cell>
          <cell r="AJ465">
            <v>456</v>
          </cell>
        </row>
        <row r="466">
          <cell r="F466">
            <v>80472560</v>
          </cell>
          <cell r="AF466">
            <v>45</v>
          </cell>
          <cell r="AJ466">
            <v>457</v>
          </cell>
        </row>
        <row r="467">
          <cell r="F467">
            <v>52849358</v>
          </cell>
          <cell r="AF467">
            <v>45</v>
          </cell>
          <cell r="AJ467">
            <v>458</v>
          </cell>
        </row>
        <row r="468">
          <cell r="F468">
            <v>1024500706</v>
          </cell>
          <cell r="AF468">
            <v>45</v>
          </cell>
          <cell r="AJ468">
            <v>459</v>
          </cell>
        </row>
        <row r="469">
          <cell r="F469">
            <v>52184022</v>
          </cell>
          <cell r="AF469">
            <v>45</v>
          </cell>
          <cell r="AJ469">
            <v>460</v>
          </cell>
        </row>
        <row r="470">
          <cell r="F470">
            <v>20552566</v>
          </cell>
          <cell r="AF470">
            <v>40</v>
          </cell>
          <cell r="AJ470">
            <v>461</v>
          </cell>
        </row>
        <row r="471">
          <cell r="F471">
            <v>1024545962</v>
          </cell>
          <cell r="AF471">
            <v>40</v>
          </cell>
          <cell r="AJ471">
            <v>462</v>
          </cell>
        </row>
        <row r="472">
          <cell r="F472">
            <v>80808229</v>
          </cell>
          <cell r="AF472">
            <v>40</v>
          </cell>
          <cell r="AJ472">
            <v>463</v>
          </cell>
        </row>
        <row r="473">
          <cell r="F473">
            <v>53140102</v>
          </cell>
          <cell r="AF473">
            <v>35</v>
          </cell>
          <cell r="AJ473">
            <v>464</v>
          </cell>
        </row>
        <row r="474">
          <cell r="F474">
            <v>1053335575</v>
          </cell>
          <cell r="AF474">
            <v>35</v>
          </cell>
          <cell r="AJ474">
            <v>465</v>
          </cell>
        </row>
        <row r="475">
          <cell r="F475">
            <v>1106363322</v>
          </cell>
          <cell r="AF475">
            <v>30</v>
          </cell>
          <cell r="AJ475">
            <v>466</v>
          </cell>
        </row>
        <row r="476">
          <cell r="F476">
            <v>1023864240</v>
          </cell>
          <cell r="AF476">
            <v>30</v>
          </cell>
          <cell r="AJ476">
            <v>467</v>
          </cell>
        </row>
        <row r="477">
          <cell r="F477">
            <v>65557792</v>
          </cell>
          <cell r="AF477">
            <v>30</v>
          </cell>
          <cell r="AJ477">
            <v>468</v>
          </cell>
        </row>
        <row r="478">
          <cell r="F478">
            <v>80053429</v>
          </cell>
          <cell r="AF478">
            <v>25</v>
          </cell>
          <cell r="AJ478">
            <v>469</v>
          </cell>
        </row>
        <row r="479">
          <cell r="F479">
            <v>78032807</v>
          </cell>
          <cell r="AF479">
            <v>25</v>
          </cell>
          <cell r="AJ479">
            <v>470</v>
          </cell>
        </row>
        <row r="480">
          <cell r="F480">
            <v>1032410787</v>
          </cell>
          <cell r="AF480">
            <v>25</v>
          </cell>
          <cell r="AJ480">
            <v>471</v>
          </cell>
        </row>
        <row r="481">
          <cell r="F481">
            <v>39646205</v>
          </cell>
          <cell r="AF481">
            <v>25</v>
          </cell>
          <cell r="AJ481">
            <v>472</v>
          </cell>
        </row>
        <row r="482">
          <cell r="F482">
            <v>1013630443</v>
          </cell>
          <cell r="AF482">
            <v>25</v>
          </cell>
          <cell r="AJ482">
            <v>473</v>
          </cell>
        </row>
        <row r="483">
          <cell r="F483">
            <v>53114090</v>
          </cell>
          <cell r="AF483">
            <v>25</v>
          </cell>
          <cell r="AJ483">
            <v>474</v>
          </cell>
        </row>
        <row r="484">
          <cell r="F484">
            <v>63398598</v>
          </cell>
          <cell r="AF484">
            <v>25</v>
          </cell>
          <cell r="AJ484">
            <v>475</v>
          </cell>
        </row>
        <row r="485">
          <cell r="F485">
            <v>1016070510</v>
          </cell>
          <cell r="AF485">
            <v>20</v>
          </cell>
          <cell r="AJ485">
            <v>476</v>
          </cell>
        </row>
        <row r="486">
          <cell r="F486">
            <v>1022355906</v>
          </cell>
          <cell r="AF486">
            <v>20</v>
          </cell>
          <cell r="AJ486">
            <v>477</v>
          </cell>
        </row>
        <row r="487">
          <cell r="F487">
            <v>1013622890</v>
          </cell>
          <cell r="AF487">
            <v>20</v>
          </cell>
          <cell r="AJ487">
            <v>478</v>
          </cell>
        </row>
        <row r="488">
          <cell r="F488">
            <v>51924996</v>
          </cell>
          <cell r="AF488">
            <v>0</v>
          </cell>
          <cell r="AJ488">
            <v>479</v>
          </cell>
        </row>
        <row r="489">
          <cell r="F489">
            <v>80765932</v>
          </cell>
          <cell r="AF489">
            <v>0</v>
          </cell>
          <cell r="AJ489">
            <v>480</v>
          </cell>
        </row>
        <row r="490">
          <cell r="F490">
            <v>1010220308</v>
          </cell>
          <cell r="AF490">
            <v>0</v>
          </cell>
          <cell r="AJ490">
            <v>481</v>
          </cell>
        </row>
        <row r="491">
          <cell r="F491">
            <v>1026279671</v>
          </cell>
          <cell r="AF491">
            <v>35</v>
          </cell>
          <cell r="AJ491">
            <v>482</v>
          </cell>
        </row>
        <row r="492">
          <cell r="F492">
            <v>1024514994</v>
          </cell>
          <cell r="AF492">
            <v>25</v>
          </cell>
          <cell r="AJ492">
            <v>483</v>
          </cell>
        </row>
        <row r="493">
          <cell r="F493">
            <v>98357416</v>
          </cell>
          <cell r="AF493">
            <v>20</v>
          </cell>
          <cell r="AJ493">
            <v>484</v>
          </cell>
        </row>
        <row r="494">
          <cell r="F494">
            <v>1073241865</v>
          </cell>
          <cell r="AF494">
            <v>20</v>
          </cell>
          <cell r="AJ494">
            <v>485</v>
          </cell>
        </row>
        <row r="495">
          <cell r="F495">
            <v>51852146</v>
          </cell>
          <cell r="AF495">
            <v>65</v>
          </cell>
          <cell r="AJ495">
            <v>486</v>
          </cell>
        </row>
        <row r="496">
          <cell r="F496">
            <v>1023896916</v>
          </cell>
          <cell r="AF496">
            <v>55</v>
          </cell>
          <cell r="AJ496">
            <v>487</v>
          </cell>
        </row>
        <row r="497">
          <cell r="F497">
            <v>1033765800</v>
          </cell>
          <cell r="AF497">
            <v>20</v>
          </cell>
          <cell r="AJ497">
            <v>488</v>
          </cell>
        </row>
        <row r="498">
          <cell r="F498">
            <v>1032482273</v>
          </cell>
          <cell r="AF498">
            <v>45</v>
          </cell>
          <cell r="AJ498">
            <v>489</v>
          </cell>
        </row>
        <row r="499">
          <cell r="F499">
            <v>52095277</v>
          </cell>
          <cell r="AF499">
            <v>75</v>
          </cell>
          <cell r="AJ499">
            <v>490</v>
          </cell>
        </row>
        <row r="500">
          <cell r="F500">
            <v>53007034</v>
          </cell>
          <cell r="AF500">
            <v>25</v>
          </cell>
          <cell r="AJ500">
            <v>491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520"/>
  <sheetViews>
    <sheetView showGridLines="0" tabSelected="1" topLeftCell="A9" zoomScaleNormal="100" workbookViewId="0">
      <selection activeCell="B33" sqref="B33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6.5703125" style="2" customWidth="1"/>
    <col min="6" max="6" width="20.140625" style="2" customWidth="1"/>
    <col min="7" max="7" width="5" style="2" customWidth="1"/>
    <col min="8" max="8" width="10.140625" style="3" customWidth="1"/>
    <col min="9" max="9" width="9.42578125" style="3" customWidth="1"/>
    <col min="10" max="10" width="13" style="3" bestFit="1" customWidth="1"/>
    <col min="11" max="11" width="5.28515625" style="3" customWidth="1"/>
    <col min="12" max="12" width="4.28515625" style="3" customWidth="1"/>
    <col min="13" max="16384" width="11.42578125" style="2"/>
  </cols>
  <sheetData>
    <row r="2" spans="1:12" x14ac:dyDescent="0.2">
      <c r="A2" s="39" t="s">
        <v>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1"/>
    </row>
    <row r="3" spans="1:12" x14ac:dyDescent="0.2">
      <c r="A3" s="39" t="s">
        <v>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1"/>
    </row>
    <row r="4" spans="1:12" x14ac:dyDescent="0.2">
      <c r="A4" s="39" t="s">
        <v>15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6" spans="1:12" ht="57" customHeight="1" x14ac:dyDescent="0.2">
      <c r="B6" s="40" t="s">
        <v>18</v>
      </c>
      <c r="C6" s="40"/>
      <c r="D6" s="40"/>
      <c r="E6" s="40"/>
      <c r="F6" s="40"/>
      <c r="G6" s="40"/>
      <c r="H6" s="40"/>
      <c r="I6" s="40"/>
      <c r="J6" s="40"/>
      <c r="K6" s="40"/>
      <c r="L6" s="4"/>
    </row>
    <row r="7" spans="1:12" x14ac:dyDescent="0.2">
      <c r="J7" s="33"/>
      <c r="K7" s="43">
        <v>44686</v>
      </c>
      <c r="L7" s="44"/>
    </row>
    <row r="8" spans="1:12" ht="25.5" customHeight="1" x14ac:dyDescent="0.2">
      <c r="A8" s="35" t="s">
        <v>13</v>
      </c>
      <c r="B8" s="35"/>
      <c r="C8" s="35"/>
      <c r="D8" s="35"/>
      <c r="E8" s="35"/>
      <c r="F8" s="19"/>
      <c r="G8" s="6"/>
      <c r="H8" s="36" t="s">
        <v>12</v>
      </c>
      <c r="I8" s="37"/>
      <c r="J8" s="37"/>
      <c r="K8" s="37"/>
      <c r="L8" s="38"/>
    </row>
    <row r="9" spans="1:12" ht="39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20" t="s">
        <v>21</v>
      </c>
      <c r="G9" s="31"/>
      <c r="H9" s="21" t="s">
        <v>20</v>
      </c>
      <c r="I9" s="21" t="s">
        <v>14</v>
      </c>
      <c r="J9" s="21" t="s">
        <v>10</v>
      </c>
      <c r="K9" s="41" t="s">
        <v>9</v>
      </c>
      <c r="L9" s="42"/>
    </row>
    <row r="10" spans="1:12" ht="15" x14ac:dyDescent="0.2">
      <c r="A10" s="23">
        <v>1300</v>
      </c>
      <c r="B10" s="16" t="str">
        <f>_xlfn.XLOOKUP(A10,'[1]ANEXO 1'!$B:$B,'[1]ANEXO 1'!$C:$C,0,0)</f>
        <v>Asistencial</v>
      </c>
      <c r="C10" s="17" t="str">
        <f>_xlfn.XLOOKUP(A10,'[1]ANEXO 1'!$B:$B,'[1]ANEXO 1'!$E:$E,0,0)</f>
        <v>407</v>
      </c>
      <c r="D10" s="17" t="str">
        <f>_xlfn.XLOOKUP(A10,'[1]ANEXO 1'!$B:$B,'[1]ANEXO 1'!$F:$F,0,0)</f>
        <v>27</v>
      </c>
      <c r="E10" s="18" t="str">
        <f>_xlfn.XLOOKUP(A10,'[1]ANEXO 1'!$B:$B,'[1]ANEXO 1'!$G:$G,0,0)</f>
        <v>COLEGIO NUEVO CHILE (IED)</v>
      </c>
      <c r="F10" s="18" t="str">
        <f>_xlfn.XLOOKUP(A10,'[1]ANEXO 1'!$B:$B,'[1]ANEXO 1'!$M:$M,0,0)</f>
        <v>Vacante Definitiva</v>
      </c>
      <c r="G10" s="32"/>
      <c r="H10" s="12">
        <f>_xlfn.XLOOKUP(J10,'[2]Grupo 36'!$F$10:$F$500,'[2]Grupo 36'!$AJ$10:$AJ$500,0,0)</f>
        <v>1</v>
      </c>
      <c r="I10" s="12">
        <f>_xlfn.XLOOKUP(J10,'[2]Grupo 36'!$F$10:$F$500,'[2]Grupo 36'!$AF$10:$AF$500,0,0)</f>
        <v>90</v>
      </c>
      <c r="J10" s="15">
        <v>65730016</v>
      </c>
      <c r="K10" s="5" t="str">
        <f>_xlfn.XLOOKUP(J10,[3]Adtivos!$K:$K,[3]Adtivos!$D:$D,0,0)</f>
        <v>407</v>
      </c>
      <c r="L10" s="5" t="str">
        <f>_xlfn.XLOOKUP(J10,[3]Adtivos!$K:$K,[3]Adtivos!$E:$E,0,0)</f>
        <v>24</v>
      </c>
    </row>
    <row r="11" spans="1:12" ht="15" x14ac:dyDescent="0.25">
      <c r="A11" s="23">
        <v>1247</v>
      </c>
      <c r="B11" s="16" t="str">
        <f>_xlfn.XLOOKUP(A11,'[1]ANEXO 1'!$B:$B,'[1]ANEXO 1'!$C:$C,0,0)</f>
        <v>Asistencial</v>
      </c>
      <c r="C11" s="17" t="str">
        <f>_xlfn.XLOOKUP(A11,'[1]ANEXO 1'!$B:$B,'[1]ANEXO 1'!$E:$E,0,0)</f>
        <v>407</v>
      </c>
      <c r="D11" s="17" t="str">
        <f>_xlfn.XLOOKUP(A11,'[1]ANEXO 1'!$B:$B,'[1]ANEXO 1'!$F:$F,0,0)</f>
        <v>27</v>
      </c>
      <c r="E11" s="18" t="str">
        <f>_xlfn.XLOOKUP(A11,'[1]ANEXO 1'!$B:$B,'[1]ANEXO 1'!$G:$G,0,0)</f>
        <v>COLEGIO SAN BENITO ABAD (IED)</v>
      </c>
      <c r="F11" s="18" t="str">
        <f>_xlfn.XLOOKUP(A11,'[1]ANEXO 1'!$B:$B,'[1]ANEXO 1'!$M:$M,0,0)</f>
        <v>Vacante Definitiva</v>
      </c>
      <c r="G11" s="32"/>
      <c r="H11" s="12">
        <f>_xlfn.XLOOKUP(J11,'[2]Grupo 36'!$F$10:$F$500,'[2]Grupo 36'!$AJ$10:$AJ$500,0,0)</f>
        <v>2</v>
      </c>
      <c r="I11" s="12">
        <f>_xlfn.XLOOKUP(J11,'[2]Grupo 36'!$F$10:$F$500,'[2]Grupo 36'!$AF$10:$AF$500,0,0)</f>
        <v>90</v>
      </c>
      <c r="J11" s="14">
        <v>41676700</v>
      </c>
      <c r="K11" s="5" t="str">
        <f>_xlfn.XLOOKUP(J11,[3]Adtivos!$K:$K,[3]Adtivos!$D:$D,0,0)</f>
        <v>440</v>
      </c>
      <c r="L11" s="5" t="str">
        <f>_xlfn.XLOOKUP(J11,[3]Adtivos!$K:$K,[3]Adtivos!$E:$E,0,0)</f>
        <v>24</v>
      </c>
    </row>
    <row r="12" spans="1:12" ht="15" customHeight="1" x14ac:dyDescent="0.25">
      <c r="A12" s="23">
        <v>1354</v>
      </c>
      <c r="B12" s="16" t="str">
        <f>_xlfn.XLOOKUP(A12,'[1]ANEXO 1'!$B:$B,'[1]ANEXO 1'!$C:$C,0,0)</f>
        <v>Asistencial</v>
      </c>
      <c r="C12" s="17" t="str">
        <f>_xlfn.XLOOKUP(A12,'[1]ANEXO 1'!$B:$B,'[1]ANEXO 1'!$E:$E,0,0)</f>
        <v>407</v>
      </c>
      <c r="D12" s="17" t="str">
        <f>_xlfn.XLOOKUP(A12,'[1]ANEXO 1'!$B:$B,'[1]ANEXO 1'!$F:$F,0,0)</f>
        <v>27</v>
      </c>
      <c r="E12" s="18" t="str">
        <f>_xlfn.XLOOKUP(A12,'[1]ANEXO 1'!$B:$B,'[1]ANEXO 1'!$G:$G,0,0)</f>
        <v>COLEGIO ALFONSO REYES ECHANDIA (IED)</v>
      </c>
      <c r="F12" s="18" t="str">
        <f>_xlfn.XLOOKUP(A12,'[1]ANEXO 1'!$B:$B,'[1]ANEXO 1'!$M:$M,0,0)</f>
        <v>Vacante Definitiva</v>
      </c>
      <c r="G12" s="32"/>
      <c r="H12" s="12">
        <f>_xlfn.XLOOKUP(J12,'[2]Grupo 36'!$F$10:$F$500,'[2]Grupo 36'!$AJ$10:$AJ$500,0,0)</f>
        <v>3</v>
      </c>
      <c r="I12" s="12">
        <f>_xlfn.XLOOKUP(J12,'[2]Grupo 36'!$F$10:$F$500,'[2]Grupo 36'!$AF$10:$AF$500,0,0)</f>
        <v>90</v>
      </c>
      <c r="J12" s="14">
        <v>52060239</v>
      </c>
      <c r="K12" s="5" t="str">
        <f>_xlfn.XLOOKUP(J12,[3]Adtivos!$K:$K,[3]Adtivos!$D:$D,0,0)</f>
        <v>407</v>
      </c>
      <c r="L12" s="5" t="str">
        <f>_xlfn.XLOOKUP(J12,[3]Adtivos!$K:$K,[3]Adtivos!$E:$E,0,0)</f>
        <v>24</v>
      </c>
    </row>
    <row r="13" spans="1:12" ht="15" customHeight="1" x14ac:dyDescent="0.25">
      <c r="A13" s="23">
        <v>2961</v>
      </c>
      <c r="B13" s="16" t="str">
        <f>_xlfn.XLOOKUP(A13,'[1]ANEXO 1'!$B:$B,'[1]ANEXO 1'!$C:$C,0,0)</f>
        <v>Asistencial</v>
      </c>
      <c r="C13" s="17" t="str">
        <f>_xlfn.XLOOKUP(A13,'[1]ANEXO 1'!$B:$B,'[1]ANEXO 1'!$E:$E,0,0)</f>
        <v>407</v>
      </c>
      <c r="D13" s="17" t="str">
        <f>_xlfn.XLOOKUP(A13,'[1]ANEXO 1'!$B:$B,'[1]ANEXO 1'!$F:$F,0,0)</f>
        <v>27</v>
      </c>
      <c r="E13" s="18" t="str">
        <f>_xlfn.XLOOKUP(A13,'[1]ANEXO 1'!$B:$B,'[1]ANEXO 1'!$G:$G,0,0)</f>
        <v>COLEGIO JOSE JOAQUIN CASTRO MARTINEZ (IED)</v>
      </c>
      <c r="F13" s="18" t="str">
        <f>_xlfn.XLOOKUP(A13,'[1]ANEXO 1'!$B:$B,'[1]ANEXO 1'!$M:$M,0,0)</f>
        <v>Vacante Temporal</v>
      </c>
      <c r="G13" s="32"/>
      <c r="H13" s="12">
        <f>_xlfn.XLOOKUP(J13,'[2]Grupo 36'!$F$10:$F$500,'[2]Grupo 36'!$AJ$10:$AJ$500,0,0)</f>
        <v>4</v>
      </c>
      <c r="I13" s="12">
        <f>_xlfn.XLOOKUP(J13,'[2]Grupo 36'!$F$10:$F$500,'[2]Grupo 36'!$AF$10:$AF$500,0,0)</f>
        <v>90</v>
      </c>
      <c r="J13" s="14">
        <v>52219528</v>
      </c>
      <c r="K13" s="5" t="str">
        <f>_xlfn.XLOOKUP(J13,[3]Adtivos!$K:$K,[3]Adtivos!$D:$D,0,0)</f>
        <v>425</v>
      </c>
      <c r="L13" s="5" t="str">
        <f>_xlfn.XLOOKUP(J13,[3]Adtivos!$K:$K,[3]Adtivos!$E:$E,0,0)</f>
        <v>24</v>
      </c>
    </row>
    <row r="14" spans="1:12" ht="15" x14ac:dyDescent="0.25">
      <c r="A14" s="23">
        <v>1143</v>
      </c>
      <c r="B14" s="16" t="str">
        <f>_xlfn.XLOOKUP(A14,'[1]ANEXO 1'!$B:$B,'[1]ANEXO 1'!$C:$C,0,0)</f>
        <v>Asistencial</v>
      </c>
      <c r="C14" s="17" t="str">
        <f>_xlfn.XLOOKUP(A14,'[1]ANEXO 1'!$B:$B,'[1]ANEXO 1'!$E:$E,0,0)</f>
        <v>407</v>
      </c>
      <c r="D14" s="17" t="str">
        <f>_xlfn.XLOOKUP(A14,'[1]ANEXO 1'!$B:$B,'[1]ANEXO 1'!$F:$F,0,0)</f>
        <v>27</v>
      </c>
      <c r="E14" s="18" t="str">
        <f>_xlfn.XLOOKUP(A14,'[1]ANEXO 1'!$B:$B,'[1]ANEXO 1'!$G:$G,0,0)</f>
        <v>COLEGIO FRANCISCO DE PAULA SANTANDER (IED)</v>
      </c>
      <c r="F14" s="18" t="str">
        <f>_xlfn.XLOOKUP(A14,'[1]ANEXO 1'!$B:$B,'[1]ANEXO 1'!$M:$M,0,0)</f>
        <v>Vacante Definitiva</v>
      </c>
      <c r="G14" s="32"/>
      <c r="H14" s="12">
        <f>_xlfn.XLOOKUP(J14,'[2]Grupo 36'!$F$10:$F$500,'[2]Grupo 36'!$AJ$10:$AJ$500,0,0)</f>
        <v>5</v>
      </c>
      <c r="I14" s="12">
        <f>_xlfn.XLOOKUP(J14,'[2]Grupo 36'!$F$10:$F$500,'[2]Grupo 36'!$AF$10:$AF$500,0,0)</f>
        <v>90</v>
      </c>
      <c r="J14" s="14">
        <v>51910765</v>
      </c>
      <c r="K14" s="5" t="str">
        <f>_xlfn.XLOOKUP(J14,[3]Adtivos!$K:$K,[3]Adtivos!$D:$D,0,0)</f>
        <v>425</v>
      </c>
      <c r="L14" s="5" t="str">
        <f>_xlfn.XLOOKUP(J14,[3]Adtivos!$K:$K,[3]Adtivos!$E:$E,0,0)</f>
        <v>24</v>
      </c>
    </row>
    <row r="15" spans="1:12" ht="15" x14ac:dyDescent="0.25">
      <c r="A15" s="24">
        <v>2144</v>
      </c>
      <c r="B15" s="16" t="str">
        <f>_xlfn.XLOOKUP(A15,'[1]ANEXO 1'!$B:$B,'[1]ANEXO 1'!$C:$C,0,0)</f>
        <v>Asistencial</v>
      </c>
      <c r="C15" s="17" t="str">
        <f>_xlfn.XLOOKUP(A15,'[1]ANEXO 1'!$B:$B,'[1]ANEXO 1'!$E:$E,0,0)</f>
        <v>407</v>
      </c>
      <c r="D15" s="17" t="str">
        <f>_xlfn.XLOOKUP(A15,'[1]ANEXO 1'!$B:$B,'[1]ANEXO 1'!$F:$F,0,0)</f>
        <v>27</v>
      </c>
      <c r="E15" s="18" t="str">
        <f>_xlfn.XLOOKUP(A15,'[1]ANEXO 1'!$B:$B,'[1]ANEXO 1'!$G:$G,0,0)</f>
        <v>COLEGIO ALBERTO LLERAS CAMARGO (IED)</v>
      </c>
      <c r="F15" s="18" t="str">
        <f>_xlfn.XLOOKUP(A15,'[1]ANEXO 1'!$B:$B,'[1]ANEXO 1'!$M:$M,0,0)</f>
        <v>Vacante Temporal</v>
      </c>
      <c r="G15" s="32"/>
      <c r="H15" s="12">
        <f>_xlfn.XLOOKUP(J15,'[2]Grupo 36'!$F$10:$F$500,'[2]Grupo 36'!$AJ$10:$AJ$500,0,0)</f>
        <v>6</v>
      </c>
      <c r="I15" s="12">
        <f>_xlfn.XLOOKUP(J15,'[2]Grupo 36'!$F$10:$F$500,'[2]Grupo 36'!$AF$10:$AF$500,0,0)</f>
        <v>90</v>
      </c>
      <c r="J15" s="14">
        <v>33675378</v>
      </c>
      <c r="K15" s="5" t="str">
        <f>_xlfn.XLOOKUP(J15,[3]Adtivos!$K:$K,[3]Adtivos!$D:$D,0,0)</f>
        <v>440</v>
      </c>
      <c r="L15" s="5" t="str">
        <f>_xlfn.XLOOKUP(J15,[3]Adtivos!$K:$K,[3]Adtivos!$E:$E,0,0)</f>
        <v>24</v>
      </c>
    </row>
    <row r="16" spans="1:12" ht="15" x14ac:dyDescent="0.25">
      <c r="A16" s="24">
        <v>2974</v>
      </c>
      <c r="B16" s="16" t="str">
        <f>_xlfn.XLOOKUP(A16,'[1]ANEXO 1'!$B:$B,'[1]ANEXO 1'!$C:$C,0,0)</f>
        <v>Asistencial</v>
      </c>
      <c r="C16" s="17" t="str">
        <f>_xlfn.XLOOKUP(A16,'[1]ANEXO 1'!$B:$B,'[1]ANEXO 1'!$E:$E,0,0)</f>
        <v>407</v>
      </c>
      <c r="D16" s="17" t="str">
        <f>_xlfn.XLOOKUP(A16,'[1]ANEXO 1'!$B:$B,'[1]ANEXO 1'!$F:$F,0,0)</f>
        <v>27</v>
      </c>
      <c r="E16" s="18" t="str">
        <f>_xlfn.XLOOKUP(A16,'[1]ANEXO 1'!$B:$B,'[1]ANEXO 1'!$G:$G,0,0)</f>
        <v>COLEGIO CUNDINAMARCA (IED)</v>
      </c>
      <c r="F16" s="18" t="str">
        <f>_xlfn.XLOOKUP(A16,'[1]ANEXO 1'!$B:$B,'[1]ANEXO 1'!$M:$M,0,0)</f>
        <v>Vacante Definitiva</v>
      </c>
      <c r="G16" s="32"/>
      <c r="H16" s="12">
        <f>_xlfn.XLOOKUP(J16,'[2]Grupo 36'!$F$10:$F$500,'[2]Grupo 36'!$AJ$10:$AJ$500,0,0)</f>
        <v>7</v>
      </c>
      <c r="I16" s="12">
        <f>_xlfn.XLOOKUP(J16,'[2]Grupo 36'!$F$10:$F$500,'[2]Grupo 36'!$AF$10:$AF$500,0,0)</f>
        <v>90</v>
      </c>
      <c r="J16" s="14">
        <v>52497466</v>
      </c>
      <c r="K16" s="5" t="str">
        <f>_xlfn.XLOOKUP(J16,[3]Adtivos!$K:$K,[3]Adtivos!$D:$D,0,0)</f>
        <v>425</v>
      </c>
      <c r="L16" s="5" t="str">
        <f>_xlfn.XLOOKUP(J16,[3]Adtivos!$K:$K,[3]Adtivos!$E:$E,0,0)</f>
        <v>24</v>
      </c>
    </row>
    <row r="17" spans="1:12" ht="15" x14ac:dyDescent="0.25">
      <c r="A17" s="22">
        <v>2661</v>
      </c>
      <c r="B17" s="16" t="str">
        <f>_xlfn.XLOOKUP(A17,'[1]ANEXO 1'!$B:$B,'[1]ANEXO 1'!$C:$C,0,0)</f>
        <v>Asistencial</v>
      </c>
      <c r="C17" s="17" t="str">
        <f>_xlfn.XLOOKUP(A17,'[1]ANEXO 1'!$B:$B,'[1]ANEXO 1'!$E:$E,0,0)</f>
        <v>407</v>
      </c>
      <c r="D17" s="17" t="str">
        <f>_xlfn.XLOOKUP(A17,'[1]ANEXO 1'!$B:$B,'[1]ANEXO 1'!$F:$F,0,0)</f>
        <v>27</v>
      </c>
      <c r="E17" s="18" t="str">
        <f>_xlfn.XLOOKUP(A17,'[1]ANEXO 1'!$B:$B,'[1]ANEXO 1'!$G:$G,0,0)</f>
        <v>COLEGIO EL LIBERTADOR (IED)</v>
      </c>
      <c r="F17" s="18" t="str">
        <f>_xlfn.XLOOKUP(A17,'[1]ANEXO 1'!$B:$B,'[1]ANEXO 1'!$M:$M,0,0)</f>
        <v>Vacante Definitiva</v>
      </c>
      <c r="G17" s="32"/>
      <c r="H17" s="12">
        <f>_xlfn.XLOOKUP(J17,'[2]Grupo 36'!$F$10:$F$500,'[2]Grupo 36'!$AJ$10:$AJ$500,0,0)</f>
        <v>8</v>
      </c>
      <c r="I17" s="12">
        <f>_xlfn.XLOOKUP(J17,'[2]Grupo 36'!$F$10:$F$500,'[2]Grupo 36'!$AF$10:$AF$500,0,0)</f>
        <v>90</v>
      </c>
      <c r="J17" s="14">
        <v>52100767</v>
      </c>
      <c r="K17" s="5" t="str">
        <f>_xlfn.XLOOKUP(J17,[3]Adtivos!$K:$K,[3]Adtivos!$D:$D,0,0)</f>
        <v>407</v>
      </c>
      <c r="L17" s="5" t="str">
        <f>_xlfn.XLOOKUP(J17,[3]Adtivos!$K:$K,[3]Adtivos!$E:$E,0,0)</f>
        <v>24</v>
      </c>
    </row>
    <row r="18" spans="1:12" ht="15" x14ac:dyDescent="0.25">
      <c r="A18" s="25">
        <v>1795</v>
      </c>
      <c r="B18" s="16" t="str">
        <f>_xlfn.XLOOKUP(A18,'[1]ANEXO 1'!$B:$B,'[1]ANEXO 1'!$C:$C,0,0)</f>
        <v>Asistencial</v>
      </c>
      <c r="C18" s="17" t="str">
        <f>_xlfn.XLOOKUP(A18,'[1]ANEXO 1'!$B:$B,'[1]ANEXO 1'!$E:$E,0,0)</f>
        <v>407</v>
      </c>
      <c r="D18" s="17" t="str">
        <f>_xlfn.XLOOKUP(A18,'[1]ANEXO 1'!$B:$B,'[1]ANEXO 1'!$F:$F,0,0)</f>
        <v>27</v>
      </c>
      <c r="E18" s="18" t="str">
        <f>_xlfn.XLOOKUP(A18,'[1]ANEXO 1'!$B:$B,'[1]ANEXO 1'!$G:$G,0,0)</f>
        <v>COLEGIO GENERAL GUSTAVO ROJAS PINILLA (IED)</v>
      </c>
      <c r="F18" s="18" t="str">
        <f>_xlfn.XLOOKUP(A18,'[1]ANEXO 1'!$B:$B,'[1]ANEXO 1'!$M:$M,0,0)</f>
        <v>Vacante Definitiva</v>
      </c>
      <c r="G18" s="32"/>
      <c r="H18" s="12">
        <f>_xlfn.XLOOKUP(J18,'[2]Grupo 36'!$F$10:$F$500,'[2]Grupo 36'!$AJ$10:$AJ$500,0,0)</f>
        <v>9</v>
      </c>
      <c r="I18" s="12">
        <f>_xlfn.XLOOKUP(J18,'[2]Grupo 36'!$F$10:$F$500,'[2]Grupo 36'!$AF$10:$AF$500,0,0)</f>
        <v>85</v>
      </c>
      <c r="J18" s="14">
        <v>20493575</v>
      </c>
      <c r="K18" s="5" t="str">
        <f>_xlfn.XLOOKUP(J18,[3]Adtivos!$K:$K,[3]Adtivos!$D:$D,0,0)</f>
        <v>407</v>
      </c>
      <c r="L18" s="5" t="str">
        <f>_xlfn.XLOOKUP(J18,[3]Adtivos!$K:$K,[3]Adtivos!$E:$E,0,0)</f>
        <v>24</v>
      </c>
    </row>
    <row r="19" spans="1:12" ht="15" x14ac:dyDescent="0.25">
      <c r="A19" s="26">
        <v>1569</v>
      </c>
      <c r="B19" s="16" t="str">
        <f>_xlfn.XLOOKUP(A19,'[1]ANEXO 1'!$B:$B,'[1]ANEXO 1'!$C:$C,0,0)</f>
        <v>Asistencial</v>
      </c>
      <c r="C19" s="17" t="str">
        <f>_xlfn.XLOOKUP(A19,'[1]ANEXO 1'!$B:$B,'[1]ANEXO 1'!$E:$E,0,0)</f>
        <v>407</v>
      </c>
      <c r="D19" s="17" t="str">
        <f>_xlfn.XLOOKUP(A19,'[1]ANEXO 1'!$B:$B,'[1]ANEXO 1'!$F:$F,0,0)</f>
        <v>27</v>
      </c>
      <c r="E19" s="18" t="str">
        <f>_xlfn.XLOOKUP(A19,'[1]ANEXO 1'!$B:$B,'[1]ANEXO 1'!$G:$G,0,0)</f>
        <v>COLEGIO EL JAPON (IED)</v>
      </c>
      <c r="F19" s="18" t="str">
        <f>_xlfn.XLOOKUP(A19,'[1]ANEXO 1'!$B:$B,'[1]ANEXO 1'!$M:$M,0,0)</f>
        <v>Vacante Definitiva</v>
      </c>
      <c r="G19" s="32"/>
      <c r="H19" s="12">
        <f>_xlfn.XLOOKUP(J19,'[2]Grupo 36'!$F$10:$F$500,'[2]Grupo 36'!$AJ$10:$AJ$500,0,0)</f>
        <v>10</v>
      </c>
      <c r="I19" s="12">
        <f>_xlfn.XLOOKUP(J19,'[2]Grupo 36'!$F$10:$F$500,'[2]Grupo 36'!$AF$10:$AF$500,0,0)</f>
        <v>85</v>
      </c>
      <c r="J19" s="14">
        <v>52505293</v>
      </c>
      <c r="K19" s="5" t="str">
        <f>_xlfn.XLOOKUP(J19,[3]Adtivos!$K:$K,[3]Adtivos!$D:$D,0,0)</f>
        <v>440</v>
      </c>
      <c r="L19" s="5" t="str">
        <f>_xlfn.XLOOKUP(J19,[3]Adtivos!$K:$K,[3]Adtivos!$E:$E,0,0)</f>
        <v>24</v>
      </c>
    </row>
    <row r="20" spans="1:12" ht="15" x14ac:dyDescent="0.25">
      <c r="A20" s="26">
        <v>946</v>
      </c>
      <c r="B20" s="16" t="str">
        <f>_xlfn.XLOOKUP(A20,'[1]ANEXO 1'!$B:$B,'[1]ANEXO 1'!$C:$C,0,0)</f>
        <v>Asistencial</v>
      </c>
      <c r="C20" s="17" t="str">
        <f>_xlfn.XLOOKUP(A20,'[1]ANEXO 1'!$B:$B,'[1]ANEXO 1'!$E:$E,0,0)</f>
        <v>407</v>
      </c>
      <c r="D20" s="17" t="str">
        <f>_xlfn.XLOOKUP(A20,'[1]ANEXO 1'!$B:$B,'[1]ANEXO 1'!$F:$F,0,0)</f>
        <v>27</v>
      </c>
      <c r="E20" s="18" t="str">
        <f>_xlfn.XLOOKUP(A20,'[1]ANEXO 1'!$B:$B,'[1]ANEXO 1'!$G:$G,0,0)</f>
        <v>COLEGIO JOSE JOAQUIN CASTRO MARTINEZ (IED)</v>
      </c>
      <c r="F20" s="18" t="str">
        <f>_xlfn.XLOOKUP(A20,'[1]ANEXO 1'!$B:$B,'[1]ANEXO 1'!$M:$M,0,0)</f>
        <v>Vacante Definitiva</v>
      </c>
      <c r="G20" s="32"/>
      <c r="H20" s="12">
        <f>_xlfn.XLOOKUP(J20,'[2]Grupo 36'!$F$10:$F$500,'[2]Grupo 36'!$AJ$10:$AJ$500,0,0)</f>
        <v>11</v>
      </c>
      <c r="I20" s="12">
        <f>_xlfn.XLOOKUP(J20,'[2]Grupo 36'!$F$10:$F$500,'[2]Grupo 36'!$AF$10:$AF$500,0,0)</f>
        <v>85</v>
      </c>
      <c r="J20" s="14">
        <v>35319454</v>
      </c>
      <c r="K20" s="5" t="str">
        <f>_xlfn.XLOOKUP(J20,[3]Adtivos!$K:$K,[3]Adtivos!$D:$D,0,0)</f>
        <v>407</v>
      </c>
      <c r="L20" s="5" t="str">
        <f>_xlfn.XLOOKUP(J20,[3]Adtivos!$K:$K,[3]Adtivos!$E:$E,0,0)</f>
        <v>24</v>
      </c>
    </row>
    <row r="21" spans="1:12" ht="15" x14ac:dyDescent="0.25">
      <c r="A21" s="27">
        <v>2237</v>
      </c>
      <c r="B21" s="16" t="str">
        <f>_xlfn.XLOOKUP(A21,'[1]ANEXO 1'!$B:$B,'[1]ANEXO 1'!$C:$C,0,0)</f>
        <v>Asistencial</v>
      </c>
      <c r="C21" s="17" t="str">
        <f>_xlfn.XLOOKUP(A21,'[1]ANEXO 1'!$B:$B,'[1]ANEXO 1'!$E:$E,0,0)</f>
        <v>407</v>
      </c>
      <c r="D21" s="17" t="str">
        <f>_xlfn.XLOOKUP(A21,'[1]ANEXO 1'!$B:$B,'[1]ANEXO 1'!$F:$F,0,0)</f>
        <v>27</v>
      </c>
      <c r="E21" s="18" t="str">
        <f>_xlfn.XLOOKUP(A21,'[1]ANEXO 1'!$B:$B,'[1]ANEXO 1'!$G:$G,0,0)</f>
        <v>COLEGIO EL SALITRE - SUBA (IED)</v>
      </c>
      <c r="F21" s="18" t="str">
        <f>_xlfn.XLOOKUP(A21,'[1]ANEXO 1'!$B:$B,'[1]ANEXO 1'!$M:$M,0,0)</f>
        <v>Vacante Definitiva</v>
      </c>
      <c r="G21" s="32"/>
      <c r="H21" s="12">
        <f>_xlfn.XLOOKUP(J21,'[2]Grupo 36'!$F$10:$F$500,'[2]Grupo 36'!$AJ$10:$AJ$500,0,0)</f>
        <v>12</v>
      </c>
      <c r="I21" s="12">
        <f>_xlfn.XLOOKUP(J21,'[2]Grupo 36'!$F$10:$F$500,'[2]Grupo 36'!$AF$10:$AF$500,0,0)</f>
        <v>85</v>
      </c>
      <c r="J21" s="14">
        <v>51749450</v>
      </c>
      <c r="K21" s="5" t="str">
        <f>_xlfn.XLOOKUP(J21,[3]Adtivos!$K:$K,[3]Adtivos!$D:$D,0,0)</f>
        <v>407</v>
      </c>
      <c r="L21" s="5" t="str">
        <f>_xlfn.XLOOKUP(J21,[3]Adtivos!$K:$K,[3]Adtivos!$E:$E,0,0)</f>
        <v>24</v>
      </c>
    </row>
    <row r="22" spans="1:12" ht="15" x14ac:dyDescent="0.25">
      <c r="A22" s="27">
        <v>2704</v>
      </c>
      <c r="B22" s="16" t="str">
        <f>_xlfn.XLOOKUP(A22,'[1]ANEXO 1'!$B:$B,'[1]ANEXO 1'!$C:$C,0,0)</f>
        <v>Asistencial</v>
      </c>
      <c r="C22" s="17" t="str">
        <f>_xlfn.XLOOKUP(A22,'[1]ANEXO 1'!$B:$B,'[1]ANEXO 1'!$E:$E,0,0)</f>
        <v>407</v>
      </c>
      <c r="D22" s="17" t="str">
        <f>_xlfn.XLOOKUP(A22,'[1]ANEXO 1'!$B:$B,'[1]ANEXO 1'!$F:$F,0,0)</f>
        <v>27</v>
      </c>
      <c r="E22" s="18" t="str">
        <f>_xlfn.XLOOKUP(A22,'[1]ANEXO 1'!$B:$B,'[1]ANEXO 1'!$G:$G,0,0)</f>
        <v>COLEGIO ALFREDO IRIARTE (IED)</v>
      </c>
      <c r="F22" s="18" t="str">
        <f>_xlfn.XLOOKUP(A22,'[1]ANEXO 1'!$B:$B,'[1]ANEXO 1'!$M:$M,0,0)</f>
        <v>Vacante Temporal</v>
      </c>
      <c r="G22" s="32"/>
      <c r="H22" s="12">
        <f>_xlfn.XLOOKUP(J22,'[2]Grupo 36'!$F$10:$F$500,'[2]Grupo 36'!$AJ$10:$AJ$500,0,0)</f>
        <v>13</v>
      </c>
      <c r="I22" s="12">
        <f>_xlfn.XLOOKUP(J22,'[2]Grupo 36'!$F$10:$F$500,'[2]Grupo 36'!$AF$10:$AF$500,0,0)</f>
        <v>85</v>
      </c>
      <c r="J22" s="14">
        <v>51895936</v>
      </c>
      <c r="K22" s="5" t="str">
        <f>_xlfn.XLOOKUP(J22,[3]Adtivos!$K:$K,[3]Adtivos!$D:$D,0,0)</f>
        <v>425</v>
      </c>
      <c r="L22" s="5" t="str">
        <f>_xlfn.XLOOKUP(J22,[3]Adtivos!$K:$K,[3]Adtivos!$E:$E,0,0)</f>
        <v>24</v>
      </c>
    </row>
    <row r="23" spans="1:12" ht="15" x14ac:dyDescent="0.25">
      <c r="A23" s="26">
        <v>38742</v>
      </c>
      <c r="B23" s="16" t="str">
        <f>_xlfn.XLOOKUP(A23,'[1]ANEXO 1'!$B:$B,'[1]ANEXO 1'!$C:$C,0,0)</f>
        <v>Asistencial</v>
      </c>
      <c r="C23" s="17" t="str">
        <f>_xlfn.XLOOKUP(A23,'[1]ANEXO 1'!$B:$B,'[1]ANEXO 1'!$E:$E,0,0)</f>
        <v>407</v>
      </c>
      <c r="D23" s="17" t="str">
        <f>_xlfn.XLOOKUP(A23,'[1]ANEXO 1'!$B:$B,'[1]ANEXO 1'!$F:$F,0,0)</f>
        <v>27</v>
      </c>
      <c r="E23" s="18" t="str">
        <f>_xlfn.XLOOKUP(A23,'[1]ANEXO 1'!$B:$B,'[1]ANEXO 1'!$G:$G,0,0)</f>
        <v>COLEGIO RAMON DE ZUBIRIA (IED)</v>
      </c>
      <c r="F23" s="18" t="str">
        <f>_xlfn.XLOOKUP(A23,'[1]ANEXO 1'!$B:$B,'[1]ANEXO 1'!$M:$M,0,0)</f>
        <v>Vacante Definitiva</v>
      </c>
      <c r="G23" s="32"/>
      <c r="H23" s="12">
        <f>_xlfn.XLOOKUP(J23,'[2]Grupo 36'!$F$10:$F$500,'[2]Grupo 36'!$AJ$10:$AJ$500,0,0)</f>
        <v>14</v>
      </c>
      <c r="I23" s="12">
        <f>_xlfn.XLOOKUP(J23,'[2]Grupo 36'!$F$10:$F$500,'[2]Grupo 36'!$AF$10:$AF$500,0,0)</f>
        <v>85</v>
      </c>
      <c r="J23" s="14">
        <v>79616282</v>
      </c>
      <c r="K23" s="5" t="str">
        <f>_xlfn.XLOOKUP(J23,[3]Adtivos!$K:$K,[3]Adtivos!$D:$D,0,0)</f>
        <v>425</v>
      </c>
      <c r="L23" s="5" t="str">
        <f>_xlfn.XLOOKUP(J23,[3]Adtivos!$K:$K,[3]Adtivos!$E:$E,0,0)</f>
        <v>24</v>
      </c>
    </row>
    <row r="24" spans="1:12" ht="15" x14ac:dyDescent="0.25">
      <c r="A24" s="28">
        <v>648</v>
      </c>
      <c r="B24" s="16" t="str">
        <f>_xlfn.XLOOKUP(A24,'[1]ANEXO 1'!$B:$B,'[1]ANEXO 1'!$C:$C,0,0)</f>
        <v>Asistencial</v>
      </c>
      <c r="C24" s="17" t="str">
        <f>_xlfn.XLOOKUP(A24,'[1]ANEXO 1'!$B:$B,'[1]ANEXO 1'!$E:$E,0,0)</f>
        <v>407</v>
      </c>
      <c r="D24" s="17" t="str">
        <f>_xlfn.XLOOKUP(A24,'[1]ANEXO 1'!$B:$B,'[1]ANEXO 1'!$F:$F,0,0)</f>
        <v>27</v>
      </c>
      <c r="E24" s="18" t="str">
        <f>_xlfn.XLOOKUP(A24,'[1]ANEXO 1'!$B:$B,'[1]ANEXO 1'!$G:$G,0,0)</f>
        <v>COLEGIO JOSE MARTI (IED)</v>
      </c>
      <c r="F24" s="18" t="str">
        <f>_xlfn.XLOOKUP(A24,'[1]ANEXO 1'!$B:$B,'[1]ANEXO 1'!$M:$M,0,0)</f>
        <v>Vacante Definitiva</v>
      </c>
      <c r="G24" s="32"/>
      <c r="H24" s="12">
        <f>_xlfn.XLOOKUP(J24,'[2]Grupo 36'!$F$10:$F$500,'[2]Grupo 36'!$AJ$10:$AJ$500,0,0)</f>
        <v>15</v>
      </c>
      <c r="I24" s="12">
        <f>_xlfn.XLOOKUP(J24,'[2]Grupo 36'!$F$10:$F$500,'[2]Grupo 36'!$AF$10:$AF$500,0,0)</f>
        <v>85</v>
      </c>
      <c r="J24" s="14">
        <v>51957649</v>
      </c>
      <c r="K24" s="5" t="str">
        <f>_xlfn.XLOOKUP(J24,[3]Adtivos!$K:$K,[3]Adtivos!$D:$D,0,0)</f>
        <v>407</v>
      </c>
      <c r="L24" s="5" t="str">
        <f>_xlfn.XLOOKUP(J24,[3]Adtivos!$K:$K,[3]Adtivos!$E:$E,0,0)</f>
        <v>24</v>
      </c>
    </row>
    <row r="25" spans="1:12" ht="15" x14ac:dyDescent="0.25">
      <c r="A25" s="28">
        <v>3104</v>
      </c>
      <c r="B25" s="16" t="str">
        <f>_xlfn.XLOOKUP(A25,'[1]ANEXO 1'!$B:$B,'[1]ANEXO 1'!$C:$C,0,0)</f>
        <v>Asistencial</v>
      </c>
      <c r="C25" s="17" t="str">
        <f>_xlfn.XLOOKUP(A25,'[1]ANEXO 1'!$B:$B,'[1]ANEXO 1'!$E:$E,0,0)</f>
        <v>407</v>
      </c>
      <c r="D25" s="17" t="str">
        <f>_xlfn.XLOOKUP(A25,'[1]ANEXO 1'!$B:$B,'[1]ANEXO 1'!$F:$F,0,0)</f>
        <v>27</v>
      </c>
      <c r="E25" s="18" t="str">
        <f>_xlfn.XLOOKUP(A25,'[1]ANEXO 1'!$B:$B,'[1]ANEXO 1'!$G:$G,0,0)</f>
        <v>COLEGIO ALFREDO IRIARTE (IED)</v>
      </c>
      <c r="F25" s="18" t="str">
        <f>_xlfn.XLOOKUP(A25,'[1]ANEXO 1'!$B:$B,'[1]ANEXO 1'!$M:$M,0,0)</f>
        <v>Vacante Definitiva</v>
      </c>
      <c r="G25" s="32"/>
      <c r="H25" s="12">
        <f>_xlfn.XLOOKUP(J25,'[2]Grupo 36'!$F$10:$F$500,'[2]Grupo 36'!$AJ$10:$AJ$500,0,0)</f>
        <v>16</v>
      </c>
      <c r="I25" s="12">
        <f>_xlfn.XLOOKUP(J25,'[2]Grupo 36'!$F$10:$F$500,'[2]Grupo 36'!$AF$10:$AF$500,0,0)</f>
        <v>85</v>
      </c>
      <c r="J25" s="14">
        <v>52088529</v>
      </c>
      <c r="K25" s="5" t="str">
        <f>_xlfn.XLOOKUP(J25,[3]Adtivos!$K:$K,[3]Adtivos!$D:$D,0,0)</f>
        <v>440</v>
      </c>
      <c r="L25" s="5" t="str">
        <f>_xlfn.XLOOKUP(J25,[3]Adtivos!$K:$K,[3]Adtivos!$E:$E,0,0)</f>
        <v>24</v>
      </c>
    </row>
    <row r="26" spans="1:12" ht="20.25" customHeight="1" x14ac:dyDescent="0.2">
      <c r="A26" s="29">
        <v>1027</v>
      </c>
      <c r="B26" s="16" t="str">
        <f>_xlfn.XLOOKUP(A26,'[1]ANEXO 1'!$B:$B,'[1]ANEXO 1'!$C:$C,0,0)</f>
        <v>Asistencial</v>
      </c>
      <c r="C26" s="17" t="str">
        <f>_xlfn.XLOOKUP(A26,'[1]ANEXO 1'!$B:$B,'[1]ANEXO 1'!$E:$E,0,0)</f>
        <v>407</v>
      </c>
      <c r="D26" s="17" t="str">
        <f>_xlfn.XLOOKUP(A26,'[1]ANEXO 1'!$B:$B,'[1]ANEXO 1'!$F:$F,0,0)</f>
        <v>27</v>
      </c>
      <c r="E26" s="18" t="str">
        <f>_xlfn.XLOOKUP(A26,'[1]ANEXO 1'!$B:$B,'[1]ANEXO 1'!$G:$G,0,0)</f>
        <v>COLEGIO DIEGO MONTAÑA CUELLAR (IED)</v>
      </c>
      <c r="F26" s="18" t="str">
        <f>_xlfn.XLOOKUP(A26,'[1]ANEXO 1'!$B:$B,'[1]ANEXO 1'!$M:$M,0,0)</f>
        <v>Vacante Definitiva</v>
      </c>
      <c r="G26" s="32"/>
      <c r="H26" s="12">
        <f>_xlfn.XLOOKUP(J26,'[2]Grupo 36'!$F$10:$F$500,'[2]Grupo 36'!$AJ$10:$AJ$500,0,0)</f>
        <v>17</v>
      </c>
      <c r="I26" s="12">
        <f>_xlfn.XLOOKUP(J26,'[2]Grupo 36'!$F$10:$F$500,'[2]Grupo 36'!$AF$10:$AF$500,0,0)</f>
        <v>85</v>
      </c>
      <c r="J26" s="15">
        <v>52531330</v>
      </c>
      <c r="K26" s="5" t="str">
        <f>_xlfn.XLOOKUP(J26,[3]Adtivos!$K:$K,[3]Adtivos!$D:$D,0,0)</f>
        <v>440</v>
      </c>
      <c r="L26" s="5" t="str">
        <f>_xlfn.XLOOKUP(J26,[3]Adtivos!$K:$K,[3]Adtivos!$E:$E,0,0)</f>
        <v>24</v>
      </c>
    </row>
    <row r="27" spans="1:12" ht="15" x14ac:dyDescent="0.25">
      <c r="A27" s="29">
        <v>2933</v>
      </c>
      <c r="B27" s="16" t="str">
        <f>_xlfn.XLOOKUP(A27,'[1]ANEXO 1'!$B:$B,'[1]ANEXO 1'!$C:$C,0,0)</f>
        <v>Asistencial</v>
      </c>
      <c r="C27" s="17" t="str">
        <f>_xlfn.XLOOKUP(A27,'[1]ANEXO 1'!$B:$B,'[1]ANEXO 1'!$E:$E,0,0)</f>
        <v>407</v>
      </c>
      <c r="D27" s="17" t="str">
        <f>_xlfn.XLOOKUP(A27,'[1]ANEXO 1'!$B:$B,'[1]ANEXO 1'!$F:$F,0,0)</f>
        <v>27</v>
      </c>
      <c r="E27" s="18" t="str">
        <f>_xlfn.XLOOKUP(A27,'[1]ANEXO 1'!$B:$B,'[1]ANEXO 1'!$G:$G,0,0)</f>
        <v>COLEGIO RUFINO JOSE CUERVO (IED)</v>
      </c>
      <c r="F27" s="18" t="str">
        <f>_xlfn.XLOOKUP(A27,'[1]ANEXO 1'!$B:$B,'[1]ANEXO 1'!$M:$M,0,0)</f>
        <v>Vacante Definitiva</v>
      </c>
      <c r="G27" s="32"/>
      <c r="H27" s="12">
        <f>_xlfn.XLOOKUP(J27,'[2]Grupo 36'!$F$10:$F$500,'[2]Grupo 36'!$AJ$10:$AJ$500,0,0)</f>
        <v>18</v>
      </c>
      <c r="I27" s="12">
        <f>_xlfn.XLOOKUP(J27,'[2]Grupo 36'!$F$10:$F$500,'[2]Grupo 36'!$AF$10:$AF$500,0,0)</f>
        <v>85</v>
      </c>
      <c r="J27" s="14">
        <v>51962732</v>
      </c>
      <c r="K27" s="5" t="str">
        <f>_xlfn.XLOOKUP(J27,[3]Adtivos!$K:$K,[3]Adtivos!$D:$D,0,0)</f>
        <v>407</v>
      </c>
      <c r="L27" s="5" t="str">
        <f>_xlfn.XLOOKUP(J27,[3]Adtivos!$K:$K,[3]Adtivos!$E:$E,0,0)</f>
        <v>24</v>
      </c>
    </row>
    <row r="28" spans="1:12" ht="25.5" x14ac:dyDescent="0.25">
      <c r="A28" s="30">
        <v>1029</v>
      </c>
      <c r="B28" s="16" t="str">
        <f>_xlfn.XLOOKUP(A28,'[1]ANEXO 1'!$B:$B,'[1]ANEXO 1'!$C:$C,0,0)</f>
        <v>Asistencial</v>
      </c>
      <c r="C28" s="17" t="str">
        <f>_xlfn.XLOOKUP(A28,'[1]ANEXO 1'!$B:$B,'[1]ANEXO 1'!$E:$E,0,0)</f>
        <v>440</v>
      </c>
      <c r="D28" s="17" t="str">
        <f>_xlfn.XLOOKUP(A28,'[1]ANEXO 1'!$B:$B,'[1]ANEXO 1'!$F:$F,0,0)</f>
        <v>27</v>
      </c>
      <c r="E28" s="18" t="str">
        <f>_xlfn.XLOOKUP(A28,'[1]ANEXO 1'!$B:$B,'[1]ANEXO 1'!$G:$G,0,0)</f>
        <v>COLEGIO LOS COMUNEROS - OSWALDO GUAYAZAMIN (IED)</v>
      </c>
      <c r="F28" s="18" t="str">
        <f>_xlfn.XLOOKUP(A28,'[1]ANEXO 1'!$B:$B,'[1]ANEXO 1'!$M:$M,0,0)</f>
        <v>Vacante Temporal</v>
      </c>
      <c r="G28" s="32"/>
      <c r="H28" s="12">
        <f>_xlfn.XLOOKUP(J28,'[2]Grupo 36'!$F$10:$F$500,'[2]Grupo 36'!$AJ$10:$AJ$500,0,0)</f>
        <v>19</v>
      </c>
      <c r="I28" s="12">
        <f>_xlfn.XLOOKUP(J28,'[2]Grupo 36'!$F$10:$F$500,'[2]Grupo 36'!$AF$10:$AF$500,0,0)</f>
        <v>80</v>
      </c>
      <c r="J28" s="14">
        <v>52172247</v>
      </c>
      <c r="K28" s="5" t="str">
        <f>_xlfn.XLOOKUP(J28,[3]Adtivos!$K:$K,[3]Adtivos!$D:$D,0,0)</f>
        <v>440</v>
      </c>
      <c r="L28" s="5" t="str">
        <f>_xlfn.XLOOKUP(J28,[3]Adtivos!$K:$K,[3]Adtivos!$E:$E,0,0)</f>
        <v>24</v>
      </c>
    </row>
    <row r="29" spans="1:12" ht="12.75" customHeight="1" x14ac:dyDescent="0.25">
      <c r="A29" s="30">
        <v>1947</v>
      </c>
      <c r="B29" s="16" t="str">
        <f>_xlfn.XLOOKUP(A29,'[1]ANEXO 1'!$B:$B,'[1]ANEXO 1'!$C:$C,0,0)</f>
        <v>Asistencial</v>
      </c>
      <c r="C29" s="17" t="str">
        <f>_xlfn.XLOOKUP(A29,'[1]ANEXO 1'!$B:$B,'[1]ANEXO 1'!$E:$E,0,0)</f>
        <v>440</v>
      </c>
      <c r="D29" s="17" t="str">
        <f>_xlfn.XLOOKUP(A29,'[1]ANEXO 1'!$B:$B,'[1]ANEXO 1'!$F:$F,0,0)</f>
        <v>27</v>
      </c>
      <c r="E29" s="18" t="str">
        <f>_xlfn.XLOOKUP(A29,'[1]ANEXO 1'!$B:$B,'[1]ANEXO 1'!$G:$G,0,0)</f>
        <v>COLEGIO ROBERT F. KENNEDY (IED)</v>
      </c>
      <c r="F29" s="18" t="str">
        <f>_xlfn.XLOOKUP(A29,'[1]ANEXO 1'!$B:$B,'[1]ANEXO 1'!$M:$M,0,0)</f>
        <v>Vacante Definitiva</v>
      </c>
      <c r="G29" s="32"/>
      <c r="H29" s="12">
        <f>_xlfn.XLOOKUP(J29,'[2]Grupo 36'!$F$10:$F$500,'[2]Grupo 36'!$AJ$10:$AJ$500,0,0)</f>
        <v>20</v>
      </c>
      <c r="I29" s="12">
        <f>_xlfn.XLOOKUP(J29,'[2]Grupo 36'!$F$10:$F$500,'[2]Grupo 36'!$AF$10:$AF$500,0,0)</f>
        <v>80</v>
      </c>
      <c r="J29" s="14">
        <v>52466184</v>
      </c>
      <c r="K29" s="5" t="str">
        <f>_xlfn.XLOOKUP(J29,[3]Adtivos!$K:$K,[3]Adtivos!$D:$D,0,0)</f>
        <v>440</v>
      </c>
      <c r="L29" s="5" t="str">
        <f>_xlfn.XLOOKUP(J29,[3]Adtivos!$K:$K,[3]Adtivos!$E:$E,0,0)</f>
        <v>24</v>
      </c>
    </row>
    <row r="30" spans="1:12" ht="21.75" customHeight="1" x14ac:dyDescent="0.25">
      <c r="A30" s="30">
        <v>1968</v>
      </c>
      <c r="B30" s="16" t="str">
        <f>_xlfn.XLOOKUP(A30,'[1]ANEXO 1'!$B:$B,'[1]ANEXO 1'!$C:$C,0,0)</f>
        <v>Asistencial</v>
      </c>
      <c r="C30" s="17" t="str">
        <f>_xlfn.XLOOKUP(A30,'[1]ANEXO 1'!$B:$B,'[1]ANEXO 1'!$E:$E,0,0)</f>
        <v>440</v>
      </c>
      <c r="D30" s="17" t="str">
        <f>_xlfn.XLOOKUP(A30,'[1]ANEXO 1'!$B:$B,'[1]ANEXO 1'!$F:$F,0,0)</f>
        <v>27</v>
      </c>
      <c r="E30" s="18" t="str">
        <f>_xlfn.XLOOKUP(A30,'[1]ANEXO 1'!$B:$B,'[1]ANEXO 1'!$G:$G,0,0)</f>
        <v>COLEGIO REPUBLICA DE COLOMBIA (IED)</v>
      </c>
      <c r="F30" s="18" t="str">
        <f>_xlfn.XLOOKUP(A30,'[1]ANEXO 1'!$B:$B,'[1]ANEXO 1'!$M:$M,0,0)</f>
        <v>Vacante Definitiva</v>
      </c>
      <c r="G30" s="32"/>
      <c r="H30" s="12">
        <f>_xlfn.XLOOKUP(J30,'[2]Grupo 36'!$F$10:$F$500,'[2]Grupo 36'!$AJ$10:$AJ$500,0,0)</f>
        <v>21</v>
      </c>
      <c r="I30" s="12">
        <f>_xlfn.XLOOKUP(J30,'[2]Grupo 36'!$F$10:$F$500,'[2]Grupo 36'!$AF$10:$AF$500,0,0)</f>
        <v>80</v>
      </c>
      <c r="J30" s="14">
        <v>52456803</v>
      </c>
      <c r="K30" s="5" t="str">
        <f>_xlfn.XLOOKUP(J30,[3]Adtivos!$K:$K,[3]Adtivos!$D:$D,0,0)</f>
        <v>407</v>
      </c>
      <c r="L30" s="5" t="str">
        <f>_xlfn.XLOOKUP(J30,[3]Adtivos!$K:$K,[3]Adtivos!$E:$E,0,0)</f>
        <v>24</v>
      </c>
    </row>
    <row r="31" spans="1:12" ht="15" x14ac:dyDescent="0.25">
      <c r="H31" s="12">
        <f>_xlfn.XLOOKUP(J31,'[2]Grupo 36'!$F$10:$F$500,'[2]Grupo 36'!$AJ$10:$AJ$500,0,0)</f>
        <v>22</v>
      </c>
      <c r="I31" s="12">
        <f>_xlfn.XLOOKUP(J31,'[2]Grupo 36'!$F$10:$F$500,'[2]Grupo 36'!$AF$10:$AF$500,0,0)</f>
        <v>80</v>
      </c>
      <c r="J31" s="14">
        <v>52363025</v>
      </c>
      <c r="K31" s="5" t="str">
        <f>_xlfn.XLOOKUP(J31,[3]Adtivos!$K:$K,[3]Adtivos!$D:$D,0,0)</f>
        <v>440</v>
      </c>
      <c r="L31" s="5" t="str">
        <f>_xlfn.XLOOKUP(J31,[3]Adtivos!$K:$K,[3]Adtivos!$E:$E,0,0)</f>
        <v>24</v>
      </c>
    </row>
    <row r="32" spans="1:12" ht="15" x14ac:dyDescent="0.25">
      <c r="H32" s="12">
        <f>_xlfn.XLOOKUP(J32,'[2]Grupo 36'!$F$10:$F$500,'[2]Grupo 36'!$AJ$10:$AJ$500,0,0)</f>
        <v>23</v>
      </c>
      <c r="I32" s="12">
        <f>_xlfn.XLOOKUP(J32,'[2]Grupo 36'!$F$10:$F$500,'[2]Grupo 36'!$AF$10:$AF$500,0,0)</f>
        <v>80</v>
      </c>
      <c r="J32" s="14">
        <v>79399388</v>
      </c>
      <c r="K32" s="5" t="str">
        <f>_xlfn.XLOOKUP(J32,[3]Adtivos!$K:$K,[3]Adtivos!$D:$D,0,0)</f>
        <v>407</v>
      </c>
      <c r="L32" s="5" t="str">
        <f>_xlfn.XLOOKUP(J32,[3]Adtivos!$K:$K,[3]Adtivos!$E:$E,0,0)</f>
        <v>24</v>
      </c>
    </row>
    <row r="33" spans="1:12" ht="15" x14ac:dyDescent="0.25">
      <c r="H33" s="12">
        <f>_xlfn.XLOOKUP(J33,'[2]Grupo 36'!$F$10:$F$500,'[2]Grupo 36'!$AJ$10:$AJ$500,0,0)</f>
        <v>24</v>
      </c>
      <c r="I33" s="12">
        <f>_xlfn.XLOOKUP(J33,'[2]Grupo 36'!$F$10:$F$500,'[2]Grupo 36'!$AF$10:$AF$500,0,0)</f>
        <v>80</v>
      </c>
      <c r="J33" s="14">
        <v>52011282</v>
      </c>
      <c r="K33" s="5" t="str">
        <f>_xlfn.XLOOKUP(J33,[3]Adtivos!$K:$K,[3]Adtivos!$D:$D,0,0)</f>
        <v>440</v>
      </c>
      <c r="L33" s="5" t="str">
        <f>_xlfn.XLOOKUP(J33,[3]Adtivos!$K:$K,[3]Adtivos!$E:$E,0,0)</f>
        <v>24</v>
      </c>
    </row>
    <row r="34" spans="1:12" ht="15" x14ac:dyDescent="0.25">
      <c r="H34" s="12">
        <f>_xlfn.XLOOKUP(J34,'[2]Grupo 36'!$F$10:$F$500,'[2]Grupo 36'!$AJ$10:$AJ$500,0,0)</f>
        <v>25</v>
      </c>
      <c r="I34" s="12">
        <f>_xlfn.XLOOKUP(J34,'[2]Grupo 36'!$F$10:$F$500,'[2]Grupo 36'!$AF$10:$AF$500,0,0)</f>
        <v>80</v>
      </c>
      <c r="J34" s="14">
        <v>28742201</v>
      </c>
      <c r="K34" s="5" t="str">
        <f>_xlfn.XLOOKUP(J34,[3]Adtivos!$K:$K,[3]Adtivos!$D:$D,0,0)</f>
        <v>407</v>
      </c>
      <c r="L34" s="5" t="str">
        <f>_xlfn.XLOOKUP(J34,[3]Adtivos!$K:$K,[3]Adtivos!$E:$E,0,0)</f>
        <v>24</v>
      </c>
    </row>
    <row r="35" spans="1:12" ht="15" x14ac:dyDescent="0.25">
      <c r="H35" s="12">
        <f>_xlfn.XLOOKUP(J35,'[2]Grupo 36'!$F$10:$F$500,'[2]Grupo 36'!$AJ$10:$AJ$500,0,0)</f>
        <v>26</v>
      </c>
      <c r="I35" s="12">
        <f>_xlfn.XLOOKUP(J35,'[2]Grupo 36'!$F$10:$F$500,'[2]Grupo 36'!$AF$10:$AF$500,0,0)</f>
        <v>80</v>
      </c>
      <c r="J35" s="14">
        <v>52766669</v>
      </c>
      <c r="K35" s="5" t="str">
        <f>_xlfn.XLOOKUP(J35,[3]Adtivos!$K:$K,[3]Adtivos!$D:$D,0,0)</f>
        <v>407</v>
      </c>
      <c r="L35" s="5" t="str">
        <f>_xlfn.XLOOKUP(J35,[3]Adtivos!$K:$K,[3]Adtivos!$E:$E,0,0)</f>
        <v>24</v>
      </c>
    </row>
    <row r="36" spans="1:12" ht="15" x14ac:dyDescent="0.25">
      <c r="H36" s="12">
        <f>_xlfn.XLOOKUP(J36,'[2]Grupo 36'!$F$10:$F$500,'[2]Grupo 36'!$AJ$10:$AJ$500,0,0)</f>
        <v>27</v>
      </c>
      <c r="I36" s="12">
        <f>_xlfn.XLOOKUP(J36,'[2]Grupo 36'!$F$10:$F$500,'[2]Grupo 36'!$AF$10:$AF$500,0,0)</f>
        <v>80</v>
      </c>
      <c r="J36" s="14">
        <v>52769587</v>
      </c>
      <c r="K36" s="5" t="str">
        <f>_xlfn.XLOOKUP(J36,[3]Adtivos!$K:$K,[3]Adtivos!$D:$D,0,0)</f>
        <v>440</v>
      </c>
      <c r="L36" s="5" t="str">
        <f>_xlfn.XLOOKUP(J36,[3]Adtivos!$K:$K,[3]Adtivos!$E:$E,0,0)</f>
        <v>24</v>
      </c>
    </row>
    <row r="37" spans="1:12" ht="15" x14ac:dyDescent="0.25">
      <c r="H37" s="12">
        <f>_xlfn.XLOOKUP(J37,'[2]Grupo 36'!$F$10:$F$500,'[2]Grupo 36'!$AJ$10:$AJ$500,0,0)</f>
        <v>28</v>
      </c>
      <c r="I37" s="12">
        <f>_xlfn.XLOOKUP(J37,'[2]Grupo 36'!$F$10:$F$500,'[2]Grupo 36'!$AF$10:$AF$500,0,0)</f>
        <v>75</v>
      </c>
      <c r="J37" s="14">
        <v>65733221</v>
      </c>
      <c r="K37" s="5" t="str">
        <f>_xlfn.XLOOKUP(J37,[3]Adtivos!$K:$K,[3]Adtivos!$D:$D,0,0)</f>
        <v>407</v>
      </c>
      <c r="L37" s="5" t="str">
        <f>_xlfn.XLOOKUP(J37,[3]Adtivos!$K:$K,[3]Adtivos!$E:$E,0,0)</f>
        <v>24</v>
      </c>
    </row>
    <row r="38" spans="1:12" ht="15" x14ac:dyDescent="0.25">
      <c r="H38" s="12">
        <f>_xlfn.XLOOKUP(J38,'[2]Grupo 36'!$F$10:$F$500,'[2]Grupo 36'!$AJ$10:$AJ$500,0,0)</f>
        <v>29</v>
      </c>
      <c r="I38" s="12">
        <f>_xlfn.XLOOKUP(J38,'[2]Grupo 36'!$F$10:$F$500,'[2]Grupo 36'!$AF$10:$AF$500,0,0)</f>
        <v>75</v>
      </c>
      <c r="J38" s="14">
        <v>52188125</v>
      </c>
      <c r="K38" s="5" t="str">
        <f>_xlfn.XLOOKUP(J38,[3]Adtivos!$K:$K,[3]Adtivos!$D:$D,0,0)</f>
        <v>440</v>
      </c>
      <c r="L38" s="5" t="str">
        <f>_xlfn.XLOOKUP(J38,[3]Adtivos!$K:$K,[3]Adtivos!$E:$E,0,0)</f>
        <v>24</v>
      </c>
    </row>
    <row r="39" spans="1:12" ht="15" x14ac:dyDescent="0.25">
      <c r="H39" s="12">
        <f>_xlfn.XLOOKUP(J39,'[2]Grupo 36'!$F$10:$F$500,'[2]Grupo 36'!$AJ$10:$AJ$500,0,0)</f>
        <v>30</v>
      </c>
      <c r="I39" s="12">
        <f>_xlfn.XLOOKUP(J39,'[2]Grupo 36'!$F$10:$F$500,'[2]Grupo 36'!$AF$10:$AF$500,0,0)</f>
        <v>75</v>
      </c>
      <c r="J39" s="14">
        <v>51842652</v>
      </c>
      <c r="K39" s="5" t="str">
        <f>_xlfn.XLOOKUP(J39,[3]Adtivos!$K:$K,[3]Adtivos!$D:$D,0,0)</f>
        <v>407</v>
      </c>
      <c r="L39" s="5" t="str">
        <f>_xlfn.XLOOKUP(J39,[3]Adtivos!$K:$K,[3]Adtivos!$E:$E,0,0)</f>
        <v>24</v>
      </c>
    </row>
    <row r="40" spans="1:12" ht="15" x14ac:dyDescent="0.25">
      <c r="A40" s="9" t="s">
        <v>7</v>
      </c>
      <c r="B40" s="9"/>
      <c r="C40" s="9"/>
      <c r="D40" s="9"/>
      <c r="H40" s="12">
        <f>_xlfn.XLOOKUP(J40,'[2]Grupo 36'!$F$10:$F$500,'[2]Grupo 36'!$AJ$10:$AJ$500,0,0)</f>
        <v>31</v>
      </c>
      <c r="I40" s="12">
        <f>_xlfn.XLOOKUP(J40,'[2]Grupo 36'!$F$10:$F$500,'[2]Grupo 36'!$AF$10:$AF$500,0,0)</f>
        <v>75</v>
      </c>
      <c r="J40" s="14">
        <v>23995359</v>
      </c>
      <c r="K40" s="5" t="str">
        <f>_xlfn.XLOOKUP(J40,[3]Adtivos!$K:$K,[3]Adtivos!$D:$D,0,0)</f>
        <v>440</v>
      </c>
      <c r="L40" s="5" t="str">
        <f>_xlfn.XLOOKUP(J40,[3]Adtivos!$K:$K,[3]Adtivos!$E:$E,0,0)</f>
        <v>24</v>
      </c>
    </row>
    <row r="41" spans="1:12" ht="15" x14ac:dyDescent="0.25">
      <c r="A41" s="9"/>
      <c r="B41" s="10"/>
      <c r="C41" s="10"/>
      <c r="D41" s="10"/>
      <c r="H41" s="12">
        <f>_xlfn.XLOOKUP(J41,'[2]Grupo 36'!$F$10:$F$500,'[2]Grupo 36'!$AJ$10:$AJ$500,0,0)</f>
        <v>32</v>
      </c>
      <c r="I41" s="12">
        <f>_xlfn.XLOOKUP(J41,'[2]Grupo 36'!$F$10:$F$500,'[2]Grupo 36'!$AF$10:$AF$500,0,0)</f>
        <v>75</v>
      </c>
      <c r="J41" s="14">
        <v>51801749</v>
      </c>
      <c r="K41" s="5" t="str">
        <f>_xlfn.XLOOKUP(J41,[3]Adtivos!$K:$K,[3]Adtivos!$D:$D,0,0)</f>
        <v>407</v>
      </c>
      <c r="L41" s="5" t="str">
        <f>_xlfn.XLOOKUP(J41,[3]Adtivos!$K:$K,[3]Adtivos!$E:$E,0,0)</f>
        <v>24</v>
      </c>
    </row>
    <row r="42" spans="1:12" ht="15" x14ac:dyDescent="0.25">
      <c r="A42" s="34" t="s">
        <v>5</v>
      </c>
      <c r="B42" s="34"/>
      <c r="C42" s="34"/>
      <c r="D42" s="34"/>
      <c r="H42" s="12">
        <f>_xlfn.XLOOKUP(J42,'[2]Grupo 36'!$F$10:$F$500,'[2]Grupo 36'!$AJ$10:$AJ$500,0,0)</f>
        <v>33</v>
      </c>
      <c r="I42" s="12">
        <f>_xlfn.XLOOKUP(J42,'[2]Grupo 36'!$F$10:$F$500,'[2]Grupo 36'!$AF$10:$AF$500,0,0)</f>
        <v>75</v>
      </c>
      <c r="J42" s="14">
        <v>52369199</v>
      </c>
      <c r="K42" s="5" t="str">
        <f>_xlfn.XLOOKUP(J42,[3]Adtivos!$K:$K,[3]Adtivos!$D:$D,0,0)</f>
        <v>407</v>
      </c>
      <c r="L42" s="5" t="str">
        <f>_xlfn.XLOOKUP(J42,[3]Adtivos!$K:$K,[3]Adtivos!$E:$E,0,0)</f>
        <v>24</v>
      </c>
    </row>
    <row r="43" spans="1:12" ht="15" x14ac:dyDescent="0.25">
      <c r="A43" s="9" t="s">
        <v>6</v>
      </c>
      <c r="B43" s="9"/>
      <c r="C43" s="9"/>
      <c r="D43" s="9"/>
      <c r="H43" s="12">
        <f>_xlfn.XLOOKUP(J43,'[2]Grupo 36'!$F$10:$F$500,'[2]Grupo 36'!$AJ$10:$AJ$500,0,0)</f>
        <v>34</v>
      </c>
      <c r="I43" s="12">
        <f>_xlfn.XLOOKUP(J43,'[2]Grupo 36'!$F$10:$F$500,'[2]Grupo 36'!$AF$10:$AF$500,0,0)</f>
        <v>75</v>
      </c>
      <c r="J43" s="14">
        <v>39795750</v>
      </c>
      <c r="K43" s="5" t="str">
        <f>_xlfn.XLOOKUP(J43,[3]Adtivos!$K:$K,[3]Adtivos!$D:$D,0,0)</f>
        <v>407</v>
      </c>
      <c r="L43" s="5" t="str">
        <f>_xlfn.XLOOKUP(J43,[3]Adtivos!$K:$K,[3]Adtivos!$E:$E,0,0)</f>
        <v>24</v>
      </c>
    </row>
    <row r="44" spans="1:12" ht="15" x14ac:dyDescent="0.25">
      <c r="A44" s="9"/>
      <c r="B44" s="10"/>
      <c r="C44" s="10"/>
      <c r="D44" s="10"/>
      <c r="H44" s="12">
        <f>_xlfn.XLOOKUP(J44,'[2]Grupo 36'!$F$10:$F$500,'[2]Grupo 36'!$AJ$10:$AJ$500,0,0)</f>
        <v>35</v>
      </c>
      <c r="I44" s="12">
        <f>_xlfn.XLOOKUP(J44,'[2]Grupo 36'!$F$10:$F$500,'[2]Grupo 36'!$AF$10:$AF$500,0,0)</f>
        <v>75</v>
      </c>
      <c r="J44" s="14">
        <v>51966286</v>
      </c>
      <c r="K44" s="5" t="str">
        <f>_xlfn.XLOOKUP(J44,[3]Adtivos!$K:$K,[3]Adtivos!$D:$D,0,0)</f>
        <v>440</v>
      </c>
      <c r="L44" s="5" t="str">
        <f>_xlfn.XLOOKUP(J44,[3]Adtivos!$K:$K,[3]Adtivos!$E:$E,0,0)</f>
        <v>24</v>
      </c>
    </row>
    <row r="45" spans="1:12" ht="15" x14ac:dyDescent="0.25">
      <c r="A45" s="9" t="s">
        <v>8</v>
      </c>
      <c r="B45" s="10"/>
      <c r="C45" s="10"/>
      <c r="D45" s="10"/>
      <c r="H45" s="12">
        <f>_xlfn.XLOOKUP(J45,'[2]Grupo 36'!$F$10:$F$500,'[2]Grupo 36'!$AJ$10:$AJ$500,0,0)</f>
        <v>36</v>
      </c>
      <c r="I45" s="12">
        <f>_xlfn.XLOOKUP(J45,'[2]Grupo 36'!$F$10:$F$500,'[2]Grupo 36'!$AF$10:$AF$500,0,0)</f>
        <v>75</v>
      </c>
      <c r="J45" s="14">
        <v>24059627</v>
      </c>
      <c r="K45" s="5" t="str">
        <f>_xlfn.XLOOKUP(J45,[3]Adtivos!$K:$K,[3]Adtivos!$D:$D,0,0)</f>
        <v>407</v>
      </c>
      <c r="L45" s="5" t="str">
        <f>_xlfn.XLOOKUP(J45,[3]Adtivos!$K:$K,[3]Adtivos!$E:$E,0,0)</f>
        <v>24</v>
      </c>
    </row>
    <row r="46" spans="1:12" ht="15" x14ac:dyDescent="0.25">
      <c r="A46" s="9"/>
      <c r="B46" s="10"/>
      <c r="C46" s="10"/>
      <c r="D46" s="10"/>
      <c r="H46" s="12">
        <f>_xlfn.XLOOKUP(J46,'[2]Grupo 36'!$F$10:$F$500,'[2]Grupo 36'!$AJ$10:$AJ$500,0,0)</f>
        <v>37</v>
      </c>
      <c r="I46" s="12">
        <f>_xlfn.XLOOKUP(J46,'[2]Grupo 36'!$F$10:$F$500,'[2]Grupo 36'!$AF$10:$AF$500,0,0)</f>
        <v>75</v>
      </c>
      <c r="J46" s="14">
        <v>39666779</v>
      </c>
      <c r="K46" s="5" t="str">
        <f>_xlfn.XLOOKUP(J46,[3]Adtivos!$K:$K,[3]Adtivos!$D:$D,0,0)</f>
        <v>440</v>
      </c>
      <c r="L46" s="5" t="str">
        <f>_xlfn.XLOOKUP(J46,[3]Adtivos!$K:$K,[3]Adtivos!$E:$E,0,0)</f>
        <v>24</v>
      </c>
    </row>
    <row r="47" spans="1:12" ht="15" x14ac:dyDescent="0.25">
      <c r="A47" s="8" t="s">
        <v>17</v>
      </c>
      <c r="B47" s="8"/>
      <c r="C47" s="11"/>
      <c r="D47" s="8"/>
      <c r="H47" s="12">
        <f>_xlfn.XLOOKUP(J47,'[2]Grupo 36'!$F$10:$F$500,'[2]Grupo 36'!$AJ$10:$AJ$500,0,0)</f>
        <v>38</v>
      </c>
      <c r="I47" s="12">
        <f>_xlfn.XLOOKUP(J47,'[2]Grupo 36'!$F$10:$F$500,'[2]Grupo 36'!$AF$10:$AF$500,0,0)</f>
        <v>75</v>
      </c>
      <c r="J47" s="14">
        <v>51631113</v>
      </c>
      <c r="K47" s="5" t="str">
        <f>_xlfn.XLOOKUP(J47,[3]Adtivos!$K:$K,[3]Adtivos!$D:$D,0,0)</f>
        <v>407</v>
      </c>
      <c r="L47" s="5" t="str">
        <f>_xlfn.XLOOKUP(J47,[3]Adtivos!$K:$K,[3]Adtivos!$E:$E,0,0)</f>
        <v>24</v>
      </c>
    </row>
    <row r="48" spans="1:12" ht="15" x14ac:dyDescent="0.25">
      <c r="A48" s="9" t="s">
        <v>16</v>
      </c>
      <c r="B48" s="9"/>
      <c r="C48" s="9"/>
      <c r="D48" s="9"/>
      <c r="H48" s="12">
        <f>_xlfn.XLOOKUP(J48,'[2]Grupo 36'!$F$10:$F$500,'[2]Grupo 36'!$AJ$10:$AJ$500,0,0)</f>
        <v>39</v>
      </c>
      <c r="I48" s="12">
        <f>_xlfn.XLOOKUP(J48,'[2]Grupo 36'!$F$10:$F$500,'[2]Grupo 36'!$AF$10:$AF$500,0,0)</f>
        <v>75</v>
      </c>
      <c r="J48" s="14">
        <v>24130163</v>
      </c>
      <c r="K48" s="5" t="str">
        <f>_xlfn.XLOOKUP(J48,[3]Adtivos!$K:$K,[3]Adtivos!$D:$D,0,0)</f>
        <v>407</v>
      </c>
      <c r="L48" s="5" t="str">
        <f>_xlfn.XLOOKUP(J48,[3]Adtivos!$K:$K,[3]Adtivos!$E:$E,0,0)</f>
        <v>24</v>
      </c>
    </row>
    <row r="49" spans="1:12" ht="15" x14ac:dyDescent="0.25">
      <c r="A49" s="10"/>
      <c r="B49" s="10"/>
      <c r="C49" s="10"/>
      <c r="D49" s="10"/>
      <c r="H49" s="12">
        <f>_xlfn.XLOOKUP(J49,'[2]Grupo 36'!$F$10:$F$500,'[2]Grupo 36'!$AJ$10:$AJ$500,0,0)</f>
        <v>40</v>
      </c>
      <c r="I49" s="12">
        <f>_xlfn.XLOOKUP(J49,'[2]Grupo 36'!$F$10:$F$500,'[2]Grupo 36'!$AF$10:$AF$500,0,0)</f>
        <v>70</v>
      </c>
      <c r="J49" s="14">
        <v>46361976</v>
      </c>
      <c r="K49" s="5" t="str">
        <f>_xlfn.XLOOKUP(J49,[3]Adtivos!$K:$K,[3]Adtivos!$D:$D,0,0)</f>
        <v>440</v>
      </c>
      <c r="L49" s="5" t="str">
        <f>_xlfn.XLOOKUP(J49,[3]Adtivos!$K:$K,[3]Adtivos!$E:$E,0,0)</f>
        <v>24</v>
      </c>
    </row>
    <row r="50" spans="1:12" ht="15" x14ac:dyDescent="0.25">
      <c r="H50" s="12">
        <f>_xlfn.XLOOKUP(J50,'[2]Grupo 36'!$F$10:$F$500,'[2]Grupo 36'!$AJ$10:$AJ$500,0,0)</f>
        <v>41</v>
      </c>
      <c r="I50" s="12">
        <f>_xlfn.XLOOKUP(J50,'[2]Grupo 36'!$F$10:$F$500,'[2]Grupo 36'!$AF$10:$AF$500,0,0)</f>
        <v>70</v>
      </c>
      <c r="J50" s="14">
        <v>52899010</v>
      </c>
      <c r="K50" s="5" t="str">
        <f>_xlfn.XLOOKUP(J50,[3]Adtivos!$K:$K,[3]Adtivos!$D:$D,0,0)</f>
        <v>440</v>
      </c>
      <c r="L50" s="5" t="str">
        <f>_xlfn.XLOOKUP(J50,[3]Adtivos!$K:$K,[3]Adtivos!$E:$E,0,0)</f>
        <v>24</v>
      </c>
    </row>
    <row r="51" spans="1:12" ht="15" x14ac:dyDescent="0.25">
      <c r="H51" s="12">
        <f>_xlfn.XLOOKUP(J51,'[2]Grupo 36'!$F$10:$F$500,'[2]Grupo 36'!$AJ$10:$AJ$500,0,0)</f>
        <v>42</v>
      </c>
      <c r="I51" s="12">
        <f>_xlfn.XLOOKUP(J51,'[2]Grupo 36'!$F$10:$F$500,'[2]Grupo 36'!$AF$10:$AF$500,0,0)</f>
        <v>70</v>
      </c>
      <c r="J51" s="14">
        <v>79041312</v>
      </c>
      <c r="K51" s="5" t="str">
        <f>_xlfn.XLOOKUP(J51,[3]Adtivos!$K:$K,[3]Adtivos!$D:$D,0,0)</f>
        <v>407</v>
      </c>
      <c r="L51" s="5" t="str">
        <f>_xlfn.XLOOKUP(J51,[3]Adtivos!$K:$K,[3]Adtivos!$E:$E,0,0)</f>
        <v>24</v>
      </c>
    </row>
    <row r="52" spans="1:12" ht="15" x14ac:dyDescent="0.25">
      <c r="H52" s="12">
        <f>_xlfn.XLOOKUP(J52,'[2]Grupo 36'!$F$10:$F$500,'[2]Grupo 36'!$AJ$10:$AJ$500,0,0)</f>
        <v>43</v>
      </c>
      <c r="I52" s="12">
        <f>_xlfn.XLOOKUP(J52,'[2]Grupo 36'!$F$10:$F$500,'[2]Grupo 36'!$AF$10:$AF$500,0,0)</f>
        <v>70</v>
      </c>
      <c r="J52" s="14">
        <v>80238371</v>
      </c>
      <c r="K52" s="5" t="str">
        <f>_xlfn.XLOOKUP(J52,[3]Adtivos!$K:$K,[3]Adtivos!$D:$D,0,0)</f>
        <v>407</v>
      </c>
      <c r="L52" s="5" t="str">
        <f>_xlfn.XLOOKUP(J52,[3]Adtivos!$K:$K,[3]Adtivos!$E:$E,0,0)</f>
        <v>24</v>
      </c>
    </row>
    <row r="53" spans="1:12" ht="15" x14ac:dyDescent="0.25">
      <c r="H53" s="12">
        <f>_xlfn.XLOOKUP(J53,'[2]Grupo 36'!$F$10:$F$500,'[2]Grupo 36'!$AJ$10:$AJ$500,0,0)</f>
        <v>44</v>
      </c>
      <c r="I53" s="12">
        <f>_xlfn.XLOOKUP(J53,'[2]Grupo 36'!$F$10:$F$500,'[2]Grupo 36'!$AF$10:$AF$500,0,0)</f>
        <v>70</v>
      </c>
      <c r="J53" s="14">
        <v>52070108</v>
      </c>
      <c r="K53" s="5" t="str">
        <f>_xlfn.XLOOKUP(J53,[3]Adtivos!$K:$K,[3]Adtivos!$D:$D,0,0)</f>
        <v>440</v>
      </c>
      <c r="L53" s="5" t="str">
        <f>_xlfn.XLOOKUP(J53,[3]Adtivos!$K:$K,[3]Adtivos!$E:$E,0,0)</f>
        <v>24</v>
      </c>
    </row>
    <row r="54" spans="1:12" ht="15" x14ac:dyDescent="0.25">
      <c r="H54" s="12">
        <f>_xlfn.XLOOKUP(J54,'[2]Grupo 36'!$F$10:$F$500,'[2]Grupo 36'!$AJ$10:$AJ$500,0,0)</f>
        <v>45</v>
      </c>
      <c r="I54" s="12">
        <f>_xlfn.XLOOKUP(J54,'[2]Grupo 36'!$F$10:$F$500,'[2]Grupo 36'!$AF$10:$AF$500,0,0)</f>
        <v>70</v>
      </c>
      <c r="J54" s="14">
        <v>51978242</v>
      </c>
      <c r="K54" s="5" t="str">
        <f>_xlfn.XLOOKUP(J54,[3]Adtivos!$K:$K,[3]Adtivos!$D:$D,0,0)</f>
        <v>440</v>
      </c>
      <c r="L54" s="5" t="str">
        <f>_xlfn.XLOOKUP(J54,[3]Adtivos!$K:$K,[3]Adtivos!$E:$E,0,0)</f>
        <v>24</v>
      </c>
    </row>
    <row r="55" spans="1:12" ht="15" x14ac:dyDescent="0.25">
      <c r="H55" s="12">
        <f>_xlfn.XLOOKUP(J55,'[2]Grupo 36'!$F$10:$F$500,'[2]Grupo 36'!$AJ$10:$AJ$500,0,0)</f>
        <v>46</v>
      </c>
      <c r="I55" s="12">
        <f>_xlfn.XLOOKUP(J55,'[2]Grupo 36'!$F$10:$F$500,'[2]Grupo 36'!$AF$10:$AF$500,0,0)</f>
        <v>70</v>
      </c>
      <c r="J55" s="14">
        <v>57445421</v>
      </c>
      <c r="K55" s="5" t="str">
        <f>_xlfn.XLOOKUP(J55,[3]Adtivos!$K:$K,[3]Adtivos!$D:$D,0,0)</f>
        <v>440</v>
      </c>
      <c r="L55" s="5" t="str">
        <f>_xlfn.XLOOKUP(J55,[3]Adtivos!$K:$K,[3]Adtivos!$E:$E,0,0)</f>
        <v>24</v>
      </c>
    </row>
    <row r="56" spans="1:12" ht="15" x14ac:dyDescent="0.25">
      <c r="H56" s="12">
        <f>_xlfn.XLOOKUP(J56,'[2]Grupo 36'!$F$10:$F$500,'[2]Grupo 36'!$AJ$10:$AJ$500,0,0)</f>
        <v>47</v>
      </c>
      <c r="I56" s="12">
        <f>_xlfn.XLOOKUP(J56,'[2]Grupo 36'!$F$10:$F$500,'[2]Grupo 36'!$AF$10:$AF$500,0,0)</f>
        <v>70</v>
      </c>
      <c r="J56" s="14">
        <v>52288651</v>
      </c>
      <c r="K56" s="5" t="str">
        <f>_xlfn.XLOOKUP(J56,[3]Adtivos!$K:$K,[3]Adtivos!$D:$D,0,0)</f>
        <v>440</v>
      </c>
      <c r="L56" s="5" t="str">
        <f>_xlfn.XLOOKUP(J56,[3]Adtivos!$K:$K,[3]Adtivos!$E:$E,0,0)</f>
        <v>24</v>
      </c>
    </row>
    <row r="57" spans="1:12" ht="15" x14ac:dyDescent="0.25">
      <c r="H57" s="12">
        <f>_xlfn.XLOOKUP(J57,'[2]Grupo 36'!$F$10:$F$500,'[2]Grupo 36'!$AJ$10:$AJ$500,0,0)</f>
        <v>48</v>
      </c>
      <c r="I57" s="12">
        <f>_xlfn.XLOOKUP(J57,'[2]Grupo 36'!$F$10:$F$500,'[2]Grupo 36'!$AF$10:$AF$500,0,0)</f>
        <v>70</v>
      </c>
      <c r="J57" s="14">
        <v>39761576</v>
      </c>
      <c r="K57" s="5" t="str">
        <f>_xlfn.XLOOKUP(J57,[3]Adtivos!$K:$K,[3]Adtivos!$D:$D,0,0)</f>
        <v>407</v>
      </c>
      <c r="L57" s="5" t="str">
        <f>_xlfn.XLOOKUP(J57,[3]Adtivos!$K:$K,[3]Adtivos!$E:$E,0,0)</f>
        <v>24</v>
      </c>
    </row>
    <row r="58" spans="1:12" ht="15" x14ac:dyDescent="0.25">
      <c r="H58" s="12">
        <f>_xlfn.XLOOKUP(J58,'[2]Grupo 36'!$F$10:$F$500,'[2]Grupo 36'!$AJ$10:$AJ$500,0,0)</f>
        <v>49</v>
      </c>
      <c r="I58" s="12">
        <f>_xlfn.XLOOKUP(J58,'[2]Grupo 36'!$F$10:$F$500,'[2]Grupo 36'!$AF$10:$AF$500,0,0)</f>
        <v>65</v>
      </c>
      <c r="J58" s="14">
        <v>39728458</v>
      </c>
      <c r="K58" s="5" t="str">
        <f>_xlfn.XLOOKUP(J58,[3]Adtivos!$K:$K,[3]Adtivos!$D:$D,0,0)</f>
        <v>407</v>
      </c>
      <c r="L58" s="5" t="str">
        <f>_xlfn.XLOOKUP(J58,[3]Adtivos!$K:$K,[3]Adtivos!$E:$E,0,0)</f>
        <v>24</v>
      </c>
    </row>
    <row r="59" spans="1:12" ht="15" x14ac:dyDescent="0.25">
      <c r="H59" s="12">
        <f>_xlfn.XLOOKUP(J59,'[2]Grupo 36'!$F$10:$F$500,'[2]Grupo 36'!$AJ$10:$AJ$500,0,0)</f>
        <v>50</v>
      </c>
      <c r="I59" s="12">
        <f>_xlfn.XLOOKUP(J59,'[2]Grupo 36'!$F$10:$F$500,'[2]Grupo 36'!$AF$10:$AF$500,0,0)</f>
        <v>65</v>
      </c>
      <c r="J59" s="14">
        <v>52096910</v>
      </c>
      <c r="K59" s="5" t="str">
        <f>_xlfn.XLOOKUP(J59,[3]Adtivos!$K:$K,[3]Adtivos!$D:$D,0,0)</f>
        <v>407</v>
      </c>
      <c r="L59" s="5" t="str">
        <f>_xlfn.XLOOKUP(J59,[3]Adtivos!$K:$K,[3]Adtivos!$E:$E,0,0)</f>
        <v>24</v>
      </c>
    </row>
    <row r="60" spans="1:12" ht="15" x14ac:dyDescent="0.25">
      <c r="H60" s="12">
        <f>_xlfn.XLOOKUP(J60,'[2]Grupo 36'!$F$10:$F$500,'[2]Grupo 36'!$AJ$10:$AJ$500,0,0)</f>
        <v>51</v>
      </c>
      <c r="I60" s="12">
        <f>_xlfn.XLOOKUP(J60,'[2]Grupo 36'!$F$10:$F$500,'[2]Grupo 36'!$AF$10:$AF$500,0,0)</f>
        <v>65</v>
      </c>
      <c r="J60" s="14">
        <v>80014283</v>
      </c>
      <c r="K60" s="5" t="str">
        <f>_xlfn.XLOOKUP(J60,[3]Adtivos!$K:$K,[3]Adtivos!$D:$D,0,0)</f>
        <v>407</v>
      </c>
      <c r="L60" s="5" t="str">
        <f>_xlfn.XLOOKUP(J60,[3]Adtivos!$K:$K,[3]Adtivos!$E:$E,0,0)</f>
        <v>24</v>
      </c>
    </row>
    <row r="61" spans="1:12" ht="15" x14ac:dyDescent="0.25">
      <c r="H61" s="12">
        <f>_xlfn.XLOOKUP(J61,'[2]Grupo 36'!$F$10:$F$500,'[2]Grupo 36'!$AJ$10:$AJ$500,0,0)</f>
        <v>52</v>
      </c>
      <c r="I61" s="12">
        <f>_xlfn.XLOOKUP(J61,'[2]Grupo 36'!$F$10:$F$500,'[2]Grupo 36'!$AF$10:$AF$500,0,0)</f>
        <v>65</v>
      </c>
      <c r="J61" s="14">
        <v>1078368282</v>
      </c>
      <c r="K61" s="5" t="str">
        <f>_xlfn.XLOOKUP(J61,[3]Adtivos!$K:$K,[3]Adtivos!$D:$D,0,0)</f>
        <v>407</v>
      </c>
      <c r="L61" s="5" t="str">
        <f>_xlfn.XLOOKUP(J61,[3]Adtivos!$K:$K,[3]Adtivos!$E:$E,0,0)</f>
        <v>24</v>
      </c>
    </row>
    <row r="62" spans="1:12" ht="15" x14ac:dyDescent="0.25">
      <c r="H62" s="12">
        <f>_xlfn.XLOOKUP(J62,'[2]Grupo 36'!$F$10:$F$500,'[2]Grupo 36'!$AJ$10:$AJ$500,0,0)</f>
        <v>53</v>
      </c>
      <c r="I62" s="12">
        <f>_xlfn.XLOOKUP(J62,'[2]Grupo 36'!$F$10:$F$500,'[2]Grupo 36'!$AF$10:$AF$500,0,0)</f>
        <v>65</v>
      </c>
      <c r="J62" s="14">
        <v>37748017</v>
      </c>
      <c r="K62" s="5" t="str">
        <f>_xlfn.XLOOKUP(J62,[3]Adtivos!$K:$K,[3]Adtivos!$D:$D,0,0)</f>
        <v>440</v>
      </c>
      <c r="L62" s="5" t="str">
        <f>_xlfn.XLOOKUP(J62,[3]Adtivos!$K:$K,[3]Adtivos!$E:$E,0,0)</f>
        <v>24</v>
      </c>
    </row>
    <row r="63" spans="1:12" ht="15" x14ac:dyDescent="0.25">
      <c r="H63" s="12">
        <f>_xlfn.XLOOKUP(J63,'[2]Grupo 36'!$F$10:$F$500,'[2]Grupo 36'!$AJ$10:$AJ$500,0,0)</f>
        <v>54</v>
      </c>
      <c r="I63" s="12">
        <f>_xlfn.XLOOKUP(J63,'[2]Grupo 36'!$F$10:$F$500,'[2]Grupo 36'!$AF$10:$AF$500,0,0)</f>
        <v>65</v>
      </c>
      <c r="J63" s="14">
        <v>1075241836</v>
      </c>
      <c r="K63" s="5" t="str">
        <f>_xlfn.XLOOKUP(J63,[3]Adtivos!$K:$K,[3]Adtivos!$D:$D,0,0)</f>
        <v>407</v>
      </c>
      <c r="L63" s="5" t="str">
        <f>_xlfn.XLOOKUP(J63,[3]Adtivos!$K:$K,[3]Adtivos!$E:$E,0,0)</f>
        <v>24</v>
      </c>
    </row>
    <row r="64" spans="1:12" ht="15" x14ac:dyDescent="0.25">
      <c r="H64" s="12">
        <f>_xlfn.XLOOKUP(J64,'[2]Grupo 36'!$F$10:$F$500,'[2]Grupo 36'!$AJ$10:$AJ$500,0,0)</f>
        <v>55</v>
      </c>
      <c r="I64" s="12">
        <f>_xlfn.XLOOKUP(J64,'[2]Grupo 36'!$F$10:$F$500,'[2]Grupo 36'!$AF$10:$AF$500,0,0)</f>
        <v>65</v>
      </c>
      <c r="J64" s="14">
        <v>52901782</v>
      </c>
      <c r="K64" s="5" t="str">
        <f>_xlfn.XLOOKUP(J64,[3]Adtivos!$K:$K,[3]Adtivos!$D:$D,0,0)</f>
        <v>407</v>
      </c>
      <c r="L64" s="5" t="str">
        <f>_xlfn.XLOOKUP(J64,[3]Adtivos!$K:$K,[3]Adtivos!$E:$E,0,0)</f>
        <v>24</v>
      </c>
    </row>
    <row r="65" spans="8:12" ht="15" x14ac:dyDescent="0.25">
      <c r="H65" s="12">
        <f>_xlfn.XLOOKUP(J65,'[2]Grupo 36'!$F$10:$F$500,'[2]Grupo 36'!$AJ$10:$AJ$500,0,0)</f>
        <v>56</v>
      </c>
      <c r="I65" s="12">
        <f>_xlfn.XLOOKUP(J65,'[2]Grupo 36'!$F$10:$F$500,'[2]Grupo 36'!$AF$10:$AF$500,0,0)</f>
        <v>65</v>
      </c>
      <c r="J65" s="14">
        <v>79505893</v>
      </c>
      <c r="K65" s="5" t="str">
        <f>_xlfn.XLOOKUP(J65,[3]Adtivos!$K:$K,[3]Adtivos!$D:$D,0,0)</f>
        <v>407</v>
      </c>
      <c r="L65" s="5" t="str">
        <f>_xlfn.XLOOKUP(J65,[3]Adtivos!$K:$K,[3]Adtivos!$E:$E,0,0)</f>
        <v>24</v>
      </c>
    </row>
    <row r="66" spans="8:12" ht="15" x14ac:dyDescent="0.25">
      <c r="H66" s="12">
        <f>_xlfn.XLOOKUP(J66,'[2]Grupo 36'!$F$10:$F$500,'[2]Grupo 36'!$AJ$10:$AJ$500,0,0)</f>
        <v>57</v>
      </c>
      <c r="I66" s="12">
        <f>_xlfn.XLOOKUP(J66,'[2]Grupo 36'!$F$10:$F$500,'[2]Grupo 36'!$AF$10:$AF$500,0,0)</f>
        <v>60</v>
      </c>
      <c r="J66" s="14">
        <v>1031134367</v>
      </c>
      <c r="K66" s="5" t="str">
        <f>_xlfn.XLOOKUP(J66,[3]Adtivos!$K:$K,[3]Adtivos!$D:$D,0,0)</f>
        <v>407</v>
      </c>
      <c r="L66" s="5" t="str">
        <f>_xlfn.XLOOKUP(J66,[3]Adtivos!$K:$K,[3]Adtivos!$E:$E,0,0)</f>
        <v>24</v>
      </c>
    </row>
    <row r="67" spans="8:12" ht="15" x14ac:dyDescent="0.25">
      <c r="H67" s="12">
        <f>_xlfn.XLOOKUP(J67,'[2]Grupo 36'!$F$10:$F$500,'[2]Grupo 36'!$AJ$10:$AJ$500,0,0)</f>
        <v>58</v>
      </c>
      <c r="I67" s="12">
        <f>_xlfn.XLOOKUP(J67,'[2]Grupo 36'!$F$10:$F$500,'[2]Grupo 36'!$AF$10:$AF$500,0,0)</f>
        <v>60</v>
      </c>
      <c r="J67" s="14">
        <v>1026290054</v>
      </c>
      <c r="K67" s="5" t="str">
        <f>_xlfn.XLOOKUP(J67,[3]Adtivos!$K:$K,[3]Adtivos!$D:$D,0,0)</f>
        <v>407</v>
      </c>
      <c r="L67" s="5" t="str">
        <f>_xlfn.XLOOKUP(J67,[3]Adtivos!$K:$K,[3]Adtivos!$E:$E,0,0)</f>
        <v>24</v>
      </c>
    </row>
    <row r="68" spans="8:12" ht="15" x14ac:dyDescent="0.25">
      <c r="H68" s="12">
        <f>_xlfn.XLOOKUP(J68,'[2]Grupo 36'!$F$10:$F$500,'[2]Grupo 36'!$AJ$10:$AJ$500,0,0)</f>
        <v>59</v>
      </c>
      <c r="I68" s="12">
        <f>_xlfn.XLOOKUP(J68,'[2]Grupo 36'!$F$10:$F$500,'[2]Grupo 36'!$AF$10:$AF$500,0,0)</f>
        <v>60</v>
      </c>
      <c r="J68" s="14">
        <v>52528600</v>
      </c>
      <c r="K68" s="5" t="str">
        <f>_xlfn.XLOOKUP(J68,[3]Adtivos!$K:$K,[3]Adtivos!$D:$D,0,0)</f>
        <v>407</v>
      </c>
      <c r="L68" s="5" t="str">
        <f>_xlfn.XLOOKUP(J68,[3]Adtivos!$K:$K,[3]Adtivos!$E:$E,0,0)</f>
        <v>24</v>
      </c>
    </row>
    <row r="69" spans="8:12" ht="15" x14ac:dyDescent="0.25">
      <c r="H69" s="12">
        <f>_xlfn.XLOOKUP(J69,'[2]Grupo 36'!$F$10:$F$500,'[2]Grupo 36'!$AJ$10:$AJ$500,0,0)</f>
        <v>60</v>
      </c>
      <c r="I69" s="12">
        <f>_xlfn.XLOOKUP(J69,'[2]Grupo 36'!$F$10:$F$500,'[2]Grupo 36'!$AF$10:$AF$500,0,0)</f>
        <v>60</v>
      </c>
      <c r="J69" s="14">
        <v>52780179</v>
      </c>
      <c r="K69" s="5" t="str">
        <f>_xlfn.XLOOKUP(J69,[3]Adtivos!$K:$K,[3]Adtivos!$D:$D,0,0)</f>
        <v>440</v>
      </c>
      <c r="L69" s="5" t="str">
        <f>_xlfn.XLOOKUP(J69,[3]Adtivos!$K:$K,[3]Adtivos!$E:$E,0,0)</f>
        <v>24</v>
      </c>
    </row>
    <row r="70" spans="8:12" ht="15" x14ac:dyDescent="0.25">
      <c r="H70" s="12">
        <f>_xlfn.XLOOKUP(J70,'[2]Grupo 36'!$F$10:$F$500,'[2]Grupo 36'!$AJ$10:$AJ$500,0,0)</f>
        <v>61</v>
      </c>
      <c r="I70" s="12">
        <f>_xlfn.XLOOKUP(J70,'[2]Grupo 36'!$F$10:$F$500,'[2]Grupo 36'!$AF$10:$AF$500,0,0)</f>
        <v>60</v>
      </c>
      <c r="J70" s="14">
        <v>52897172</v>
      </c>
      <c r="K70" s="5" t="str">
        <f>_xlfn.XLOOKUP(J70,[3]Adtivos!$K:$K,[3]Adtivos!$D:$D,0,0)</f>
        <v>407</v>
      </c>
      <c r="L70" s="5" t="str">
        <f>_xlfn.XLOOKUP(J70,[3]Adtivos!$K:$K,[3]Adtivos!$E:$E,0,0)</f>
        <v>24</v>
      </c>
    </row>
    <row r="71" spans="8:12" ht="15" x14ac:dyDescent="0.25">
      <c r="H71" s="12">
        <f>_xlfn.XLOOKUP(J71,'[2]Grupo 36'!$F$10:$F$500,'[2]Grupo 36'!$AJ$10:$AJ$500,0,0)</f>
        <v>62</v>
      </c>
      <c r="I71" s="12">
        <f>_xlfn.XLOOKUP(J71,'[2]Grupo 36'!$F$10:$F$500,'[2]Grupo 36'!$AF$10:$AF$500,0,0)</f>
        <v>60</v>
      </c>
      <c r="J71" s="14">
        <v>52175060</v>
      </c>
      <c r="K71" s="5" t="str">
        <f>_xlfn.XLOOKUP(J71,[3]Adtivos!$K:$K,[3]Adtivos!$D:$D,0,0)</f>
        <v>440</v>
      </c>
      <c r="L71" s="5" t="str">
        <f>_xlfn.XLOOKUP(J71,[3]Adtivos!$K:$K,[3]Adtivos!$E:$E,0,0)</f>
        <v>24</v>
      </c>
    </row>
    <row r="72" spans="8:12" ht="15" x14ac:dyDescent="0.25">
      <c r="H72" s="12">
        <f>_xlfn.XLOOKUP(J72,'[2]Grupo 36'!$F$10:$F$500,'[2]Grupo 36'!$AJ$10:$AJ$500,0,0)</f>
        <v>63</v>
      </c>
      <c r="I72" s="12">
        <f>_xlfn.XLOOKUP(J72,'[2]Grupo 36'!$F$10:$F$500,'[2]Grupo 36'!$AF$10:$AF$500,0,0)</f>
        <v>60</v>
      </c>
      <c r="J72" s="14">
        <v>80017832</v>
      </c>
      <c r="K72" s="5" t="str">
        <f>_xlfn.XLOOKUP(J72,[3]Adtivos!$K:$K,[3]Adtivos!$D:$D,0,0)</f>
        <v>407</v>
      </c>
      <c r="L72" s="5" t="str">
        <f>_xlfn.XLOOKUP(J72,[3]Adtivos!$K:$K,[3]Adtivos!$E:$E,0,0)</f>
        <v>24</v>
      </c>
    </row>
    <row r="73" spans="8:12" ht="15" x14ac:dyDescent="0.25">
      <c r="H73" s="12">
        <f>_xlfn.XLOOKUP(J73,'[2]Grupo 36'!$F$10:$F$500,'[2]Grupo 36'!$AJ$10:$AJ$500,0,0)</f>
        <v>64</v>
      </c>
      <c r="I73" s="12">
        <f>_xlfn.XLOOKUP(J73,'[2]Grupo 36'!$F$10:$F$500,'[2]Grupo 36'!$AF$10:$AF$500,0,0)</f>
        <v>60</v>
      </c>
      <c r="J73" s="14">
        <v>74352319</v>
      </c>
      <c r="K73" s="5" t="str">
        <f>_xlfn.XLOOKUP(J73,[3]Adtivos!$K:$K,[3]Adtivos!$D:$D,0,0)</f>
        <v>407</v>
      </c>
      <c r="L73" s="5" t="str">
        <f>_xlfn.XLOOKUP(J73,[3]Adtivos!$K:$K,[3]Adtivos!$E:$E,0,0)</f>
        <v>24</v>
      </c>
    </row>
    <row r="74" spans="8:12" ht="15" x14ac:dyDescent="0.25">
      <c r="H74" s="12">
        <f>_xlfn.XLOOKUP(J74,'[2]Grupo 36'!$F$10:$F$500,'[2]Grupo 36'!$AJ$10:$AJ$500,0,0)</f>
        <v>65</v>
      </c>
      <c r="I74" s="12">
        <f>_xlfn.XLOOKUP(J74,'[2]Grupo 36'!$F$10:$F$500,'[2]Grupo 36'!$AF$10:$AF$500,0,0)</f>
        <v>60</v>
      </c>
      <c r="J74" s="14">
        <v>36282777</v>
      </c>
      <c r="K74" s="5" t="str">
        <f>_xlfn.XLOOKUP(J74,[3]Adtivos!$K:$K,[3]Adtivos!$D:$D,0,0)</f>
        <v>407</v>
      </c>
      <c r="L74" s="5" t="str">
        <f>_xlfn.XLOOKUP(J74,[3]Adtivos!$K:$K,[3]Adtivos!$E:$E,0,0)</f>
        <v>24</v>
      </c>
    </row>
    <row r="75" spans="8:12" ht="15" x14ac:dyDescent="0.25">
      <c r="H75" s="12">
        <f>_xlfn.XLOOKUP(J75,'[2]Grupo 36'!$F$10:$F$500,'[2]Grupo 36'!$AJ$10:$AJ$500,0,0)</f>
        <v>66</v>
      </c>
      <c r="I75" s="12">
        <f>_xlfn.XLOOKUP(J75,'[2]Grupo 36'!$F$10:$F$500,'[2]Grupo 36'!$AF$10:$AF$500,0,0)</f>
        <v>55</v>
      </c>
      <c r="J75" s="14">
        <v>1077969897</v>
      </c>
      <c r="K75" s="5" t="str">
        <f>_xlfn.XLOOKUP(J75,[3]Adtivos!$K:$K,[3]Adtivos!$D:$D,0,0)</f>
        <v>440</v>
      </c>
      <c r="L75" s="5" t="str">
        <f>_xlfn.XLOOKUP(J75,[3]Adtivos!$K:$K,[3]Adtivos!$E:$E,0,0)</f>
        <v>24</v>
      </c>
    </row>
    <row r="76" spans="8:12" ht="15" x14ac:dyDescent="0.25">
      <c r="H76" s="12">
        <f>_xlfn.XLOOKUP(J76,'[2]Grupo 36'!$F$10:$F$500,'[2]Grupo 36'!$AJ$10:$AJ$500,0,0)</f>
        <v>67</v>
      </c>
      <c r="I76" s="12">
        <f>_xlfn.XLOOKUP(J76,'[2]Grupo 36'!$F$10:$F$500,'[2]Grupo 36'!$AF$10:$AF$500,0,0)</f>
        <v>55</v>
      </c>
      <c r="J76" s="14">
        <v>1014236575</v>
      </c>
      <c r="K76" s="5" t="str">
        <f>_xlfn.XLOOKUP(J76,[3]Adtivos!$K:$K,[3]Adtivos!$D:$D,0,0)</f>
        <v>407</v>
      </c>
      <c r="L76" s="5" t="str">
        <f>_xlfn.XLOOKUP(J76,[3]Adtivos!$K:$K,[3]Adtivos!$E:$E,0,0)</f>
        <v>24</v>
      </c>
    </row>
    <row r="77" spans="8:12" ht="15" x14ac:dyDescent="0.25">
      <c r="H77" s="12">
        <f>_xlfn.XLOOKUP(J77,'[2]Grupo 36'!$F$10:$F$500,'[2]Grupo 36'!$AJ$10:$AJ$500,0,0)</f>
        <v>68</v>
      </c>
      <c r="I77" s="12">
        <f>_xlfn.XLOOKUP(J77,'[2]Grupo 36'!$F$10:$F$500,'[2]Grupo 36'!$AF$10:$AF$500,0,0)</f>
        <v>55</v>
      </c>
      <c r="J77" s="14">
        <v>79826770</v>
      </c>
      <c r="K77" s="5" t="str">
        <f>_xlfn.XLOOKUP(J77,[3]Adtivos!$K:$K,[3]Adtivos!$D:$D,0,0)</f>
        <v>407</v>
      </c>
      <c r="L77" s="5" t="str">
        <f>_xlfn.XLOOKUP(J77,[3]Adtivos!$K:$K,[3]Adtivos!$E:$E,0,0)</f>
        <v>24</v>
      </c>
    </row>
    <row r="78" spans="8:12" ht="15" x14ac:dyDescent="0.25">
      <c r="H78" s="12">
        <f>_xlfn.XLOOKUP(J78,'[2]Grupo 36'!$F$10:$F$500,'[2]Grupo 36'!$AJ$10:$AJ$500,0,0)</f>
        <v>69</v>
      </c>
      <c r="I78" s="12">
        <f>_xlfn.XLOOKUP(J78,'[2]Grupo 36'!$F$10:$F$500,'[2]Grupo 36'!$AF$10:$AF$500,0,0)</f>
        <v>55</v>
      </c>
      <c r="J78" s="14">
        <v>52006969</v>
      </c>
      <c r="K78" s="5" t="str">
        <f>_xlfn.XLOOKUP(J78,[3]Adtivos!$K:$K,[3]Adtivos!$D:$D,0,0)</f>
        <v>407</v>
      </c>
      <c r="L78" s="5" t="str">
        <f>_xlfn.XLOOKUP(J78,[3]Adtivos!$K:$K,[3]Adtivos!$E:$E,0,0)</f>
        <v>24</v>
      </c>
    </row>
    <row r="79" spans="8:12" ht="15" x14ac:dyDescent="0.25">
      <c r="H79" s="12">
        <f>_xlfn.XLOOKUP(J79,'[2]Grupo 36'!$F$10:$F$500,'[2]Grupo 36'!$AJ$10:$AJ$500,0,0)</f>
        <v>70</v>
      </c>
      <c r="I79" s="12">
        <f>_xlfn.XLOOKUP(J79,'[2]Grupo 36'!$F$10:$F$500,'[2]Grupo 36'!$AF$10:$AF$500,0,0)</f>
        <v>55</v>
      </c>
      <c r="J79" s="14">
        <v>1023883342</v>
      </c>
      <c r="K79" s="5" t="str">
        <f>_xlfn.XLOOKUP(J79,[3]Adtivos!$K:$K,[3]Adtivos!$D:$D,0,0)</f>
        <v>407</v>
      </c>
      <c r="L79" s="5" t="str">
        <f>_xlfn.XLOOKUP(J79,[3]Adtivos!$K:$K,[3]Adtivos!$E:$E,0,0)</f>
        <v>24</v>
      </c>
    </row>
    <row r="80" spans="8:12" ht="15" x14ac:dyDescent="0.25">
      <c r="H80" s="12">
        <f>_xlfn.XLOOKUP(J80,'[2]Grupo 36'!$F$10:$F$500,'[2]Grupo 36'!$AJ$10:$AJ$500,0,0)</f>
        <v>71</v>
      </c>
      <c r="I80" s="12">
        <f>_xlfn.XLOOKUP(J80,'[2]Grupo 36'!$F$10:$F$500,'[2]Grupo 36'!$AF$10:$AF$500,0,0)</f>
        <v>55</v>
      </c>
      <c r="J80" s="14">
        <v>1012326705</v>
      </c>
      <c r="K80" s="5" t="str">
        <f>_xlfn.XLOOKUP(J80,[3]Adtivos!$K:$K,[3]Adtivos!$D:$D,0,0)</f>
        <v>407</v>
      </c>
      <c r="L80" s="5" t="str">
        <f>_xlfn.XLOOKUP(J80,[3]Adtivos!$K:$K,[3]Adtivos!$E:$E,0,0)</f>
        <v>24</v>
      </c>
    </row>
    <row r="81" spans="8:12" ht="15" x14ac:dyDescent="0.25">
      <c r="H81" s="12">
        <f>_xlfn.XLOOKUP(J81,'[2]Grupo 36'!$F$10:$F$500,'[2]Grupo 36'!$AJ$10:$AJ$500,0,0)</f>
        <v>72</v>
      </c>
      <c r="I81" s="12">
        <f>_xlfn.XLOOKUP(J81,'[2]Grupo 36'!$F$10:$F$500,'[2]Grupo 36'!$AF$10:$AF$500,0,0)</f>
        <v>55</v>
      </c>
      <c r="J81" s="14">
        <v>1129580292</v>
      </c>
      <c r="K81" s="5" t="str">
        <f>_xlfn.XLOOKUP(J81,[3]Adtivos!$K:$K,[3]Adtivos!$D:$D,0,0)</f>
        <v>407</v>
      </c>
      <c r="L81" s="5" t="str">
        <f>_xlfn.XLOOKUP(J81,[3]Adtivos!$K:$K,[3]Adtivos!$E:$E,0,0)</f>
        <v>24</v>
      </c>
    </row>
    <row r="82" spans="8:12" ht="15" x14ac:dyDescent="0.25">
      <c r="H82" s="12">
        <f>_xlfn.XLOOKUP(J82,'[2]Grupo 36'!$F$10:$F$500,'[2]Grupo 36'!$AJ$10:$AJ$500,0,0)</f>
        <v>73</v>
      </c>
      <c r="I82" s="12">
        <f>_xlfn.XLOOKUP(J82,'[2]Grupo 36'!$F$10:$F$500,'[2]Grupo 36'!$AF$10:$AF$500,0,0)</f>
        <v>50</v>
      </c>
      <c r="J82" s="14">
        <v>24156216</v>
      </c>
      <c r="K82" s="5" t="str">
        <f>_xlfn.XLOOKUP(J82,[3]Adtivos!$K:$K,[3]Adtivos!$D:$D,0,0)</f>
        <v>407</v>
      </c>
      <c r="L82" s="5" t="str">
        <f>_xlfn.XLOOKUP(J82,[3]Adtivos!$K:$K,[3]Adtivos!$E:$E,0,0)</f>
        <v>24</v>
      </c>
    </row>
    <row r="83" spans="8:12" ht="15" x14ac:dyDescent="0.25">
      <c r="H83" s="12">
        <f>_xlfn.XLOOKUP(J83,'[2]Grupo 36'!$F$10:$F$500,'[2]Grupo 36'!$AJ$10:$AJ$500,0,0)</f>
        <v>74</v>
      </c>
      <c r="I83" s="12">
        <f>_xlfn.XLOOKUP(J83,'[2]Grupo 36'!$F$10:$F$500,'[2]Grupo 36'!$AF$10:$AF$500,0,0)</f>
        <v>50</v>
      </c>
      <c r="J83" s="14">
        <v>51716319</v>
      </c>
      <c r="K83" s="5" t="str">
        <f>_xlfn.XLOOKUP(J83,[3]Adtivos!$K:$K,[3]Adtivos!$D:$D,0,0)</f>
        <v>440</v>
      </c>
      <c r="L83" s="5" t="str">
        <f>_xlfn.XLOOKUP(J83,[3]Adtivos!$K:$K,[3]Adtivos!$E:$E,0,0)</f>
        <v>24</v>
      </c>
    </row>
    <row r="84" spans="8:12" ht="15" x14ac:dyDescent="0.25">
      <c r="H84" s="12">
        <f>_xlfn.XLOOKUP(J84,'[2]Grupo 36'!$F$10:$F$500,'[2]Grupo 36'!$AJ$10:$AJ$500,0,0)</f>
        <v>75</v>
      </c>
      <c r="I84" s="12">
        <f>_xlfn.XLOOKUP(J84,'[2]Grupo 36'!$F$10:$F$500,'[2]Grupo 36'!$AF$10:$AF$500,0,0)</f>
        <v>50</v>
      </c>
      <c r="J84" s="14">
        <v>51619668</v>
      </c>
      <c r="K84" s="5" t="str">
        <f>_xlfn.XLOOKUP(J84,[3]Adtivos!$K:$K,[3]Adtivos!$D:$D,0,0)</f>
        <v>440</v>
      </c>
      <c r="L84" s="5" t="str">
        <f>_xlfn.XLOOKUP(J84,[3]Adtivos!$K:$K,[3]Adtivos!$E:$E,0,0)</f>
        <v>24</v>
      </c>
    </row>
    <row r="85" spans="8:12" ht="15" x14ac:dyDescent="0.25">
      <c r="H85" s="12">
        <f>_xlfn.XLOOKUP(J85,'[2]Grupo 36'!$F$10:$F$500,'[2]Grupo 36'!$AJ$10:$AJ$500,0,0)</f>
        <v>76</v>
      </c>
      <c r="I85" s="12">
        <f>_xlfn.XLOOKUP(J85,'[2]Grupo 36'!$F$10:$F$500,'[2]Grupo 36'!$AF$10:$AF$500,0,0)</f>
        <v>50</v>
      </c>
      <c r="J85" s="14">
        <v>51765794</v>
      </c>
      <c r="K85" s="5" t="str">
        <f>_xlfn.XLOOKUP(J85,[3]Adtivos!$K:$K,[3]Adtivos!$D:$D,0,0)</f>
        <v>440</v>
      </c>
      <c r="L85" s="5" t="str">
        <f>_xlfn.XLOOKUP(J85,[3]Adtivos!$K:$K,[3]Adtivos!$E:$E,0,0)</f>
        <v>24</v>
      </c>
    </row>
    <row r="86" spans="8:12" ht="15" x14ac:dyDescent="0.25">
      <c r="H86" s="12">
        <f>_xlfn.XLOOKUP(J86,'[2]Grupo 36'!$F$10:$F$500,'[2]Grupo 36'!$AJ$10:$AJ$500,0,0)</f>
        <v>77</v>
      </c>
      <c r="I86" s="12">
        <f>_xlfn.XLOOKUP(J86,'[2]Grupo 36'!$F$10:$F$500,'[2]Grupo 36'!$AF$10:$AF$500,0,0)</f>
        <v>50</v>
      </c>
      <c r="J86" s="14">
        <v>51773979</v>
      </c>
      <c r="K86" s="5" t="str">
        <f>_xlfn.XLOOKUP(J86,[3]Adtivos!$K:$K,[3]Adtivos!$D:$D,0,0)</f>
        <v>407</v>
      </c>
      <c r="L86" s="5" t="str">
        <f>_xlfn.XLOOKUP(J86,[3]Adtivos!$K:$K,[3]Adtivos!$E:$E,0,0)</f>
        <v>24</v>
      </c>
    </row>
    <row r="87" spans="8:12" ht="15" x14ac:dyDescent="0.25">
      <c r="H87" s="12">
        <f>_xlfn.XLOOKUP(J87,'[2]Grupo 36'!$F$10:$F$500,'[2]Grupo 36'!$AJ$10:$AJ$500,0,0)</f>
        <v>78</v>
      </c>
      <c r="I87" s="12">
        <f>_xlfn.XLOOKUP(J87,'[2]Grupo 36'!$F$10:$F$500,'[2]Grupo 36'!$AF$10:$AF$500,0,0)</f>
        <v>50</v>
      </c>
      <c r="J87" s="14">
        <v>35516941</v>
      </c>
      <c r="K87" s="5" t="str">
        <f>_xlfn.XLOOKUP(J87,[3]Adtivos!$K:$K,[3]Adtivos!$D:$D,0,0)</f>
        <v>407</v>
      </c>
      <c r="L87" s="5" t="str">
        <f>_xlfn.XLOOKUP(J87,[3]Adtivos!$K:$K,[3]Adtivos!$E:$E,0,0)</f>
        <v>24</v>
      </c>
    </row>
    <row r="88" spans="8:12" ht="15" x14ac:dyDescent="0.25">
      <c r="H88" s="12">
        <f>_xlfn.XLOOKUP(J88,'[2]Grupo 36'!$F$10:$F$500,'[2]Grupo 36'!$AJ$10:$AJ$500,0,0)</f>
        <v>79</v>
      </c>
      <c r="I88" s="12">
        <f>_xlfn.XLOOKUP(J88,'[2]Grupo 36'!$F$10:$F$500,'[2]Grupo 36'!$AF$10:$AF$500,0,0)</f>
        <v>50</v>
      </c>
      <c r="J88" s="14">
        <v>52050480</v>
      </c>
      <c r="K88" s="5" t="str">
        <f>_xlfn.XLOOKUP(J88,[3]Adtivos!$K:$K,[3]Adtivos!$D:$D,0,0)</f>
        <v>407</v>
      </c>
      <c r="L88" s="5" t="str">
        <f>_xlfn.XLOOKUP(J88,[3]Adtivos!$K:$K,[3]Adtivos!$E:$E,0,0)</f>
        <v>24</v>
      </c>
    </row>
    <row r="89" spans="8:12" ht="15" x14ac:dyDescent="0.25">
      <c r="H89" s="12">
        <f>_xlfn.XLOOKUP(J89,'[2]Grupo 36'!$F$10:$F$500,'[2]Grupo 36'!$AJ$10:$AJ$500,0,0)</f>
        <v>80</v>
      </c>
      <c r="I89" s="12">
        <f>_xlfn.XLOOKUP(J89,'[2]Grupo 36'!$F$10:$F$500,'[2]Grupo 36'!$AF$10:$AF$500,0,0)</f>
        <v>50</v>
      </c>
      <c r="J89" s="14">
        <v>51827010</v>
      </c>
      <c r="K89" s="5" t="str">
        <f>_xlfn.XLOOKUP(J89,[3]Adtivos!$K:$K,[3]Adtivos!$D:$D,0,0)</f>
        <v>407</v>
      </c>
      <c r="L89" s="5" t="str">
        <f>_xlfn.XLOOKUP(J89,[3]Adtivos!$K:$K,[3]Adtivos!$E:$E,0,0)</f>
        <v>24</v>
      </c>
    </row>
    <row r="90" spans="8:12" ht="15" x14ac:dyDescent="0.25">
      <c r="H90" s="12">
        <f>_xlfn.XLOOKUP(J90,'[2]Grupo 36'!$F$10:$F$500,'[2]Grupo 36'!$AJ$10:$AJ$500,0,0)</f>
        <v>81</v>
      </c>
      <c r="I90" s="12">
        <f>_xlfn.XLOOKUP(J90,'[2]Grupo 36'!$F$10:$F$500,'[2]Grupo 36'!$AF$10:$AF$500,0,0)</f>
        <v>50</v>
      </c>
      <c r="J90" s="14">
        <v>39545351</v>
      </c>
      <c r="K90" s="5" t="str">
        <f>_xlfn.XLOOKUP(J90,[3]Adtivos!$K:$K,[3]Adtivos!$D:$D,0,0)</f>
        <v>407</v>
      </c>
      <c r="L90" s="5" t="str">
        <f>_xlfn.XLOOKUP(J90,[3]Adtivos!$K:$K,[3]Adtivos!$E:$E,0,0)</f>
        <v>24</v>
      </c>
    </row>
    <row r="91" spans="8:12" ht="15" x14ac:dyDescent="0.25">
      <c r="H91" s="12">
        <f>_xlfn.XLOOKUP(J91,'[2]Grupo 36'!$F$10:$F$500,'[2]Grupo 36'!$AJ$10:$AJ$500,0,0)</f>
        <v>82</v>
      </c>
      <c r="I91" s="12">
        <f>_xlfn.XLOOKUP(J91,'[2]Grupo 36'!$F$10:$F$500,'[2]Grupo 36'!$AF$10:$AF$500,0,0)</f>
        <v>50</v>
      </c>
      <c r="J91" s="14">
        <v>39543388</v>
      </c>
      <c r="K91" s="5" t="str">
        <f>_xlfn.XLOOKUP(J91,[3]Adtivos!$K:$K,[3]Adtivos!$D:$D,0,0)</f>
        <v>407</v>
      </c>
      <c r="L91" s="5" t="str">
        <f>_xlfn.XLOOKUP(J91,[3]Adtivos!$K:$K,[3]Adtivos!$E:$E,0,0)</f>
        <v>24</v>
      </c>
    </row>
    <row r="92" spans="8:12" ht="15" x14ac:dyDescent="0.25">
      <c r="H92" s="12">
        <f>_xlfn.XLOOKUP(J92,'[2]Grupo 36'!$F$10:$F$500,'[2]Grupo 36'!$AJ$10:$AJ$500,0,0)</f>
        <v>83</v>
      </c>
      <c r="I92" s="12">
        <f>_xlfn.XLOOKUP(J92,'[2]Grupo 36'!$F$10:$F$500,'[2]Grupo 36'!$AF$10:$AF$500,0,0)</f>
        <v>50</v>
      </c>
      <c r="J92" s="14">
        <v>51680202</v>
      </c>
      <c r="K92" s="5" t="str">
        <f>_xlfn.XLOOKUP(J92,[3]Adtivos!$K:$K,[3]Adtivos!$D:$D,0,0)</f>
        <v>407</v>
      </c>
      <c r="L92" s="5" t="str">
        <f>_xlfn.XLOOKUP(J92,[3]Adtivos!$K:$K,[3]Adtivos!$E:$E,0,0)</f>
        <v>24</v>
      </c>
    </row>
    <row r="93" spans="8:12" ht="15" x14ac:dyDescent="0.25">
      <c r="H93" s="12">
        <f>_xlfn.XLOOKUP(J93,'[2]Grupo 36'!$F$10:$F$500,'[2]Grupo 36'!$AJ$10:$AJ$500,0,0)</f>
        <v>84</v>
      </c>
      <c r="I93" s="12">
        <f>_xlfn.XLOOKUP(J93,'[2]Grupo 36'!$F$10:$F$500,'[2]Grupo 36'!$AF$10:$AF$500,0,0)</f>
        <v>50</v>
      </c>
      <c r="J93" s="14">
        <v>52423874</v>
      </c>
      <c r="K93" s="5" t="str">
        <f>_xlfn.XLOOKUP(J93,[3]Adtivos!$K:$K,[3]Adtivos!$D:$D,0,0)</f>
        <v>407</v>
      </c>
      <c r="L93" s="5" t="str">
        <f>_xlfn.XLOOKUP(J93,[3]Adtivos!$K:$K,[3]Adtivos!$E:$E,0,0)</f>
        <v>24</v>
      </c>
    </row>
    <row r="94" spans="8:12" ht="15" x14ac:dyDescent="0.25">
      <c r="H94" s="12">
        <f>_xlfn.XLOOKUP(J94,'[2]Grupo 36'!$F$10:$F$500,'[2]Grupo 36'!$AJ$10:$AJ$500,0,0)</f>
        <v>85</v>
      </c>
      <c r="I94" s="12">
        <f>_xlfn.XLOOKUP(J94,'[2]Grupo 36'!$F$10:$F$500,'[2]Grupo 36'!$AF$10:$AF$500,0,0)</f>
        <v>50</v>
      </c>
      <c r="J94" s="14">
        <v>51727532</v>
      </c>
      <c r="K94" s="5" t="str">
        <f>_xlfn.XLOOKUP(J94,[3]Adtivos!$K:$K,[3]Adtivos!$D:$D,0,0)</f>
        <v>440</v>
      </c>
      <c r="L94" s="5" t="str">
        <f>_xlfn.XLOOKUP(J94,[3]Adtivos!$K:$K,[3]Adtivos!$E:$E,0,0)</f>
        <v>24</v>
      </c>
    </row>
    <row r="95" spans="8:12" ht="15" x14ac:dyDescent="0.25">
      <c r="H95" s="12">
        <f>_xlfn.XLOOKUP(J95,'[2]Grupo 36'!$F$10:$F$500,'[2]Grupo 36'!$AJ$10:$AJ$500,0,0)</f>
        <v>86</v>
      </c>
      <c r="I95" s="12">
        <f>_xlfn.XLOOKUP(J95,'[2]Grupo 36'!$F$10:$F$500,'[2]Grupo 36'!$AF$10:$AF$500,0,0)</f>
        <v>50</v>
      </c>
      <c r="J95" s="14">
        <v>51667813</v>
      </c>
      <c r="K95" s="5" t="str">
        <f>_xlfn.XLOOKUP(J95,[3]Adtivos!$K:$K,[3]Adtivos!$D:$D,0,0)</f>
        <v>425</v>
      </c>
      <c r="L95" s="5" t="str">
        <f>_xlfn.XLOOKUP(J95,[3]Adtivos!$K:$K,[3]Adtivos!$E:$E,0,0)</f>
        <v>24</v>
      </c>
    </row>
    <row r="96" spans="8:12" ht="15" x14ac:dyDescent="0.25">
      <c r="H96" s="12">
        <f>_xlfn.XLOOKUP(J96,'[2]Grupo 36'!$F$10:$F$500,'[2]Grupo 36'!$AJ$10:$AJ$500,0,0)</f>
        <v>87</v>
      </c>
      <c r="I96" s="12">
        <f>_xlfn.XLOOKUP(J96,'[2]Grupo 36'!$F$10:$F$500,'[2]Grupo 36'!$AF$10:$AF$500,0,0)</f>
        <v>50</v>
      </c>
      <c r="J96" s="14">
        <v>52379161</v>
      </c>
      <c r="K96" s="5" t="str">
        <f>_xlfn.XLOOKUP(J96,[3]Adtivos!$K:$K,[3]Adtivos!$D:$D,0,0)</f>
        <v>407</v>
      </c>
      <c r="L96" s="5" t="str">
        <f>_xlfn.XLOOKUP(J96,[3]Adtivos!$K:$K,[3]Adtivos!$E:$E,0,0)</f>
        <v>24</v>
      </c>
    </row>
    <row r="97" spans="8:12" ht="15" x14ac:dyDescent="0.25">
      <c r="H97" s="12">
        <f>_xlfn.XLOOKUP(J97,'[2]Grupo 36'!$F$10:$F$500,'[2]Grupo 36'!$AJ$10:$AJ$500,0,0)</f>
        <v>88</v>
      </c>
      <c r="I97" s="12">
        <f>_xlfn.XLOOKUP(J97,'[2]Grupo 36'!$F$10:$F$500,'[2]Grupo 36'!$AF$10:$AF$500,0,0)</f>
        <v>50</v>
      </c>
      <c r="J97" s="14">
        <v>51891937</v>
      </c>
      <c r="K97" s="5" t="str">
        <f>_xlfn.XLOOKUP(J97,[3]Adtivos!$K:$K,[3]Adtivos!$D:$D,0,0)</f>
        <v>440</v>
      </c>
      <c r="L97" s="5" t="str">
        <f>_xlfn.XLOOKUP(J97,[3]Adtivos!$K:$K,[3]Adtivos!$E:$E,0,0)</f>
        <v>24</v>
      </c>
    </row>
    <row r="98" spans="8:12" ht="15" x14ac:dyDescent="0.25">
      <c r="H98" s="12">
        <f>_xlfn.XLOOKUP(J98,'[2]Grupo 36'!$F$10:$F$500,'[2]Grupo 36'!$AJ$10:$AJ$500,0,0)</f>
        <v>89</v>
      </c>
      <c r="I98" s="12">
        <f>_xlfn.XLOOKUP(J98,'[2]Grupo 36'!$F$10:$F$500,'[2]Grupo 36'!$AF$10:$AF$500,0,0)</f>
        <v>50</v>
      </c>
      <c r="J98" s="14">
        <v>52173737</v>
      </c>
      <c r="K98" s="5" t="str">
        <f>_xlfn.XLOOKUP(J98,[3]Adtivos!$K:$K,[3]Adtivos!$D:$D,0,0)</f>
        <v>440</v>
      </c>
      <c r="L98" s="5" t="str">
        <f>_xlfn.XLOOKUP(J98,[3]Adtivos!$K:$K,[3]Adtivos!$E:$E,0,0)</f>
        <v>24</v>
      </c>
    </row>
    <row r="99" spans="8:12" ht="15" x14ac:dyDescent="0.25">
      <c r="H99" s="12">
        <f>_xlfn.XLOOKUP(J99,'[2]Grupo 36'!$F$10:$F$500,'[2]Grupo 36'!$AJ$10:$AJ$500,0,0)</f>
        <v>90</v>
      </c>
      <c r="I99" s="12">
        <f>_xlfn.XLOOKUP(J99,'[2]Grupo 36'!$F$10:$F$500,'[2]Grupo 36'!$AF$10:$AF$500,0,0)</f>
        <v>50</v>
      </c>
      <c r="J99" s="14">
        <v>79700092</v>
      </c>
      <c r="K99" s="5" t="str">
        <f>_xlfn.XLOOKUP(J99,[3]Adtivos!$K:$K,[3]Adtivos!$D:$D,0,0)</f>
        <v>407</v>
      </c>
      <c r="L99" s="5" t="str">
        <f>_xlfn.XLOOKUP(J99,[3]Adtivos!$K:$K,[3]Adtivos!$E:$E,0,0)</f>
        <v>24</v>
      </c>
    </row>
    <row r="100" spans="8:12" ht="15" x14ac:dyDescent="0.25">
      <c r="H100" s="12">
        <f>_xlfn.XLOOKUP(J100,'[2]Grupo 36'!$F$10:$F$500,'[2]Grupo 36'!$AJ$10:$AJ$500,0,0)</f>
        <v>91</v>
      </c>
      <c r="I100" s="12">
        <f>_xlfn.XLOOKUP(J100,'[2]Grupo 36'!$F$10:$F$500,'[2]Grupo 36'!$AF$10:$AF$500,0,0)</f>
        <v>50</v>
      </c>
      <c r="J100" s="14">
        <v>79817870</v>
      </c>
      <c r="K100" s="5" t="str">
        <f>_xlfn.XLOOKUP(J100,[3]Adtivos!$K:$K,[3]Adtivos!$D:$D,0,0)</f>
        <v>407</v>
      </c>
      <c r="L100" s="5" t="str">
        <f>_xlfn.XLOOKUP(J100,[3]Adtivos!$K:$K,[3]Adtivos!$E:$E,0,0)</f>
        <v>24</v>
      </c>
    </row>
    <row r="101" spans="8:12" ht="15" x14ac:dyDescent="0.25">
      <c r="H101" s="12">
        <f>_xlfn.XLOOKUP(J101,'[2]Grupo 36'!$F$10:$F$500,'[2]Grupo 36'!$AJ$10:$AJ$500,0,0)</f>
        <v>92</v>
      </c>
      <c r="I101" s="12">
        <f>_xlfn.XLOOKUP(J101,'[2]Grupo 36'!$F$10:$F$500,'[2]Grupo 36'!$AF$10:$AF$500,0,0)</f>
        <v>50</v>
      </c>
      <c r="J101" s="14">
        <v>52144985</v>
      </c>
      <c r="K101" s="5" t="str">
        <f>_xlfn.XLOOKUP(J101,[3]Adtivos!$K:$K,[3]Adtivos!$D:$D,0,0)</f>
        <v>440</v>
      </c>
      <c r="L101" s="5" t="str">
        <f>_xlfn.XLOOKUP(J101,[3]Adtivos!$K:$K,[3]Adtivos!$E:$E,0,0)</f>
        <v>24</v>
      </c>
    </row>
    <row r="102" spans="8:12" ht="15" x14ac:dyDescent="0.25">
      <c r="H102" s="12">
        <f>_xlfn.XLOOKUP(J102,'[2]Grupo 36'!$F$10:$F$500,'[2]Grupo 36'!$AJ$10:$AJ$500,0,0)</f>
        <v>93</v>
      </c>
      <c r="I102" s="12">
        <f>_xlfn.XLOOKUP(J102,'[2]Grupo 36'!$F$10:$F$500,'[2]Grupo 36'!$AF$10:$AF$500,0,0)</f>
        <v>50</v>
      </c>
      <c r="J102" s="14">
        <v>39794431</v>
      </c>
      <c r="K102" s="5" t="str">
        <f>_xlfn.XLOOKUP(J102,[3]Adtivos!$K:$K,[3]Adtivos!$D:$D,0,0)</f>
        <v>440</v>
      </c>
      <c r="L102" s="5" t="str">
        <f>_xlfn.XLOOKUP(J102,[3]Adtivos!$K:$K,[3]Adtivos!$E:$E,0,0)</f>
        <v>24</v>
      </c>
    </row>
    <row r="103" spans="8:12" ht="15" x14ac:dyDescent="0.25">
      <c r="H103" s="12">
        <f>_xlfn.XLOOKUP(J103,'[2]Grupo 36'!$F$10:$F$500,'[2]Grupo 36'!$AJ$10:$AJ$500,0,0)</f>
        <v>94</v>
      </c>
      <c r="I103" s="12">
        <f>_xlfn.XLOOKUP(J103,'[2]Grupo 36'!$F$10:$F$500,'[2]Grupo 36'!$AF$10:$AF$500,0,0)</f>
        <v>50</v>
      </c>
      <c r="J103" s="14">
        <v>41770829</v>
      </c>
      <c r="K103" s="5" t="str">
        <f>_xlfn.XLOOKUP(J103,[3]Adtivos!$K:$K,[3]Adtivos!$D:$D,0,0)</f>
        <v>440</v>
      </c>
      <c r="L103" s="5" t="str">
        <f>_xlfn.XLOOKUP(J103,[3]Adtivos!$K:$K,[3]Adtivos!$E:$E,0,0)</f>
        <v>24</v>
      </c>
    </row>
    <row r="104" spans="8:12" ht="15" x14ac:dyDescent="0.25">
      <c r="H104" s="12">
        <f>_xlfn.XLOOKUP(J104,'[2]Grupo 36'!$F$10:$F$500,'[2]Grupo 36'!$AJ$10:$AJ$500,0,0)</f>
        <v>95</v>
      </c>
      <c r="I104" s="12">
        <f>_xlfn.XLOOKUP(J104,'[2]Grupo 36'!$F$10:$F$500,'[2]Grupo 36'!$AF$10:$AF$500,0,0)</f>
        <v>50</v>
      </c>
      <c r="J104" s="14">
        <v>52527916</v>
      </c>
      <c r="K104" s="5" t="str">
        <f>_xlfn.XLOOKUP(J104,[3]Adtivos!$K:$K,[3]Adtivos!$D:$D,0,0)</f>
        <v>407</v>
      </c>
      <c r="L104" s="5" t="str">
        <f>_xlfn.XLOOKUP(J104,[3]Adtivos!$K:$K,[3]Adtivos!$E:$E,0,0)</f>
        <v>24</v>
      </c>
    </row>
    <row r="105" spans="8:12" ht="15" x14ac:dyDescent="0.25">
      <c r="H105" s="12">
        <f>_xlfn.XLOOKUP(J105,'[2]Grupo 36'!$F$10:$F$500,'[2]Grupo 36'!$AJ$10:$AJ$500,0,0)</f>
        <v>96</v>
      </c>
      <c r="I105" s="12">
        <f>_xlfn.XLOOKUP(J105,'[2]Grupo 36'!$F$10:$F$500,'[2]Grupo 36'!$AF$10:$AF$500,0,0)</f>
        <v>50</v>
      </c>
      <c r="J105" s="14">
        <v>39700894</v>
      </c>
      <c r="K105" s="5" t="str">
        <f>_xlfn.XLOOKUP(J105,[3]Adtivos!$K:$K,[3]Adtivos!$D:$D,0,0)</f>
        <v>440</v>
      </c>
      <c r="L105" s="5" t="str">
        <f>_xlfn.XLOOKUP(J105,[3]Adtivos!$K:$K,[3]Adtivos!$E:$E,0,0)</f>
        <v>24</v>
      </c>
    </row>
    <row r="106" spans="8:12" ht="15" x14ac:dyDescent="0.25">
      <c r="H106" s="12">
        <f>_xlfn.XLOOKUP(J106,'[2]Grupo 36'!$F$10:$F$500,'[2]Grupo 36'!$AJ$10:$AJ$500,0,0)</f>
        <v>97</v>
      </c>
      <c r="I106" s="12">
        <f>_xlfn.XLOOKUP(J106,'[2]Grupo 36'!$F$10:$F$500,'[2]Grupo 36'!$AF$10:$AF$500,0,0)</f>
        <v>50</v>
      </c>
      <c r="J106" s="14">
        <v>52104831</v>
      </c>
      <c r="K106" s="5" t="str">
        <f>_xlfn.XLOOKUP(J106,[3]Adtivos!$K:$K,[3]Adtivos!$D:$D,0,0)</f>
        <v>440</v>
      </c>
      <c r="L106" s="5" t="str">
        <f>_xlfn.XLOOKUP(J106,[3]Adtivos!$K:$K,[3]Adtivos!$E:$E,0,0)</f>
        <v>24</v>
      </c>
    </row>
    <row r="107" spans="8:12" ht="15" x14ac:dyDescent="0.25">
      <c r="H107" s="12">
        <f>_xlfn.XLOOKUP(J107,'[2]Grupo 36'!$F$10:$F$500,'[2]Grupo 36'!$AJ$10:$AJ$500,0,0)</f>
        <v>98</v>
      </c>
      <c r="I107" s="12">
        <f>_xlfn.XLOOKUP(J107,'[2]Grupo 36'!$F$10:$F$500,'[2]Grupo 36'!$AF$10:$AF$500,0,0)</f>
        <v>50</v>
      </c>
      <c r="J107" s="14">
        <v>52107207</v>
      </c>
      <c r="K107" s="5" t="str">
        <f>_xlfn.XLOOKUP(J107,[3]Adtivos!$K:$K,[3]Adtivos!$D:$D,0,0)</f>
        <v>407</v>
      </c>
      <c r="L107" s="5" t="str">
        <f>_xlfn.XLOOKUP(J107,[3]Adtivos!$K:$K,[3]Adtivos!$E:$E,0,0)</f>
        <v>24</v>
      </c>
    </row>
    <row r="108" spans="8:12" ht="15" x14ac:dyDescent="0.25">
      <c r="H108" s="12">
        <f>_xlfn.XLOOKUP(J108,'[2]Grupo 36'!$F$10:$F$500,'[2]Grupo 36'!$AJ$10:$AJ$500,0,0)</f>
        <v>99</v>
      </c>
      <c r="I108" s="12">
        <f>_xlfn.XLOOKUP(J108,'[2]Grupo 36'!$F$10:$F$500,'[2]Grupo 36'!$AF$10:$AF$500,0,0)</f>
        <v>50</v>
      </c>
      <c r="J108" s="14">
        <v>41763288</v>
      </c>
      <c r="K108" s="5" t="str">
        <f>_xlfn.XLOOKUP(J108,[3]Adtivos!$K:$K,[3]Adtivos!$D:$D,0,0)</f>
        <v>440</v>
      </c>
      <c r="L108" s="5" t="str">
        <f>_xlfn.XLOOKUP(J108,[3]Adtivos!$K:$K,[3]Adtivos!$E:$E,0,0)</f>
        <v>24</v>
      </c>
    </row>
    <row r="109" spans="8:12" ht="15" x14ac:dyDescent="0.25">
      <c r="H109" s="12">
        <f>_xlfn.XLOOKUP(J109,'[2]Grupo 36'!$F$10:$F$500,'[2]Grupo 36'!$AJ$10:$AJ$500,0,0)</f>
        <v>100</v>
      </c>
      <c r="I109" s="12">
        <f>_xlfn.XLOOKUP(J109,'[2]Grupo 36'!$F$10:$F$500,'[2]Grupo 36'!$AF$10:$AF$500,0,0)</f>
        <v>50</v>
      </c>
      <c r="J109" s="14">
        <v>28437955</v>
      </c>
      <c r="K109" s="5" t="str">
        <f>_xlfn.XLOOKUP(J109,[3]Adtivos!$K:$K,[3]Adtivos!$D:$D,0,0)</f>
        <v>440</v>
      </c>
      <c r="L109" s="5" t="str">
        <f>_xlfn.XLOOKUP(J109,[3]Adtivos!$K:$K,[3]Adtivos!$E:$E,0,0)</f>
        <v>24</v>
      </c>
    </row>
    <row r="110" spans="8:12" ht="15" x14ac:dyDescent="0.25">
      <c r="H110" s="12">
        <f>_xlfn.XLOOKUP(J110,'[2]Grupo 36'!$F$10:$F$500,'[2]Grupo 36'!$AJ$10:$AJ$500,0,0)</f>
        <v>101</v>
      </c>
      <c r="I110" s="12">
        <f>_xlfn.XLOOKUP(J110,'[2]Grupo 36'!$F$10:$F$500,'[2]Grupo 36'!$AF$10:$AF$500,0,0)</f>
        <v>50</v>
      </c>
      <c r="J110" s="14">
        <v>51777805</v>
      </c>
      <c r="K110" s="5" t="str">
        <f>_xlfn.XLOOKUP(J110,[3]Adtivos!$K:$K,[3]Adtivos!$D:$D,0,0)</f>
        <v>407</v>
      </c>
      <c r="L110" s="5" t="str">
        <f>_xlfn.XLOOKUP(J110,[3]Adtivos!$K:$K,[3]Adtivos!$E:$E,0,0)</f>
        <v>24</v>
      </c>
    </row>
    <row r="111" spans="8:12" ht="15" x14ac:dyDescent="0.25">
      <c r="H111" s="12">
        <f>_xlfn.XLOOKUP(J111,'[2]Grupo 36'!$F$10:$F$500,'[2]Grupo 36'!$AJ$10:$AJ$500,0,0)</f>
        <v>102</v>
      </c>
      <c r="I111" s="12">
        <f>_xlfn.XLOOKUP(J111,'[2]Grupo 36'!$F$10:$F$500,'[2]Grupo 36'!$AF$10:$AF$500,0,0)</f>
        <v>50</v>
      </c>
      <c r="J111" s="14">
        <v>79245715</v>
      </c>
      <c r="K111" s="5" t="str">
        <f>_xlfn.XLOOKUP(J111,[3]Adtivos!$K:$K,[3]Adtivos!$D:$D,0,0)</f>
        <v>407</v>
      </c>
      <c r="L111" s="5" t="str">
        <f>_xlfn.XLOOKUP(J111,[3]Adtivos!$K:$K,[3]Adtivos!$E:$E,0,0)</f>
        <v>24</v>
      </c>
    </row>
    <row r="112" spans="8:12" ht="15" x14ac:dyDescent="0.25">
      <c r="H112" s="12">
        <f>_xlfn.XLOOKUP(J112,'[2]Grupo 36'!$F$10:$F$500,'[2]Grupo 36'!$AJ$10:$AJ$500,0,0)</f>
        <v>103</v>
      </c>
      <c r="I112" s="12">
        <f>_xlfn.XLOOKUP(J112,'[2]Grupo 36'!$F$10:$F$500,'[2]Grupo 36'!$AF$10:$AF$500,0,0)</f>
        <v>50</v>
      </c>
      <c r="J112" s="14">
        <v>52146137</v>
      </c>
      <c r="K112" s="5" t="str">
        <f>_xlfn.XLOOKUP(J112,[3]Adtivos!$K:$K,[3]Adtivos!$D:$D,0,0)</f>
        <v>407</v>
      </c>
      <c r="L112" s="5" t="str">
        <f>_xlfn.XLOOKUP(J112,[3]Adtivos!$K:$K,[3]Adtivos!$E:$E,0,0)</f>
        <v>24</v>
      </c>
    </row>
    <row r="113" spans="8:12" ht="15" x14ac:dyDescent="0.25">
      <c r="H113" s="12">
        <f>_xlfn.XLOOKUP(J113,'[2]Grupo 36'!$F$10:$F$500,'[2]Grupo 36'!$AJ$10:$AJ$500,0,0)</f>
        <v>104</v>
      </c>
      <c r="I113" s="12">
        <f>_xlfn.XLOOKUP(J113,'[2]Grupo 36'!$F$10:$F$500,'[2]Grupo 36'!$AF$10:$AF$500,0,0)</f>
        <v>50</v>
      </c>
      <c r="J113" s="14">
        <v>51842753</v>
      </c>
      <c r="K113" s="5" t="str">
        <f>_xlfn.XLOOKUP(J113,[3]Adtivos!$K:$K,[3]Adtivos!$D:$D,0,0)</f>
        <v>440</v>
      </c>
      <c r="L113" s="5" t="str">
        <f>_xlfn.XLOOKUP(J113,[3]Adtivos!$K:$K,[3]Adtivos!$E:$E,0,0)</f>
        <v>24</v>
      </c>
    </row>
    <row r="114" spans="8:12" ht="15" x14ac:dyDescent="0.25">
      <c r="H114" s="12">
        <f>_xlfn.XLOOKUP(J114,'[2]Grupo 36'!$F$10:$F$500,'[2]Grupo 36'!$AJ$10:$AJ$500,0,0)</f>
        <v>105</v>
      </c>
      <c r="I114" s="12">
        <f>_xlfn.XLOOKUP(J114,'[2]Grupo 36'!$F$10:$F$500,'[2]Grupo 36'!$AF$10:$AF$500,0,0)</f>
        <v>50</v>
      </c>
      <c r="J114" s="14">
        <v>51789900</v>
      </c>
      <c r="K114" s="5" t="str">
        <f>_xlfn.XLOOKUP(J114,[3]Adtivos!$K:$K,[3]Adtivos!$D:$D,0,0)</f>
        <v>407</v>
      </c>
      <c r="L114" s="5" t="str">
        <f>_xlfn.XLOOKUP(J114,[3]Adtivos!$K:$K,[3]Adtivos!$E:$E,0,0)</f>
        <v>24</v>
      </c>
    </row>
    <row r="115" spans="8:12" ht="15" x14ac:dyDescent="0.25">
      <c r="H115" s="12">
        <f>_xlfn.XLOOKUP(J115,'[2]Grupo 36'!$F$10:$F$500,'[2]Grupo 36'!$AJ$10:$AJ$500,0,0)</f>
        <v>106</v>
      </c>
      <c r="I115" s="12">
        <f>_xlfn.XLOOKUP(J115,'[2]Grupo 36'!$F$10:$F$500,'[2]Grupo 36'!$AF$10:$AF$500,0,0)</f>
        <v>50</v>
      </c>
      <c r="J115" s="14">
        <v>79215031</v>
      </c>
      <c r="K115" s="5" t="str">
        <f>_xlfn.XLOOKUP(J115,[3]Adtivos!$K:$K,[3]Adtivos!$D:$D,0,0)</f>
        <v>407</v>
      </c>
      <c r="L115" s="5" t="str">
        <f>_xlfn.XLOOKUP(J115,[3]Adtivos!$K:$K,[3]Adtivos!$E:$E,0,0)</f>
        <v>24</v>
      </c>
    </row>
    <row r="116" spans="8:12" ht="15" x14ac:dyDescent="0.25">
      <c r="H116" s="12">
        <f>_xlfn.XLOOKUP(J116,'[2]Grupo 36'!$F$10:$F$500,'[2]Grupo 36'!$AJ$10:$AJ$500,0,0)</f>
        <v>107</v>
      </c>
      <c r="I116" s="12">
        <f>_xlfn.XLOOKUP(J116,'[2]Grupo 36'!$F$10:$F$500,'[2]Grupo 36'!$AF$10:$AF$500,0,0)</f>
        <v>50</v>
      </c>
      <c r="J116" s="14">
        <v>39662368</v>
      </c>
      <c r="K116" s="5" t="str">
        <f>_xlfn.XLOOKUP(J116,[3]Adtivos!$K:$K,[3]Adtivos!$D:$D,0,0)</f>
        <v>425</v>
      </c>
      <c r="L116" s="5" t="str">
        <f>_xlfn.XLOOKUP(J116,[3]Adtivos!$K:$K,[3]Adtivos!$E:$E,0,0)</f>
        <v>24</v>
      </c>
    </row>
    <row r="117" spans="8:12" ht="15" x14ac:dyDescent="0.25">
      <c r="H117" s="12">
        <f>_xlfn.XLOOKUP(J117,'[2]Grupo 36'!$F$10:$F$500,'[2]Grupo 36'!$AJ$10:$AJ$500,0,0)</f>
        <v>108</v>
      </c>
      <c r="I117" s="12">
        <f>_xlfn.XLOOKUP(J117,'[2]Grupo 36'!$F$10:$F$500,'[2]Grupo 36'!$AF$10:$AF$500,0,0)</f>
        <v>50</v>
      </c>
      <c r="J117" s="14">
        <v>24178380</v>
      </c>
      <c r="K117" s="5" t="str">
        <f>_xlfn.XLOOKUP(J117,[3]Adtivos!$K:$K,[3]Adtivos!$D:$D,0,0)</f>
        <v>407</v>
      </c>
      <c r="L117" s="5" t="str">
        <f>_xlfn.XLOOKUP(J117,[3]Adtivos!$K:$K,[3]Adtivos!$E:$E,0,0)</f>
        <v>24</v>
      </c>
    </row>
    <row r="118" spans="8:12" ht="15" x14ac:dyDescent="0.25">
      <c r="H118" s="12">
        <f>_xlfn.XLOOKUP(J118,'[2]Grupo 36'!$F$10:$F$500,'[2]Grupo 36'!$AJ$10:$AJ$500,0,0)</f>
        <v>109</v>
      </c>
      <c r="I118" s="12">
        <f>_xlfn.XLOOKUP(J118,'[2]Grupo 36'!$F$10:$F$500,'[2]Grupo 36'!$AF$10:$AF$500,0,0)</f>
        <v>50</v>
      </c>
      <c r="J118" s="14">
        <v>79603880</v>
      </c>
      <c r="K118" s="5" t="str">
        <f>_xlfn.XLOOKUP(J118,[3]Adtivos!$K:$K,[3]Adtivos!$D:$D,0,0)</f>
        <v>407</v>
      </c>
      <c r="L118" s="5" t="str">
        <f>_xlfn.XLOOKUP(J118,[3]Adtivos!$K:$K,[3]Adtivos!$E:$E,0,0)</f>
        <v>24</v>
      </c>
    </row>
    <row r="119" spans="8:12" ht="15" x14ac:dyDescent="0.25">
      <c r="H119" s="12">
        <f>_xlfn.XLOOKUP(J119,'[2]Grupo 36'!$F$10:$F$500,'[2]Grupo 36'!$AJ$10:$AJ$500,0,0)</f>
        <v>110</v>
      </c>
      <c r="I119" s="12">
        <f>_xlfn.XLOOKUP(J119,'[2]Grupo 36'!$F$10:$F$500,'[2]Grupo 36'!$AF$10:$AF$500,0,0)</f>
        <v>50</v>
      </c>
      <c r="J119" s="14">
        <v>39523296</v>
      </c>
      <c r="K119" s="5" t="str">
        <f>_xlfn.XLOOKUP(J119,[3]Adtivos!$K:$K,[3]Adtivos!$D:$D,0,0)</f>
        <v>440</v>
      </c>
      <c r="L119" s="5" t="str">
        <f>_xlfn.XLOOKUP(J119,[3]Adtivos!$K:$K,[3]Adtivos!$E:$E,0,0)</f>
        <v>24</v>
      </c>
    </row>
    <row r="120" spans="8:12" ht="15" x14ac:dyDescent="0.25">
      <c r="H120" s="12">
        <f>_xlfn.XLOOKUP(J120,'[2]Grupo 36'!$F$10:$F$500,'[2]Grupo 36'!$AJ$10:$AJ$500,0,0)</f>
        <v>111</v>
      </c>
      <c r="I120" s="12">
        <f>_xlfn.XLOOKUP(J120,'[2]Grupo 36'!$F$10:$F$500,'[2]Grupo 36'!$AF$10:$AF$500,0,0)</f>
        <v>50</v>
      </c>
      <c r="J120" s="14">
        <v>20827941</v>
      </c>
      <c r="K120" s="5" t="str">
        <f>_xlfn.XLOOKUP(J120,[3]Adtivos!$K:$K,[3]Adtivos!$D:$D,0,0)</f>
        <v>440</v>
      </c>
      <c r="L120" s="5" t="str">
        <f>_xlfn.XLOOKUP(J120,[3]Adtivos!$K:$K,[3]Adtivos!$E:$E,0,0)</f>
        <v>24</v>
      </c>
    </row>
    <row r="121" spans="8:12" ht="15" x14ac:dyDescent="0.25">
      <c r="H121" s="12">
        <f>_xlfn.XLOOKUP(J121,'[2]Grupo 36'!$F$10:$F$500,'[2]Grupo 36'!$AJ$10:$AJ$500,0,0)</f>
        <v>112</v>
      </c>
      <c r="I121" s="12">
        <f>_xlfn.XLOOKUP(J121,'[2]Grupo 36'!$F$10:$F$500,'[2]Grupo 36'!$AF$10:$AF$500,0,0)</f>
        <v>50</v>
      </c>
      <c r="J121" s="14">
        <v>20493478</v>
      </c>
      <c r="K121" s="5" t="str">
        <f>_xlfn.XLOOKUP(J121,[3]Adtivos!$K:$K,[3]Adtivos!$D:$D,0,0)</f>
        <v>407</v>
      </c>
      <c r="L121" s="5" t="str">
        <f>_xlfn.XLOOKUP(J121,[3]Adtivos!$K:$K,[3]Adtivos!$E:$E,0,0)</f>
        <v>24</v>
      </c>
    </row>
    <row r="122" spans="8:12" ht="15" x14ac:dyDescent="0.25">
      <c r="H122" s="12">
        <f>_xlfn.XLOOKUP(J122,'[2]Grupo 36'!$F$10:$F$500,'[2]Grupo 36'!$AJ$10:$AJ$500,0,0)</f>
        <v>113</v>
      </c>
      <c r="I122" s="12">
        <f>_xlfn.XLOOKUP(J122,'[2]Grupo 36'!$F$10:$F$500,'[2]Grupo 36'!$AF$10:$AF$500,0,0)</f>
        <v>50</v>
      </c>
      <c r="J122" s="14">
        <v>52227433</v>
      </c>
      <c r="K122" s="5" t="str">
        <f>_xlfn.XLOOKUP(J122,[3]Adtivos!$K:$K,[3]Adtivos!$D:$D,0,0)</f>
        <v>407</v>
      </c>
      <c r="L122" s="5" t="str">
        <f>_xlfn.XLOOKUP(J122,[3]Adtivos!$K:$K,[3]Adtivos!$E:$E,0,0)</f>
        <v>24</v>
      </c>
    </row>
    <row r="123" spans="8:12" ht="15" x14ac:dyDescent="0.25">
      <c r="H123" s="12">
        <f>_xlfn.XLOOKUP(J123,'[2]Grupo 36'!$F$10:$F$500,'[2]Grupo 36'!$AJ$10:$AJ$500,0,0)</f>
        <v>114</v>
      </c>
      <c r="I123" s="12">
        <f>_xlfn.XLOOKUP(J123,'[2]Grupo 36'!$F$10:$F$500,'[2]Grupo 36'!$AF$10:$AF$500,0,0)</f>
        <v>50</v>
      </c>
      <c r="J123" s="14">
        <v>19359518</v>
      </c>
      <c r="K123" s="5" t="str">
        <f>_xlfn.XLOOKUP(J123,[3]Adtivos!$K:$K,[3]Adtivos!$D:$D,0,0)</f>
        <v>407</v>
      </c>
      <c r="L123" s="5" t="str">
        <f>_xlfn.XLOOKUP(J123,[3]Adtivos!$K:$K,[3]Adtivos!$E:$E,0,0)</f>
        <v>24</v>
      </c>
    </row>
    <row r="124" spans="8:12" ht="15" x14ac:dyDescent="0.25">
      <c r="H124" s="12">
        <f>_xlfn.XLOOKUP(J124,'[2]Grupo 36'!$F$10:$F$500,'[2]Grupo 36'!$AJ$10:$AJ$500,0,0)</f>
        <v>115</v>
      </c>
      <c r="I124" s="12">
        <f>_xlfn.XLOOKUP(J124,'[2]Grupo 36'!$F$10:$F$500,'[2]Grupo 36'!$AF$10:$AF$500,0,0)</f>
        <v>50</v>
      </c>
      <c r="J124" s="14">
        <v>24080092</v>
      </c>
      <c r="K124" s="5" t="str">
        <f>_xlfn.XLOOKUP(J124,[3]Adtivos!$K:$K,[3]Adtivos!$D:$D,0,0)</f>
        <v>407</v>
      </c>
      <c r="L124" s="5" t="str">
        <f>_xlfn.XLOOKUP(J124,[3]Adtivos!$K:$K,[3]Adtivos!$E:$E,0,0)</f>
        <v>24</v>
      </c>
    </row>
    <row r="125" spans="8:12" ht="15" x14ac:dyDescent="0.25">
      <c r="H125" s="12">
        <f>_xlfn.XLOOKUP(J125,'[2]Grupo 36'!$F$10:$F$500,'[2]Grupo 36'!$AJ$10:$AJ$500,0,0)</f>
        <v>116</v>
      </c>
      <c r="I125" s="12">
        <f>_xlfn.XLOOKUP(J125,'[2]Grupo 36'!$F$10:$F$500,'[2]Grupo 36'!$AF$10:$AF$500,0,0)</f>
        <v>50</v>
      </c>
      <c r="J125" s="14">
        <v>39661209</v>
      </c>
      <c r="K125" s="5" t="str">
        <f>_xlfn.XLOOKUP(J125,[3]Adtivos!$K:$K,[3]Adtivos!$D:$D,0,0)</f>
        <v>407</v>
      </c>
      <c r="L125" s="5" t="str">
        <f>_xlfn.XLOOKUP(J125,[3]Adtivos!$K:$K,[3]Adtivos!$E:$E,0,0)</f>
        <v>24</v>
      </c>
    </row>
    <row r="126" spans="8:12" ht="15" x14ac:dyDescent="0.25">
      <c r="H126" s="12">
        <f>_xlfn.XLOOKUP(J126,'[2]Grupo 36'!$F$10:$F$500,'[2]Grupo 36'!$AJ$10:$AJ$500,0,0)</f>
        <v>117</v>
      </c>
      <c r="I126" s="12">
        <f>_xlfn.XLOOKUP(J126,'[2]Grupo 36'!$F$10:$F$500,'[2]Grupo 36'!$AF$10:$AF$500,0,0)</f>
        <v>50</v>
      </c>
      <c r="J126" s="14">
        <v>20531814</v>
      </c>
      <c r="K126" s="5" t="str">
        <f>_xlfn.XLOOKUP(J126,[3]Adtivos!$K:$K,[3]Adtivos!$D:$D,0,0)</f>
        <v>407</v>
      </c>
      <c r="L126" s="5" t="str">
        <f>_xlfn.XLOOKUP(J126,[3]Adtivos!$K:$K,[3]Adtivos!$E:$E,0,0)</f>
        <v>24</v>
      </c>
    </row>
    <row r="127" spans="8:12" ht="15" x14ac:dyDescent="0.25">
      <c r="H127" s="12">
        <f>_xlfn.XLOOKUP(J127,'[2]Grupo 36'!$F$10:$F$500,'[2]Grupo 36'!$AJ$10:$AJ$500,0,0)</f>
        <v>118</v>
      </c>
      <c r="I127" s="12">
        <f>_xlfn.XLOOKUP(J127,'[2]Grupo 36'!$F$10:$F$500,'[2]Grupo 36'!$AF$10:$AF$500,0,0)</f>
        <v>50</v>
      </c>
      <c r="J127" s="14">
        <v>39693646</v>
      </c>
      <c r="K127" s="5" t="str">
        <f>_xlfn.XLOOKUP(J127,[3]Adtivos!$K:$K,[3]Adtivos!$D:$D,0,0)</f>
        <v>407</v>
      </c>
      <c r="L127" s="5" t="str">
        <f>_xlfn.XLOOKUP(J127,[3]Adtivos!$K:$K,[3]Adtivos!$E:$E,0,0)</f>
        <v>24</v>
      </c>
    </row>
    <row r="128" spans="8:12" ht="15" x14ac:dyDescent="0.25">
      <c r="H128" s="12">
        <f>_xlfn.XLOOKUP(J128,'[2]Grupo 36'!$F$10:$F$500,'[2]Grupo 36'!$AJ$10:$AJ$500,0,0)</f>
        <v>119</v>
      </c>
      <c r="I128" s="12">
        <f>_xlfn.XLOOKUP(J128,'[2]Grupo 36'!$F$10:$F$500,'[2]Grupo 36'!$AF$10:$AF$500,0,0)</f>
        <v>50</v>
      </c>
      <c r="J128" s="14">
        <v>51599595</v>
      </c>
      <c r="K128" s="5" t="str">
        <f>_xlfn.XLOOKUP(J128,[3]Adtivos!$K:$K,[3]Adtivos!$D:$D,0,0)</f>
        <v>425</v>
      </c>
      <c r="L128" s="5" t="str">
        <f>_xlfn.XLOOKUP(J128,[3]Adtivos!$K:$K,[3]Adtivos!$E:$E,0,0)</f>
        <v>24</v>
      </c>
    </row>
    <row r="129" spans="8:12" ht="15" x14ac:dyDescent="0.25">
      <c r="H129" s="12">
        <f>_xlfn.XLOOKUP(J129,'[2]Grupo 36'!$F$10:$F$500,'[2]Grupo 36'!$AJ$10:$AJ$500,0,0)</f>
        <v>120</v>
      </c>
      <c r="I129" s="12">
        <f>_xlfn.XLOOKUP(J129,'[2]Grupo 36'!$F$10:$F$500,'[2]Grupo 36'!$AF$10:$AF$500,0,0)</f>
        <v>50</v>
      </c>
      <c r="J129" s="14">
        <v>51586808</v>
      </c>
      <c r="K129" s="5" t="str">
        <f>_xlfn.XLOOKUP(J129,[3]Adtivos!$K:$K,[3]Adtivos!$D:$D,0,0)</f>
        <v>440</v>
      </c>
      <c r="L129" s="5" t="str">
        <f>_xlfn.XLOOKUP(J129,[3]Adtivos!$K:$K,[3]Adtivos!$E:$E,0,0)</f>
        <v>24</v>
      </c>
    </row>
    <row r="130" spans="8:12" ht="15" x14ac:dyDescent="0.25">
      <c r="H130" s="12">
        <f>_xlfn.XLOOKUP(J130,'[2]Grupo 36'!$F$10:$F$500,'[2]Grupo 36'!$AJ$10:$AJ$500,0,0)</f>
        <v>121</v>
      </c>
      <c r="I130" s="12">
        <f>_xlfn.XLOOKUP(J130,'[2]Grupo 36'!$F$10:$F$500,'[2]Grupo 36'!$AF$10:$AF$500,0,0)</f>
        <v>50</v>
      </c>
      <c r="J130" s="14">
        <v>79318246</v>
      </c>
      <c r="K130" s="5" t="str">
        <f>_xlfn.XLOOKUP(J130,[3]Adtivos!$K:$K,[3]Adtivos!$D:$D,0,0)</f>
        <v>407</v>
      </c>
      <c r="L130" s="5" t="str">
        <f>_xlfn.XLOOKUP(J130,[3]Adtivos!$K:$K,[3]Adtivos!$E:$E,0,0)</f>
        <v>24</v>
      </c>
    </row>
    <row r="131" spans="8:12" ht="15" x14ac:dyDescent="0.25">
      <c r="H131" s="12">
        <f>_xlfn.XLOOKUP(J131,'[2]Grupo 36'!$F$10:$F$500,'[2]Grupo 36'!$AJ$10:$AJ$500,0,0)</f>
        <v>122</v>
      </c>
      <c r="I131" s="12">
        <f>_xlfn.XLOOKUP(J131,'[2]Grupo 36'!$F$10:$F$500,'[2]Grupo 36'!$AF$10:$AF$500,0,0)</f>
        <v>50</v>
      </c>
      <c r="J131" s="14">
        <v>41926486</v>
      </c>
      <c r="K131" s="5" t="str">
        <f>_xlfn.XLOOKUP(J131,[3]Adtivos!$K:$K,[3]Adtivos!$D:$D,0,0)</f>
        <v>407</v>
      </c>
      <c r="L131" s="5" t="str">
        <f>_xlfn.XLOOKUP(J131,[3]Adtivos!$K:$K,[3]Adtivos!$E:$E,0,0)</f>
        <v>24</v>
      </c>
    </row>
    <row r="132" spans="8:12" ht="15" x14ac:dyDescent="0.25">
      <c r="H132" s="12">
        <f>_xlfn.XLOOKUP(J132,'[2]Grupo 36'!$F$10:$F$500,'[2]Grupo 36'!$AJ$10:$AJ$500,0,0)</f>
        <v>123</v>
      </c>
      <c r="I132" s="12">
        <f>_xlfn.XLOOKUP(J132,'[2]Grupo 36'!$F$10:$F$500,'[2]Grupo 36'!$AF$10:$AF$500,0,0)</f>
        <v>50</v>
      </c>
      <c r="J132" s="14">
        <v>51770010</v>
      </c>
      <c r="K132" s="5" t="str">
        <f>_xlfn.XLOOKUP(J132,[3]Adtivos!$K:$K,[3]Adtivos!$D:$D,0,0)</f>
        <v>440</v>
      </c>
      <c r="L132" s="5" t="str">
        <f>_xlfn.XLOOKUP(J132,[3]Adtivos!$K:$K,[3]Adtivos!$E:$E,0,0)</f>
        <v>24</v>
      </c>
    </row>
    <row r="133" spans="8:12" ht="15" x14ac:dyDescent="0.25">
      <c r="H133" s="12">
        <f>_xlfn.XLOOKUP(J133,'[2]Grupo 36'!$F$10:$F$500,'[2]Grupo 36'!$AJ$10:$AJ$500,0,0)</f>
        <v>124</v>
      </c>
      <c r="I133" s="12">
        <f>_xlfn.XLOOKUP(J133,'[2]Grupo 36'!$F$10:$F$500,'[2]Grupo 36'!$AF$10:$AF$500,0,0)</f>
        <v>50</v>
      </c>
      <c r="J133" s="14">
        <v>41775761</v>
      </c>
      <c r="K133" s="5" t="str">
        <f>_xlfn.XLOOKUP(J133,[3]Adtivos!$K:$K,[3]Adtivos!$D:$D,0,0)</f>
        <v>440</v>
      </c>
      <c r="L133" s="5" t="str">
        <f>_xlfn.XLOOKUP(J133,[3]Adtivos!$K:$K,[3]Adtivos!$E:$E,0,0)</f>
        <v>24</v>
      </c>
    </row>
    <row r="134" spans="8:12" ht="15" x14ac:dyDescent="0.25">
      <c r="H134" s="12">
        <f>_xlfn.XLOOKUP(J134,'[2]Grupo 36'!$F$10:$F$500,'[2]Grupo 36'!$AJ$10:$AJ$500,0,0)</f>
        <v>125</v>
      </c>
      <c r="I134" s="12">
        <f>_xlfn.XLOOKUP(J134,'[2]Grupo 36'!$F$10:$F$500,'[2]Grupo 36'!$AF$10:$AF$500,0,0)</f>
        <v>50</v>
      </c>
      <c r="J134" s="14">
        <v>20493064</v>
      </c>
      <c r="K134" s="5" t="str">
        <f>_xlfn.XLOOKUP(J134,[3]Adtivos!$K:$K,[3]Adtivos!$D:$D,0,0)</f>
        <v>407</v>
      </c>
      <c r="L134" s="5" t="str">
        <f>_xlfn.XLOOKUP(J134,[3]Adtivos!$K:$K,[3]Adtivos!$E:$E,0,0)</f>
        <v>24</v>
      </c>
    </row>
    <row r="135" spans="8:12" ht="15" x14ac:dyDescent="0.25">
      <c r="H135" s="12">
        <f>_xlfn.XLOOKUP(J135,'[2]Grupo 36'!$F$10:$F$500,'[2]Grupo 36'!$AJ$10:$AJ$500,0,0)</f>
        <v>126</v>
      </c>
      <c r="I135" s="12">
        <f>_xlfn.XLOOKUP(J135,'[2]Grupo 36'!$F$10:$F$500,'[2]Grupo 36'!$AF$10:$AF$500,0,0)</f>
        <v>50</v>
      </c>
      <c r="J135" s="14">
        <v>24138154</v>
      </c>
      <c r="K135" s="5" t="str">
        <f>_xlfn.XLOOKUP(J135,[3]Adtivos!$K:$K,[3]Adtivos!$D:$D,0,0)</f>
        <v>407</v>
      </c>
      <c r="L135" s="5" t="str">
        <f>_xlfn.XLOOKUP(J135,[3]Adtivos!$K:$K,[3]Adtivos!$E:$E,0,0)</f>
        <v>24</v>
      </c>
    </row>
    <row r="136" spans="8:12" ht="15" x14ac:dyDescent="0.25">
      <c r="H136" s="12">
        <f>_xlfn.XLOOKUP(J136,'[2]Grupo 36'!$F$10:$F$500,'[2]Grupo 36'!$AJ$10:$AJ$500,0,0)</f>
        <v>127</v>
      </c>
      <c r="I136" s="12">
        <f>_xlfn.XLOOKUP(J136,'[2]Grupo 36'!$F$10:$F$500,'[2]Grupo 36'!$AF$10:$AF$500,0,0)</f>
        <v>50</v>
      </c>
      <c r="J136" s="14">
        <v>51875541</v>
      </c>
      <c r="K136" s="5" t="str">
        <f>_xlfn.XLOOKUP(J136,[3]Adtivos!$K:$K,[3]Adtivos!$D:$D,0,0)</f>
        <v>407</v>
      </c>
      <c r="L136" s="5" t="str">
        <f>_xlfn.XLOOKUP(J136,[3]Adtivos!$K:$K,[3]Adtivos!$E:$E,0,0)</f>
        <v>24</v>
      </c>
    </row>
    <row r="137" spans="8:12" ht="15" x14ac:dyDescent="0.25">
      <c r="H137" s="12">
        <f>_xlfn.XLOOKUP(J137,'[2]Grupo 36'!$F$10:$F$500,'[2]Grupo 36'!$AJ$10:$AJ$500,0,0)</f>
        <v>128</v>
      </c>
      <c r="I137" s="12">
        <f>_xlfn.XLOOKUP(J137,'[2]Grupo 36'!$F$10:$F$500,'[2]Grupo 36'!$AF$10:$AF$500,0,0)</f>
        <v>50</v>
      </c>
      <c r="J137" s="14">
        <v>51645869</v>
      </c>
      <c r="K137" s="5" t="str">
        <f>_xlfn.XLOOKUP(J137,[3]Adtivos!$K:$K,[3]Adtivos!$D:$D,0,0)</f>
        <v>440</v>
      </c>
      <c r="L137" s="5" t="str">
        <f>_xlfn.XLOOKUP(J137,[3]Adtivos!$K:$K,[3]Adtivos!$E:$E,0,0)</f>
        <v>24</v>
      </c>
    </row>
    <row r="138" spans="8:12" ht="15" x14ac:dyDescent="0.25">
      <c r="H138" s="12">
        <f>_xlfn.XLOOKUP(J138,'[2]Grupo 36'!$F$10:$F$500,'[2]Grupo 36'!$AJ$10:$AJ$500,0,0)</f>
        <v>129</v>
      </c>
      <c r="I138" s="12">
        <f>_xlfn.XLOOKUP(J138,'[2]Grupo 36'!$F$10:$F$500,'[2]Grupo 36'!$AF$10:$AF$500,0,0)</f>
        <v>50</v>
      </c>
      <c r="J138" s="14">
        <v>51672982</v>
      </c>
      <c r="K138" s="5" t="str">
        <f>_xlfn.XLOOKUP(J138,[3]Adtivos!$K:$K,[3]Adtivos!$D:$D,0,0)</f>
        <v>407</v>
      </c>
      <c r="L138" s="5" t="str">
        <f>_xlfn.XLOOKUP(J138,[3]Adtivos!$K:$K,[3]Adtivos!$E:$E,0,0)</f>
        <v>24</v>
      </c>
    </row>
    <row r="139" spans="8:12" ht="15" x14ac:dyDescent="0.25">
      <c r="H139" s="12">
        <f>_xlfn.XLOOKUP(J139,'[2]Grupo 36'!$F$10:$F$500,'[2]Grupo 36'!$AJ$10:$AJ$500,0,0)</f>
        <v>130</v>
      </c>
      <c r="I139" s="12">
        <f>_xlfn.XLOOKUP(J139,'[2]Grupo 36'!$F$10:$F$500,'[2]Grupo 36'!$AF$10:$AF$500,0,0)</f>
        <v>50</v>
      </c>
      <c r="J139" s="14">
        <v>41659436</v>
      </c>
      <c r="K139" s="5" t="str">
        <f>_xlfn.XLOOKUP(J139,[3]Adtivos!$K:$K,[3]Adtivos!$D:$D,0,0)</f>
        <v>440</v>
      </c>
      <c r="L139" s="5" t="str">
        <f>_xlfn.XLOOKUP(J139,[3]Adtivos!$K:$K,[3]Adtivos!$E:$E,0,0)</f>
        <v>24</v>
      </c>
    </row>
    <row r="140" spans="8:12" ht="15" x14ac:dyDescent="0.25">
      <c r="H140" s="12">
        <f>_xlfn.XLOOKUP(J140,'[2]Grupo 36'!$F$10:$F$500,'[2]Grupo 36'!$AJ$10:$AJ$500,0,0)</f>
        <v>131</v>
      </c>
      <c r="I140" s="12">
        <f>_xlfn.XLOOKUP(J140,'[2]Grupo 36'!$F$10:$F$500,'[2]Grupo 36'!$AF$10:$AF$500,0,0)</f>
        <v>50</v>
      </c>
      <c r="J140" s="14">
        <v>51966911</v>
      </c>
      <c r="K140" s="5" t="str">
        <f>_xlfn.XLOOKUP(J140,[3]Adtivos!$K:$K,[3]Adtivos!$D:$D,0,0)</f>
        <v>407</v>
      </c>
      <c r="L140" s="5" t="str">
        <f>_xlfn.XLOOKUP(J140,[3]Adtivos!$K:$K,[3]Adtivos!$E:$E,0,0)</f>
        <v>24</v>
      </c>
    </row>
    <row r="141" spans="8:12" ht="15" x14ac:dyDescent="0.25">
      <c r="H141" s="12">
        <f>_xlfn.XLOOKUP(J141,'[2]Grupo 36'!$F$10:$F$500,'[2]Grupo 36'!$AJ$10:$AJ$500,0,0)</f>
        <v>132</v>
      </c>
      <c r="I141" s="12">
        <f>_xlfn.XLOOKUP(J141,'[2]Grupo 36'!$F$10:$F$500,'[2]Grupo 36'!$AF$10:$AF$500,0,0)</f>
        <v>50</v>
      </c>
      <c r="J141" s="14">
        <v>51881420</v>
      </c>
      <c r="K141" s="5" t="str">
        <f>_xlfn.XLOOKUP(J141,[3]Adtivos!$K:$K,[3]Adtivos!$D:$D,0,0)</f>
        <v>407</v>
      </c>
      <c r="L141" s="5" t="str">
        <f>_xlfn.XLOOKUP(J141,[3]Adtivos!$K:$K,[3]Adtivos!$E:$E,0,0)</f>
        <v>24</v>
      </c>
    </row>
    <row r="142" spans="8:12" ht="15" x14ac:dyDescent="0.25">
      <c r="H142" s="12">
        <f>_xlfn.XLOOKUP(J142,'[2]Grupo 36'!$F$10:$F$500,'[2]Grupo 36'!$AJ$10:$AJ$500,0,0)</f>
        <v>133</v>
      </c>
      <c r="I142" s="12">
        <f>_xlfn.XLOOKUP(J142,'[2]Grupo 36'!$F$10:$F$500,'[2]Grupo 36'!$AF$10:$AF$500,0,0)</f>
        <v>50</v>
      </c>
      <c r="J142" s="14">
        <v>39520928</v>
      </c>
      <c r="K142" s="5" t="str">
        <f>_xlfn.XLOOKUP(J142,[3]Adtivos!$K:$K,[3]Adtivos!$D:$D,0,0)</f>
        <v>407</v>
      </c>
      <c r="L142" s="5" t="str">
        <f>_xlfn.XLOOKUP(J142,[3]Adtivos!$K:$K,[3]Adtivos!$E:$E,0,0)</f>
        <v>24</v>
      </c>
    </row>
    <row r="143" spans="8:12" ht="15" x14ac:dyDescent="0.25">
      <c r="H143" s="12">
        <f>_xlfn.XLOOKUP(J143,'[2]Grupo 36'!$F$10:$F$500,'[2]Grupo 36'!$AJ$10:$AJ$500,0,0)</f>
        <v>134</v>
      </c>
      <c r="I143" s="12">
        <f>_xlfn.XLOOKUP(J143,'[2]Grupo 36'!$F$10:$F$500,'[2]Grupo 36'!$AF$10:$AF$500,0,0)</f>
        <v>50</v>
      </c>
      <c r="J143" s="14">
        <v>51939088</v>
      </c>
      <c r="K143" s="5" t="str">
        <f>_xlfn.XLOOKUP(J143,[3]Adtivos!$K:$K,[3]Adtivos!$D:$D,0,0)</f>
        <v>407</v>
      </c>
      <c r="L143" s="5" t="str">
        <f>_xlfn.XLOOKUP(J143,[3]Adtivos!$K:$K,[3]Adtivos!$E:$E,0,0)</f>
        <v>24</v>
      </c>
    </row>
    <row r="144" spans="8:12" ht="15" x14ac:dyDescent="0.25">
      <c r="H144" s="12">
        <f>_xlfn.XLOOKUP(J144,'[2]Grupo 36'!$F$10:$F$500,'[2]Grupo 36'!$AJ$10:$AJ$500,0,0)</f>
        <v>135</v>
      </c>
      <c r="I144" s="12">
        <f>_xlfn.XLOOKUP(J144,'[2]Grupo 36'!$F$10:$F$500,'[2]Grupo 36'!$AF$10:$AF$500,0,0)</f>
        <v>50</v>
      </c>
      <c r="J144" s="14">
        <v>41795408</v>
      </c>
      <c r="K144" s="5" t="str">
        <f>_xlfn.XLOOKUP(J144,[3]Adtivos!$K:$K,[3]Adtivos!$D:$D,0,0)</f>
        <v>440</v>
      </c>
      <c r="L144" s="5" t="str">
        <f>_xlfn.XLOOKUP(J144,[3]Adtivos!$K:$K,[3]Adtivos!$E:$E,0,0)</f>
        <v>24</v>
      </c>
    </row>
    <row r="145" spans="8:12" ht="15" x14ac:dyDescent="0.25">
      <c r="H145" s="12">
        <f>_xlfn.XLOOKUP(J145,'[2]Grupo 36'!$F$10:$F$500,'[2]Grupo 36'!$AJ$10:$AJ$500,0,0)</f>
        <v>136</v>
      </c>
      <c r="I145" s="12">
        <f>_xlfn.XLOOKUP(J145,'[2]Grupo 36'!$F$10:$F$500,'[2]Grupo 36'!$AF$10:$AF$500,0,0)</f>
        <v>50</v>
      </c>
      <c r="J145" s="14">
        <v>11523258</v>
      </c>
      <c r="K145" s="5" t="str">
        <f>_xlfn.XLOOKUP(J145,[3]Adtivos!$K:$K,[3]Adtivos!$D:$D,0,0)</f>
        <v>407</v>
      </c>
      <c r="L145" s="5" t="str">
        <f>_xlfn.XLOOKUP(J145,[3]Adtivos!$K:$K,[3]Adtivos!$E:$E,0,0)</f>
        <v>24</v>
      </c>
    </row>
    <row r="146" spans="8:12" ht="15" x14ac:dyDescent="0.25">
      <c r="H146" s="12">
        <f>_xlfn.XLOOKUP(J146,'[2]Grupo 36'!$F$10:$F$500,'[2]Grupo 36'!$AJ$10:$AJ$500,0,0)</f>
        <v>137</v>
      </c>
      <c r="I146" s="12">
        <f>_xlfn.XLOOKUP(J146,'[2]Grupo 36'!$F$10:$F$500,'[2]Grupo 36'!$AF$10:$AF$500,0,0)</f>
        <v>50</v>
      </c>
      <c r="J146" s="14">
        <v>51787508</v>
      </c>
      <c r="K146" s="5" t="str">
        <f>_xlfn.XLOOKUP(J146,[3]Adtivos!$K:$K,[3]Adtivos!$D:$D,0,0)</f>
        <v>407</v>
      </c>
      <c r="L146" s="5" t="str">
        <f>_xlfn.XLOOKUP(J146,[3]Adtivos!$K:$K,[3]Adtivos!$E:$E,0,0)</f>
        <v>24</v>
      </c>
    </row>
    <row r="147" spans="8:12" ht="15" x14ac:dyDescent="0.25">
      <c r="H147" s="12">
        <f>_xlfn.XLOOKUP(J147,'[2]Grupo 36'!$F$10:$F$500,'[2]Grupo 36'!$AJ$10:$AJ$500,0,0)</f>
        <v>138</v>
      </c>
      <c r="I147" s="12">
        <f>_xlfn.XLOOKUP(J147,'[2]Grupo 36'!$F$10:$F$500,'[2]Grupo 36'!$AF$10:$AF$500,0,0)</f>
        <v>50</v>
      </c>
      <c r="J147" s="14">
        <v>79123132</v>
      </c>
      <c r="K147" s="5" t="str">
        <f>_xlfn.XLOOKUP(J147,[3]Adtivos!$K:$K,[3]Adtivos!$D:$D,0,0)</f>
        <v>407</v>
      </c>
      <c r="L147" s="5" t="str">
        <f>_xlfn.XLOOKUP(J147,[3]Adtivos!$K:$K,[3]Adtivos!$E:$E,0,0)</f>
        <v>24</v>
      </c>
    </row>
    <row r="148" spans="8:12" ht="15" x14ac:dyDescent="0.25">
      <c r="H148" s="12">
        <f>_xlfn.XLOOKUP(J148,'[2]Grupo 36'!$F$10:$F$500,'[2]Grupo 36'!$AJ$10:$AJ$500,0,0)</f>
        <v>139</v>
      </c>
      <c r="I148" s="12">
        <f>_xlfn.XLOOKUP(J148,'[2]Grupo 36'!$F$10:$F$500,'[2]Grupo 36'!$AF$10:$AF$500,0,0)</f>
        <v>50</v>
      </c>
      <c r="J148" s="14">
        <v>51875584</v>
      </c>
      <c r="K148" s="5" t="str">
        <f>_xlfn.XLOOKUP(J148,[3]Adtivos!$K:$K,[3]Adtivos!$D:$D,0,0)</f>
        <v>407</v>
      </c>
      <c r="L148" s="5" t="str">
        <f>_xlfn.XLOOKUP(J148,[3]Adtivos!$K:$K,[3]Adtivos!$E:$E,0,0)</f>
        <v>24</v>
      </c>
    </row>
    <row r="149" spans="8:12" ht="15" x14ac:dyDescent="0.25">
      <c r="H149" s="12">
        <f>_xlfn.XLOOKUP(J149,'[2]Grupo 36'!$F$10:$F$500,'[2]Grupo 36'!$AJ$10:$AJ$500,0,0)</f>
        <v>140</v>
      </c>
      <c r="I149" s="12">
        <f>_xlfn.XLOOKUP(J149,'[2]Grupo 36'!$F$10:$F$500,'[2]Grupo 36'!$AF$10:$AF$500,0,0)</f>
        <v>50</v>
      </c>
      <c r="J149" s="14">
        <v>51969019</v>
      </c>
      <c r="K149" s="5" t="str">
        <f>_xlfn.XLOOKUP(J149,[3]Adtivos!$K:$K,[3]Adtivos!$D:$D,0,0)</f>
        <v>407</v>
      </c>
      <c r="L149" s="5" t="str">
        <f>_xlfn.XLOOKUP(J149,[3]Adtivos!$K:$K,[3]Adtivos!$E:$E,0,0)</f>
        <v>24</v>
      </c>
    </row>
    <row r="150" spans="8:12" ht="15" x14ac:dyDescent="0.25">
      <c r="H150" s="12">
        <f>_xlfn.XLOOKUP(J150,'[2]Grupo 36'!$F$10:$F$500,'[2]Grupo 36'!$AJ$10:$AJ$500,0,0)</f>
        <v>141</v>
      </c>
      <c r="I150" s="12">
        <f>_xlfn.XLOOKUP(J150,'[2]Grupo 36'!$F$10:$F$500,'[2]Grupo 36'!$AF$10:$AF$500,0,0)</f>
        <v>50</v>
      </c>
      <c r="J150" s="14">
        <v>20492557</v>
      </c>
      <c r="K150" s="5" t="str">
        <f>_xlfn.XLOOKUP(J150,[3]Adtivos!$K:$K,[3]Adtivos!$D:$D,0,0)</f>
        <v>407</v>
      </c>
      <c r="L150" s="5" t="str">
        <f>_xlfn.XLOOKUP(J150,[3]Adtivos!$K:$K,[3]Adtivos!$E:$E,0,0)</f>
        <v>24</v>
      </c>
    </row>
    <row r="151" spans="8:12" ht="15" x14ac:dyDescent="0.25">
      <c r="H151" s="12">
        <f>_xlfn.XLOOKUP(J151,'[2]Grupo 36'!$F$10:$F$500,'[2]Grupo 36'!$AJ$10:$AJ$500,0,0)</f>
        <v>142</v>
      </c>
      <c r="I151" s="12">
        <f>_xlfn.XLOOKUP(J151,'[2]Grupo 36'!$F$10:$F$500,'[2]Grupo 36'!$AF$10:$AF$500,0,0)</f>
        <v>45</v>
      </c>
      <c r="J151" s="14">
        <v>51920366</v>
      </c>
      <c r="K151" s="5" t="str">
        <f>_xlfn.XLOOKUP(J151,[3]Adtivos!$K:$K,[3]Adtivos!$D:$D,0,0)</f>
        <v>440</v>
      </c>
      <c r="L151" s="5" t="str">
        <f>_xlfn.XLOOKUP(J151,[3]Adtivos!$K:$K,[3]Adtivos!$E:$E,0,0)</f>
        <v>24</v>
      </c>
    </row>
    <row r="152" spans="8:12" ht="15" x14ac:dyDescent="0.25">
      <c r="H152" s="12">
        <f>_xlfn.XLOOKUP(J152,'[2]Grupo 36'!$F$10:$F$500,'[2]Grupo 36'!$AJ$10:$AJ$500,0,0)</f>
        <v>143</v>
      </c>
      <c r="I152" s="12">
        <f>_xlfn.XLOOKUP(J152,'[2]Grupo 36'!$F$10:$F$500,'[2]Grupo 36'!$AF$10:$AF$500,0,0)</f>
        <v>45</v>
      </c>
      <c r="J152" s="14">
        <v>52396845</v>
      </c>
      <c r="K152" s="5" t="str">
        <f>_xlfn.XLOOKUP(J152,[3]Adtivos!$K:$K,[3]Adtivos!$D:$D,0,0)</f>
        <v>440</v>
      </c>
      <c r="L152" s="5" t="str">
        <f>_xlfn.XLOOKUP(J152,[3]Adtivos!$K:$K,[3]Adtivos!$E:$E,0,0)</f>
        <v>24</v>
      </c>
    </row>
    <row r="153" spans="8:12" ht="15" x14ac:dyDescent="0.25">
      <c r="H153" s="12">
        <f>_xlfn.XLOOKUP(J153,'[2]Grupo 36'!$F$10:$F$500,'[2]Grupo 36'!$AJ$10:$AJ$500,0,0)</f>
        <v>144</v>
      </c>
      <c r="I153" s="12">
        <f>_xlfn.XLOOKUP(J153,'[2]Grupo 36'!$F$10:$F$500,'[2]Grupo 36'!$AF$10:$AF$500,0,0)</f>
        <v>45</v>
      </c>
      <c r="J153" s="14">
        <v>52315322</v>
      </c>
      <c r="K153" s="5" t="str">
        <f>_xlfn.XLOOKUP(J153,[3]Adtivos!$K:$K,[3]Adtivos!$D:$D,0,0)</f>
        <v>440</v>
      </c>
      <c r="L153" s="5" t="str">
        <f>_xlfn.XLOOKUP(J153,[3]Adtivos!$K:$K,[3]Adtivos!$E:$E,0,0)</f>
        <v>24</v>
      </c>
    </row>
    <row r="154" spans="8:12" ht="15" x14ac:dyDescent="0.25">
      <c r="H154" s="12">
        <f>_xlfn.XLOOKUP(J154,'[2]Grupo 36'!$F$10:$F$500,'[2]Grupo 36'!$AJ$10:$AJ$500,0,0)</f>
        <v>145</v>
      </c>
      <c r="I154" s="12">
        <f>_xlfn.XLOOKUP(J154,'[2]Grupo 36'!$F$10:$F$500,'[2]Grupo 36'!$AF$10:$AF$500,0,0)</f>
        <v>45</v>
      </c>
      <c r="J154" s="14">
        <v>51657567</v>
      </c>
      <c r="K154" s="5" t="str">
        <f>_xlfn.XLOOKUP(J154,[3]Adtivos!$K:$K,[3]Adtivos!$D:$D,0,0)</f>
        <v>407</v>
      </c>
      <c r="L154" s="5" t="str">
        <f>_xlfn.XLOOKUP(J154,[3]Adtivos!$K:$K,[3]Adtivos!$E:$E,0,0)</f>
        <v>24</v>
      </c>
    </row>
    <row r="155" spans="8:12" ht="15" x14ac:dyDescent="0.25">
      <c r="H155" s="12">
        <f>_xlfn.XLOOKUP(J155,'[2]Grupo 36'!$F$10:$F$500,'[2]Grupo 36'!$AJ$10:$AJ$500,0,0)</f>
        <v>146</v>
      </c>
      <c r="I155" s="12">
        <f>_xlfn.XLOOKUP(J155,'[2]Grupo 36'!$F$10:$F$500,'[2]Grupo 36'!$AF$10:$AF$500,0,0)</f>
        <v>45</v>
      </c>
      <c r="J155" s="14">
        <v>52301530</v>
      </c>
      <c r="K155" s="5" t="str">
        <f>_xlfn.XLOOKUP(J155,[3]Adtivos!$K:$K,[3]Adtivos!$D:$D,0,0)</f>
        <v>440</v>
      </c>
      <c r="L155" s="5" t="str">
        <f>_xlfn.XLOOKUP(J155,[3]Adtivos!$K:$K,[3]Adtivos!$E:$E,0,0)</f>
        <v>24</v>
      </c>
    </row>
    <row r="156" spans="8:12" ht="15" x14ac:dyDescent="0.25">
      <c r="H156" s="12">
        <f>_xlfn.XLOOKUP(J156,'[2]Grupo 36'!$F$10:$F$500,'[2]Grupo 36'!$AJ$10:$AJ$500,0,0)</f>
        <v>147</v>
      </c>
      <c r="I156" s="12">
        <f>_xlfn.XLOOKUP(J156,'[2]Grupo 36'!$F$10:$F$500,'[2]Grupo 36'!$AF$10:$AF$500,0,0)</f>
        <v>45</v>
      </c>
      <c r="J156" s="14">
        <v>52371947</v>
      </c>
      <c r="K156" s="5" t="str">
        <f>_xlfn.XLOOKUP(J156,[3]Adtivos!$K:$K,[3]Adtivos!$D:$D,0,0)</f>
        <v>440</v>
      </c>
      <c r="L156" s="5" t="str">
        <f>_xlfn.XLOOKUP(J156,[3]Adtivos!$K:$K,[3]Adtivos!$E:$E,0,0)</f>
        <v>24</v>
      </c>
    </row>
    <row r="157" spans="8:12" ht="15" x14ac:dyDescent="0.25">
      <c r="H157" s="12">
        <f>_xlfn.XLOOKUP(J157,'[2]Grupo 36'!$F$10:$F$500,'[2]Grupo 36'!$AJ$10:$AJ$500,0,0)</f>
        <v>148</v>
      </c>
      <c r="I157" s="12">
        <f>_xlfn.XLOOKUP(J157,'[2]Grupo 36'!$F$10:$F$500,'[2]Grupo 36'!$AF$10:$AF$500,0,0)</f>
        <v>45</v>
      </c>
      <c r="J157" s="14">
        <v>79210761</v>
      </c>
      <c r="K157" s="5" t="str">
        <f>_xlfn.XLOOKUP(J157,[3]Adtivos!$K:$K,[3]Adtivos!$D:$D,0,0)</f>
        <v>407</v>
      </c>
      <c r="L157" s="5" t="str">
        <f>_xlfn.XLOOKUP(J157,[3]Adtivos!$K:$K,[3]Adtivos!$E:$E,0,0)</f>
        <v>24</v>
      </c>
    </row>
    <row r="158" spans="8:12" ht="15" x14ac:dyDescent="0.25">
      <c r="H158" s="12">
        <f>_xlfn.XLOOKUP(J158,'[2]Grupo 36'!$F$10:$F$500,'[2]Grupo 36'!$AJ$10:$AJ$500,0,0)</f>
        <v>149</v>
      </c>
      <c r="I158" s="12">
        <f>_xlfn.XLOOKUP(J158,'[2]Grupo 36'!$F$10:$F$500,'[2]Grupo 36'!$AF$10:$AF$500,0,0)</f>
        <v>40</v>
      </c>
      <c r="J158" s="14">
        <v>80051719</v>
      </c>
      <c r="K158" s="5" t="str">
        <f>_xlfn.XLOOKUP(J158,[3]Adtivos!$K:$K,[3]Adtivos!$D:$D,0,0)</f>
        <v>407</v>
      </c>
      <c r="L158" s="5" t="str">
        <f>_xlfn.XLOOKUP(J158,[3]Adtivos!$K:$K,[3]Adtivos!$E:$E,0,0)</f>
        <v>24</v>
      </c>
    </row>
    <row r="159" spans="8:12" ht="15" x14ac:dyDescent="0.25">
      <c r="H159" s="12">
        <f>_xlfn.XLOOKUP(J159,'[2]Grupo 36'!$F$10:$F$500,'[2]Grupo 36'!$AJ$10:$AJ$500,0,0)</f>
        <v>150</v>
      </c>
      <c r="I159" s="12">
        <f>_xlfn.XLOOKUP(J159,'[2]Grupo 36'!$F$10:$F$500,'[2]Grupo 36'!$AF$10:$AF$500,0,0)</f>
        <v>40</v>
      </c>
      <c r="J159" s="14">
        <v>1030667554</v>
      </c>
      <c r="K159" s="5" t="str">
        <f>_xlfn.XLOOKUP(J159,[3]Adtivos!$K:$K,[3]Adtivos!$D:$D,0,0)</f>
        <v>407</v>
      </c>
      <c r="L159" s="5" t="str">
        <f>_xlfn.XLOOKUP(J159,[3]Adtivos!$K:$K,[3]Adtivos!$E:$E,0,0)</f>
        <v>24</v>
      </c>
    </row>
    <row r="160" spans="8:12" ht="15" x14ac:dyDescent="0.25">
      <c r="H160" s="12">
        <f>_xlfn.XLOOKUP(J160,'[2]Grupo 36'!$F$10:$F$500,'[2]Grupo 36'!$AJ$10:$AJ$500,0,0)</f>
        <v>151</v>
      </c>
      <c r="I160" s="12">
        <f>_xlfn.XLOOKUP(J160,'[2]Grupo 36'!$F$10:$F$500,'[2]Grupo 36'!$AF$10:$AF$500,0,0)</f>
        <v>40</v>
      </c>
      <c r="J160" s="14">
        <v>53046745</v>
      </c>
      <c r="K160" s="5" t="str">
        <f>_xlfn.XLOOKUP(J160,[3]Adtivos!$K:$K,[3]Adtivos!$D:$D,0,0)</f>
        <v>440</v>
      </c>
      <c r="L160" s="5" t="str">
        <f>_xlfn.XLOOKUP(J160,[3]Adtivos!$K:$K,[3]Adtivos!$E:$E,0,0)</f>
        <v>24</v>
      </c>
    </row>
    <row r="161" spans="8:12" ht="15" x14ac:dyDescent="0.25">
      <c r="H161" s="12">
        <f>_xlfn.XLOOKUP(J161,'[2]Grupo 36'!$F$10:$F$500,'[2]Grupo 36'!$AJ$10:$AJ$500,0,0)</f>
        <v>152</v>
      </c>
      <c r="I161" s="12">
        <f>_xlfn.XLOOKUP(J161,'[2]Grupo 36'!$F$10:$F$500,'[2]Grupo 36'!$AF$10:$AF$500,0,0)</f>
        <v>40</v>
      </c>
      <c r="J161" s="14">
        <v>51590122</v>
      </c>
      <c r="K161" s="5" t="str">
        <f>_xlfn.XLOOKUP(J161,[3]Adtivos!$K:$K,[3]Adtivos!$D:$D,0,0)</f>
        <v>440</v>
      </c>
      <c r="L161" s="5" t="str">
        <f>_xlfn.XLOOKUP(J161,[3]Adtivos!$K:$K,[3]Adtivos!$E:$E,0,0)</f>
        <v>24</v>
      </c>
    </row>
    <row r="162" spans="8:12" ht="15" x14ac:dyDescent="0.25">
      <c r="H162" s="12">
        <f>_xlfn.XLOOKUP(J162,'[2]Grupo 36'!$F$10:$F$500,'[2]Grupo 36'!$AJ$10:$AJ$500,0,0)</f>
        <v>153</v>
      </c>
      <c r="I162" s="12">
        <f>_xlfn.XLOOKUP(J162,'[2]Grupo 36'!$F$10:$F$500,'[2]Grupo 36'!$AF$10:$AF$500,0,0)</f>
        <v>35</v>
      </c>
      <c r="J162" s="14">
        <v>52899448</v>
      </c>
      <c r="K162" s="5" t="str">
        <f>_xlfn.XLOOKUP(J162,[3]Adtivos!$K:$K,[3]Adtivos!$D:$D,0,0)</f>
        <v>407</v>
      </c>
      <c r="L162" s="5" t="str">
        <f>_xlfn.XLOOKUP(J162,[3]Adtivos!$K:$K,[3]Adtivos!$E:$E,0,0)</f>
        <v>24</v>
      </c>
    </row>
    <row r="163" spans="8:12" ht="15" x14ac:dyDescent="0.25">
      <c r="H163" s="12">
        <f>_xlfn.XLOOKUP(J163,'[2]Grupo 36'!$F$10:$F$500,'[2]Grupo 36'!$AJ$10:$AJ$500,0,0)</f>
        <v>154</v>
      </c>
      <c r="I163" s="12">
        <f>_xlfn.XLOOKUP(J163,'[2]Grupo 36'!$F$10:$F$500,'[2]Grupo 36'!$AF$10:$AF$500,0,0)</f>
        <v>30</v>
      </c>
      <c r="J163" s="14">
        <v>79795484</v>
      </c>
      <c r="K163" s="5" t="str">
        <f>_xlfn.XLOOKUP(J163,[3]Adtivos!$K:$K,[3]Adtivos!$D:$D,0,0)</f>
        <v>407</v>
      </c>
      <c r="L163" s="5" t="str">
        <f>_xlfn.XLOOKUP(J163,[3]Adtivos!$K:$K,[3]Adtivos!$E:$E,0,0)</f>
        <v>24</v>
      </c>
    </row>
    <row r="164" spans="8:12" ht="15" x14ac:dyDescent="0.25">
      <c r="H164" s="12">
        <f>_xlfn.XLOOKUP(J164,'[2]Grupo 36'!$F$10:$F$500,'[2]Grupo 36'!$AJ$10:$AJ$500,0,0)</f>
        <v>155</v>
      </c>
      <c r="I164" s="12">
        <f>_xlfn.XLOOKUP(J164,'[2]Grupo 36'!$F$10:$F$500,'[2]Grupo 36'!$AF$10:$AF$500,0,0)</f>
        <v>30</v>
      </c>
      <c r="J164" s="14">
        <v>80750741</v>
      </c>
      <c r="K164" s="5" t="str">
        <f>_xlfn.XLOOKUP(J164,[3]Adtivos!$K:$K,[3]Adtivos!$D:$D,0,0)</f>
        <v>407</v>
      </c>
      <c r="L164" s="5" t="str">
        <f>_xlfn.XLOOKUP(J164,[3]Adtivos!$K:$K,[3]Adtivos!$E:$E,0,0)</f>
        <v>24</v>
      </c>
    </row>
    <row r="165" spans="8:12" ht="15" x14ac:dyDescent="0.25">
      <c r="H165" s="12">
        <f>_xlfn.XLOOKUP(J165,'[2]Grupo 36'!$F$10:$F$500,'[2]Grupo 36'!$AJ$10:$AJ$500,0,0)</f>
        <v>156</v>
      </c>
      <c r="I165" s="12">
        <f>_xlfn.XLOOKUP(J165,'[2]Grupo 36'!$F$10:$F$500,'[2]Grupo 36'!$AF$10:$AF$500,0,0)</f>
        <v>30</v>
      </c>
      <c r="J165" s="14">
        <v>52846238</v>
      </c>
      <c r="K165" s="5" t="str">
        <f>_xlfn.XLOOKUP(J165,[3]Adtivos!$K:$K,[3]Adtivos!$D:$D,0,0)</f>
        <v>440</v>
      </c>
      <c r="L165" s="5" t="str">
        <f>_xlfn.XLOOKUP(J165,[3]Adtivos!$K:$K,[3]Adtivos!$E:$E,0,0)</f>
        <v>24</v>
      </c>
    </row>
    <row r="166" spans="8:12" ht="15" x14ac:dyDescent="0.25">
      <c r="H166" s="12">
        <f>_xlfn.XLOOKUP(J166,'[2]Grupo 36'!$F$10:$F$500,'[2]Grupo 36'!$AJ$10:$AJ$500,0,0)</f>
        <v>157</v>
      </c>
      <c r="I166" s="12">
        <f>_xlfn.XLOOKUP(J166,'[2]Grupo 36'!$F$10:$F$500,'[2]Grupo 36'!$AF$10:$AF$500,0,0)</f>
        <v>30</v>
      </c>
      <c r="J166" s="14">
        <v>52765189</v>
      </c>
      <c r="K166" s="5" t="str">
        <f>_xlfn.XLOOKUP(J166,[3]Adtivos!$K:$K,[3]Adtivos!$D:$D,0,0)</f>
        <v>440</v>
      </c>
      <c r="L166" s="5" t="str">
        <f>_xlfn.XLOOKUP(J166,[3]Adtivos!$K:$K,[3]Adtivos!$E:$E,0,0)</f>
        <v>24</v>
      </c>
    </row>
    <row r="167" spans="8:12" ht="15" x14ac:dyDescent="0.25">
      <c r="H167" s="12">
        <f>_xlfn.XLOOKUP(J167,'[2]Grupo 36'!$F$10:$F$500,'[2]Grupo 36'!$AJ$10:$AJ$500,0,0)</f>
        <v>158</v>
      </c>
      <c r="I167" s="12">
        <f>_xlfn.XLOOKUP(J167,'[2]Grupo 36'!$F$10:$F$500,'[2]Grupo 36'!$AF$10:$AF$500,0,0)</f>
        <v>30</v>
      </c>
      <c r="J167" s="14">
        <v>1069714881</v>
      </c>
      <c r="K167" s="5" t="str">
        <f>_xlfn.XLOOKUP(J167,[3]Adtivos!$K:$K,[3]Adtivos!$D:$D,0,0)</f>
        <v>440</v>
      </c>
      <c r="L167" s="5" t="str">
        <f>_xlfn.XLOOKUP(J167,[3]Adtivos!$K:$K,[3]Adtivos!$E:$E,0,0)</f>
        <v>24</v>
      </c>
    </row>
    <row r="168" spans="8:12" ht="15" x14ac:dyDescent="0.25">
      <c r="H168" s="12">
        <f>_xlfn.XLOOKUP(J168,'[2]Grupo 36'!$F$10:$F$500,'[2]Grupo 36'!$AJ$10:$AJ$500,0,0)</f>
        <v>159</v>
      </c>
      <c r="I168" s="12">
        <f>_xlfn.XLOOKUP(J168,'[2]Grupo 36'!$F$10:$F$500,'[2]Grupo 36'!$AF$10:$AF$500,0,0)</f>
        <v>30</v>
      </c>
      <c r="J168" s="14">
        <v>1014194519</v>
      </c>
      <c r="K168" s="5" t="str">
        <f>_xlfn.XLOOKUP(J168,[3]Adtivos!$K:$K,[3]Adtivos!$D:$D,0,0)</f>
        <v>407</v>
      </c>
      <c r="L168" s="5" t="str">
        <f>_xlfn.XLOOKUP(J168,[3]Adtivos!$K:$K,[3]Adtivos!$E:$E,0,0)</f>
        <v>24</v>
      </c>
    </row>
    <row r="169" spans="8:12" ht="15" x14ac:dyDescent="0.25">
      <c r="H169" s="12">
        <f>_xlfn.XLOOKUP(J169,'[2]Grupo 36'!$F$10:$F$500,'[2]Grupo 36'!$AJ$10:$AJ$500,0,0)</f>
        <v>160</v>
      </c>
      <c r="I169" s="12">
        <f>_xlfn.XLOOKUP(J169,'[2]Grupo 36'!$F$10:$F$500,'[2]Grupo 36'!$AF$10:$AF$500,0,0)</f>
        <v>25</v>
      </c>
      <c r="J169" s="14">
        <v>1019056617</v>
      </c>
      <c r="K169" s="5" t="str">
        <f>_xlfn.XLOOKUP(J169,[3]Adtivos!$K:$K,[3]Adtivos!$D:$D,0,0)</f>
        <v>425</v>
      </c>
      <c r="L169" s="5" t="str">
        <f>_xlfn.XLOOKUP(J169,[3]Adtivos!$K:$K,[3]Adtivos!$E:$E,0,0)</f>
        <v>24</v>
      </c>
    </row>
    <row r="170" spans="8:12" ht="15" x14ac:dyDescent="0.25">
      <c r="H170" s="12">
        <f>_xlfn.XLOOKUP(J170,'[2]Grupo 36'!$F$10:$F$500,'[2]Grupo 36'!$AJ$10:$AJ$500,0,0)</f>
        <v>161</v>
      </c>
      <c r="I170" s="12">
        <f>_xlfn.XLOOKUP(J170,'[2]Grupo 36'!$F$10:$F$500,'[2]Grupo 36'!$AF$10:$AF$500,0,0)</f>
        <v>25</v>
      </c>
      <c r="J170" s="14">
        <v>83029722</v>
      </c>
      <c r="K170" s="5" t="str">
        <f>_xlfn.XLOOKUP(J170,[3]Adtivos!$K:$K,[3]Adtivos!$D:$D,0,0)</f>
        <v>407</v>
      </c>
      <c r="L170" s="5" t="str">
        <f>_xlfn.XLOOKUP(J170,[3]Adtivos!$K:$K,[3]Adtivos!$E:$E,0,0)</f>
        <v>24</v>
      </c>
    </row>
    <row r="171" spans="8:12" ht="15" x14ac:dyDescent="0.25">
      <c r="H171" s="12">
        <f>_xlfn.XLOOKUP(J171,'[2]Grupo 36'!$F$10:$F$500,'[2]Grupo 36'!$AJ$10:$AJ$500,0,0)</f>
        <v>162</v>
      </c>
      <c r="I171" s="12">
        <f>_xlfn.XLOOKUP(J171,'[2]Grupo 36'!$F$10:$F$500,'[2]Grupo 36'!$AF$10:$AF$500,0,0)</f>
        <v>25</v>
      </c>
      <c r="J171" s="14">
        <v>79845473</v>
      </c>
      <c r="K171" s="5" t="str">
        <f>_xlfn.XLOOKUP(J171,[3]Adtivos!$K:$K,[3]Adtivos!$D:$D,0,0)</f>
        <v>407</v>
      </c>
      <c r="L171" s="5" t="str">
        <f>_xlfn.XLOOKUP(J171,[3]Adtivos!$K:$K,[3]Adtivos!$E:$E,0,0)</f>
        <v>24</v>
      </c>
    </row>
    <row r="172" spans="8:12" ht="15" x14ac:dyDescent="0.25">
      <c r="H172" s="12">
        <f>_xlfn.XLOOKUP(J172,'[2]Grupo 36'!$F$10:$F$500,'[2]Grupo 36'!$AJ$10:$AJ$500,0,0)</f>
        <v>163</v>
      </c>
      <c r="I172" s="12">
        <f>_xlfn.XLOOKUP(J172,'[2]Grupo 36'!$F$10:$F$500,'[2]Grupo 36'!$AF$10:$AF$500,0,0)</f>
        <v>20</v>
      </c>
      <c r="J172" s="14">
        <v>52089035</v>
      </c>
      <c r="K172" s="5" t="str">
        <f>_xlfn.XLOOKUP(J172,[3]Adtivos!$K:$K,[3]Adtivos!$D:$D,0,0)</f>
        <v>440</v>
      </c>
      <c r="L172" s="5" t="str">
        <f>_xlfn.XLOOKUP(J172,[3]Adtivos!$K:$K,[3]Adtivos!$E:$E,0,0)</f>
        <v>24</v>
      </c>
    </row>
    <row r="173" spans="8:12" ht="15" x14ac:dyDescent="0.25">
      <c r="H173" s="12">
        <f>_xlfn.XLOOKUP(J173,'[2]Grupo 36'!$F$10:$F$500,'[2]Grupo 36'!$AJ$10:$AJ$500,0,0)</f>
        <v>164</v>
      </c>
      <c r="I173" s="12">
        <f>_xlfn.XLOOKUP(J173,'[2]Grupo 36'!$F$10:$F$500,'[2]Grupo 36'!$AF$10:$AF$500,0,0)</f>
        <v>20</v>
      </c>
      <c r="J173" s="14">
        <v>1075870508</v>
      </c>
      <c r="K173" s="5" t="str">
        <f>_xlfn.XLOOKUP(J173,[3]Adtivos!$K:$K,[3]Adtivos!$D:$D,0,0)</f>
        <v>407</v>
      </c>
      <c r="L173" s="5" t="str">
        <f>_xlfn.XLOOKUP(J173,[3]Adtivos!$K:$K,[3]Adtivos!$E:$E,0,0)</f>
        <v>24</v>
      </c>
    </row>
    <row r="174" spans="8:12" ht="15" x14ac:dyDescent="0.25">
      <c r="H174" s="12">
        <f>_xlfn.XLOOKUP(J174,'[2]Grupo 36'!$F$10:$F$500,'[2]Grupo 36'!$AJ$10:$AJ$500,0,0)</f>
        <v>165</v>
      </c>
      <c r="I174" s="12">
        <f>_xlfn.XLOOKUP(J174,'[2]Grupo 36'!$F$10:$F$500,'[2]Grupo 36'!$AF$10:$AF$500,0,0)</f>
        <v>20</v>
      </c>
      <c r="J174" s="14">
        <v>79637505</v>
      </c>
      <c r="K174" s="5" t="str">
        <f>_xlfn.XLOOKUP(J174,[3]Adtivos!$K:$K,[3]Adtivos!$D:$D,0,0)</f>
        <v>407</v>
      </c>
      <c r="L174" s="5" t="str">
        <f>_xlfn.XLOOKUP(J174,[3]Adtivos!$K:$K,[3]Adtivos!$E:$E,0,0)</f>
        <v>24</v>
      </c>
    </row>
    <row r="175" spans="8:12" ht="15" x14ac:dyDescent="0.25">
      <c r="H175" s="12">
        <f>_xlfn.XLOOKUP(J175,'[2]Grupo 36'!$F$10:$F$500,'[2]Grupo 36'!$AJ$10:$AJ$500,0,0)</f>
        <v>166</v>
      </c>
      <c r="I175" s="12">
        <f>_xlfn.XLOOKUP(J175,'[2]Grupo 36'!$F$10:$F$500,'[2]Grupo 36'!$AF$10:$AF$500,0,0)</f>
        <v>20</v>
      </c>
      <c r="J175" s="14">
        <v>79348902</v>
      </c>
      <c r="K175" s="5" t="str">
        <f>_xlfn.XLOOKUP(J175,[3]Adtivos!$K:$K,[3]Adtivos!$D:$D,0,0)</f>
        <v>407</v>
      </c>
      <c r="L175" s="5" t="str">
        <f>_xlfn.XLOOKUP(J175,[3]Adtivos!$K:$K,[3]Adtivos!$E:$E,0,0)</f>
        <v>24</v>
      </c>
    </row>
    <row r="176" spans="8:12" ht="15" x14ac:dyDescent="0.25">
      <c r="H176" s="12">
        <f>_xlfn.XLOOKUP(J176,'[2]Grupo 36'!$F$10:$F$500,'[2]Grupo 36'!$AJ$10:$AJ$500,0,0)</f>
        <v>167</v>
      </c>
      <c r="I176" s="12">
        <f>_xlfn.XLOOKUP(J176,'[2]Grupo 36'!$F$10:$F$500,'[2]Grupo 36'!$AF$10:$AF$500,0,0)</f>
        <v>20</v>
      </c>
      <c r="J176" s="14">
        <v>11323576</v>
      </c>
      <c r="K176" s="5" t="str">
        <f>_xlfn.XLOOKUP(J176,[3]Adtivos!$K:$K,[3]Adtivos!$D:$D,0,0)</f>
        <v>425</v>
      </c>
      <c r="L176" s="5" t="str">
        <f>_xlfn.XLOOKUP(J176,[3]Adtivos!$K:$K,[3]Adtivos!$E:$E,0,0)</f>
        <v>24</v>
      </c>
    </row>
    <row r="177" spans="8:12" ht="15" x14ac:dyDescent="0.25">
      <c r="H177" s="12">
        <f>_xlfn.XLOOKUP(J177,'[2]Grupo 36'!$F$10:$F$500,'[2]Grupo 36'!$AJ$10:$AJ$500,0,0)</f>
        <v>168</v>
      </c>
      <c r="I177" s="12">
        <f>_xlfn.XLOOKUP(J177,'[2]Grupo 36'!$F$10:$F$500,'[2]Grupo 36'!$AF$10:$AF$500,0,0)</f>
        <v>70</v>
      </c>
      <c r="J177" s="14">
        <v>35514724</v>
      </c>
      <c r="K177" s="5" t="str">
        <f>_xlfn.XLOOKUP(J177,[3]Adtivos!$K:$K,[3]Adtivos!$D:$D,0,0)</f>
        <v>440</v>
      </c>
      <c r="L177" s="5" t="str">
        <f>_xlfn.XLOOKUP(J177,[3]Adtivos!$K:$K,[3]Adtivos!$E:$E,0,0)</f>
        <v>24</v>
      </c>
    </row>
    <row r="178" spans="8:12" ht="15" x14ac:dyDescent="0.25">
      <c r="H178" s="12">
        <f>_xlfn.XLOOKUP(J178,'[2]Grupo 36'!$F$10:$F$500,'[2]Grupo 36'!$AJ$10:$AJ$500,0,0)</f>
        <v>169</v>
      </c>
      <c r="I178" s="12">
        <f>_xlfn.XLOOKUP(J178,'[2]Grupo 36'!$F$10:$F$500,'[2]Grupo 36'!$AF$10:$AF$500,0,0)</f>
        <v>55</v>
      </c>
      <c r="J178" s="14">
        <v>1016063572</v>
      </c>
      <c r="K178" s="5" t="str">
        <f>_xlfn.XLOOKUP(J178,[3]Adtivos!$K:$K,[3]Adtivos!$D:$D,0,0)</f>
        <v>407</v>
      </c>
      <c r="L178" s="5" t="str">
        <f>_xlfn.XLOOKUP(J178,[3]Adtivos!$K:$K,[3]Adtivos!$E:$E,0,0)</f>
        <v>24</v>
      </c>
    </row>
    <row r="179" spans="8:12" ht="15" x14ac:dyDescent="0.25">
      <c r="H179" s="12">
        <f>_xlfn.XLOOKUP(J179,'[2]Grupo 36'!$F$10:$F$500,'[2]Grupo 36'!$AJ$10:$AJ$500,0,0)</f>
        <v>170</v>
      </c>
      <c r="I179" s="12">
        <f>_xlfn.XLOOKUP(J179,'[2]Grupo 36'!$F$10:$F$500,'[2]Grupo 36'!$AF$10:$AF$500,0,0)</f>
        <v>50</v>
      </c>
      <c r="J179" s="14">
        <v>52123769</v>
      </c>
      <c r="K179" s="5" t="str">
        <f>_xlfn.XLOOKUP(J179,[3]Adtivos!$K:$K,[3]Adtivos!$D:$D,0,0)</f>
        <v>440</v>
      </c>
      <c r="L179" s="5" t="str">
        <f>_xlfn.XLOOKUP(J179,[3]Adtivos!$K:$K,[3]Adtivos!$E:$E,0,0)</f>
        <v>24</v>
      </c>
    </row>
    <row r="180" spans="8:12" ht="15" x14ac:dyDescent="0.25">
      <c r="H180" s="12">
        <f>_xlfn.XLOOKUP(J180,'[2]Grupo 36'!$F$10:$F$500,'[2]Grupo 36'!$AJ$10:$AJ$500,0,0)</f>
        <v>171</v>
      </c>
      <c r="I180" s="12">
        <f>_xlfn.XLOOKUP(J180,'[2]Grupo 36'!$F$10:$F$500,'[2]Grupo 36'!$AF$10:$AF$500,0,0)</f>
        <v>50</v>
      </c>
      <c r="J180" s="14">
        <v>51652554</v>
      </c>
      <c r="K180" s="5" t="str">
        <f>_xlfn.XLOOKUP(J180,[3]Adtivos!$K:$K,[3]Adtivos!$D:$D,0,0)</f>
        <v>407</v>
      </c>
      <c r="L180" s="5" t="str">
        <f>_xlfn.XLOOKUP(J180,[3]Adtivos!$K:$K,[3]Adtivos!$E:$E,0,0)</f>
        <v>24</v>
      </c>
    </row>
    <row r="181" spans="8:12" ht="15" x14ac:dyDescent="0.25">
      <c r="H181" s="12">
        <f>_xlfn.XLOOKUP(J181,'[2]Grupo 36'!$F$10:$F$500,'[2]Grupo 36'!$AJ$10:$AJ$500,0,0)</f>
        <v>172</v>
      </c>
      <c r="I181" s="12">
        <f>_xlfn.XLOOKUP(J181,'[2]Grupo 36'!$F$10:$F$500,'[2]Grupo 36'!$AF$10:$AF$500,0,0)</f>
        <v>50</v>
      </c>
      <c r="J181" s="14">
        <v>35472325</v>
      </c>
      <c r="K181" s="5" t="str">
        <f>_xlfn.XLOOKUP(J181,[3]Adtivos!$K:$K,[3]Adtivos!$D:$D,0,0)</f>
        <v>407</v>
      </c>
      <c r="L181" s="5" t="str">
        <f>_xlfn.XLOOKUP(J181,[3]Adtivos!$K:$K,[3]Adtivos!$E:$E,0,0)</f>
        <v>24</v>
      </c>
    </row>
    <row r="182" spans="8:12" ht="15" x14ac:dyDescent="0.25">
      <c r="H182" s="12">
        <f>_xlfn.XLOOKUP(J182,'[2]Grupo 36'!$F$10:$F$500,'[2]Grupo 36'!$AJ$10:$AJ$500,0,0)</f>
        <v>173</v>
      </c>
      <c r="I182" s="12">
        <f>_xlfn.XLOOKUP(J182,'[2]Grupo 36'!$F$10:$F$500,'[2]Grupo 36'!$AF$10:$AF$500,0,0)</f>
        <v>50</v>
      </c>
      <c r="J182" s="14">
        <v>51864367</v>
      </c>
      <c r="K182" s="5" t="str">
        <f>_xlfn.XLOOKUP(J182,[3]Adtivos!$K:$K,[3]Adtivos!$D:$D,0,0)</f>
        <v>407</v>
      </c>
      <c r="L182" s="5" t="str">
        <f>_xlfn.XLOOKUP(J182,[3]Adtivos!$K:$K,[3]Adtivos!$E:$E,0,0)</f>
        <v>24</v>
      </c>
    </row>
    <row r="183" spans="8:12" ht="15" x14ac:dyDescent="0.25">
      <c r="H183" s="12">
        <f>_xlfn.XLOOKUP(J183,'[2]Grupo 36'!$F$10:$F$500,'[2]Grupo 36'!$AJ$10:$AJ$500,0,0)</f>
        <v>174</v>
      </c>
      <c r="I183" s="12">
        <f>_xlfn.XLOOKUP(J183,'[2]Grupo 36'!$F$10:$F$500,'[2]Grupo 36'!$AF$10:$AF$500,0,0)</f>
        <v>50</v>
      </c>
      <c r="J183" s="14">
        <v>51744669</v>
      </c>
      <c r="K183" s="5" t="str">
        <f>_xlfn.XLOOKUP(J183,[3]Adtivos!$K:$K,[3]Adtivos!$D:$D,0,0)</f>
        <v>440</v>
      </c>
      <c r="L183" s="5" t="str">
        <f>_xlfn.XLOOKUP(J183,[3]Adtivos!$K:$K,[3]Adtivos!$E:$E,0,0)</f>
        <v>24</v>
      </c>
    </row>
    <row r="184" spans="8:12" ht="15" x14ac:dyDescent="0.25">
      <c r="H184" s="12">
        <f>_xlfn.XLOOKUP(J184,'[2]Grupo 36'!$F$10:$F$500,'[2]Grupo 36'!$AJ$10:$AJ$500,0,0)</f>
        <v>175</v>
      </c>
      <c r="I184" s="12">
        <f>_xlfn.XLOOKUP(J184,'[2]Grupo 36'!$F$10:$F$500,'[2]Grupo 36'!$AF$10:$AF$500,0,0)</f>
        <v>50</v>
      </c>
      <c r="J184" s="14">
        <v>51753204</v>
      </c>
      <c r="K184" s="5" t="str">
        <f>_xlfn.XLOOKUP(J184,[3]Adtivos!$K:$K,[3]Adtivos!$D:$D,0,0)</f>
        <v>407</v>
      </c>
      <c r="L184" s="5" t="str">
        <f>_xlfn.XLOOKUP(J184,[3]Adtivos!$K:$K,[3]Adtivos!$E:$E,0,0)</f>
        <v>24</v>
      </c>
    </row>
    <row r="185" spans="8:12" ht="15" x14ac:dyDescent="0.25">
      <c r="H185" s="12">
        <f>_xlfn.XLOOKUP(J185,'[2]Grupo 36'!$F$10:$F$500,'[2]Grupo 36'!$AJ$10:$AJ$500,0,0)</f>
        <v>176</v>
      </c>
      <c r="I185" s="12">
        <f>_xlfn.XLOOKUP(J185,'[2]Grupo 36'!$F$10:$F$500,'[2]Grupo 36'!$AF$10:$AF$500,0,0)</f>
        <v>50</v>
      </c>
      <c r="J185" s="14">
        <v>19468727</v>
      </c>
      <c r="K185" s="5" t="str">
        <f>_xlfn.XLOOKUP(J185,[3]Adtivos!$K:$K,[3]Adtivos!$D:$D,0,0)</f>
        <v>440</v>
      </c>
      <c r="L185" s="5" t="str">
        <f>_xlfn.XLOOKUP(J185,[3]Adtivos!$K:$K,[3]Adtivos!$E:$E,0,0)</f>
        <v>24</v>
      </c>
    </row>
    <row r="186" spans="8:12" ht="15" x14ac:dyDescent="0.25">
      <c r="H186" s="12">
        <f>_xlfn.XLOOKUP(J186,'[2]Grupo 36'!$F$10:$F$500,'[2]Grupo 36'!$AJ$10:$AJ$500,0,0)</f>
        <v>177</v>
      </c>
      <c r="I186" s="12">
        <f>_xlfn.XLOOKUP(J186,'[2]Grupo 36'!$F$10:$F$500,'[2]Grupo 36'!$AF$10:$AF$500,0,0)</f>
        <v>50</v>
      </c>
      <c r="J186" s="14">
        <v>41722811</v>
      </c>
      <c r="K186" s="5" t="str">
        <f>_xlfn.XLOOKUP(J186,[3]Adtivos!$K:$K,[3]Adtivos!$D:$D,0,0)</f>
        <v>407</v>
      </c>
      <c r="L186" s="5" t="str">
        <f>_xlfn.XLOOKUP(J186,[3]Adtivos!$K:$K,[3]Adtivos!$E:$E,0,0)</f>
        <v>24</v>
      </c>
    </row>
    <row r="187" spans="8:12" ht="15" x14ac:dyDescent="0.25">
      <c r="H187" s="12">
        <f>_xlfn.XLOOKUP(J187,'[2]Grupo 36'!$F$10:$F$500,'[2]Grupo 36'!$AJ$10:$AJ$500,0,0)</f>
        <v>178</v>
      </c>
      <c r="I187" s="12">
        <f>_xlfn.XLOOKUP(J187,'[2]Grupo 36'!$F$10:$F$500,'[2]Grupo 36'!$AF$10:$AF$500,0,0)</f>
        <v>50</v>
      </c>
      <c r="J187" s="14">
        <v>39535544</v>
      </c>
      <c r="K187" s="5" t="str">
        <f>_xlfn.XLOOKUP(J187,[3]Adtivos!$K:$K,[3]Adtivos!$D:$D,0,0)</f>
        <v>407</v>
      </c>
      <c r="L187" s="5" t="str">
        <f>_xlfn.XLOOKUP(J187,[3]Adtivos!$K:$K,[3]Adtivos!$E:$E,0,0)</f>
        <v>24</v>
      </c>
    </row>
    <row r="188" spans="8:12" ht="15" x14ac:dyDescent="0.25">
      <c r="H188" s="12">
        <f>_xlfn.XLOOKUP(J188,'[2]Grupo 36'!$F$10:$F$500,'[2]Grupo 36'!$AJ$10:$AJ$500,0,0)</f>
        <v>179</v>
      </c>
      <c r="I188" s="12">
        <f>_xlfn.XLOOKUP(J188,'[2]Grupo 36'!$F$10:$F$500,'[2]Grupo 36'!$AF$10:$AF$500,0,0)</f>
        <v>45</v>
      </c>
      <c r="J188" s="14">
        <v>1022372800</v>
      </c>
      <c r="K188" s="5" t="str">
        <f>_xlfn.XLOOKUP(J188,[3]Adtivos!$K:$K,[3]Adtivos!$D:$D,0,0)</f>
        <v>407</v>
      </c>
      <c r="L188" s="5" t="str">
        <f>_xlfn.XLOOKUP(J188,[3]Adtivos!$K:$K,[3]Adtivos!$E:$E,0,0)</f>
        <v>24</v>
      </c>
    </row>
    <row r="189" spans="8:12" ht="15" x14ac:dyDescent="0.25">
      <c r="H189" s="12">
        <f>_xlfn.XLOOKUP(J189,'[2]Grupo 36'!$F$10:$F$500,'[2]Grupo 36'!$AJ$10:$AJ$500,0,0)</f>
        <v>180</v>
      </c>
      <c r="I189" s="12">
        <f>_xlfn.XLOOKUP(J189,'[2]Grupo 36'!$F$10:$F$500,'[2]Grupo 36'!$AF$10:$AF$500,0,0)</f>
        <v>60</v>
      </c>
      <c r="J189" s="14">
        <v>52988750</v>
      </c>
      <c r="K189" s="5" t="str">
        <f>_xlfn.XLOOKUP(J189,[3]Adtivos!$K:$K,[3]Adtivos!$D:$D,0,0)</f>
        <v>440</v>
      </c>
      <c r="L189" s="5" t="str">
        <f>_xlfn.XLOOKUP(J189,[3]Adtivos!$K:$K,[3]Adtivos!$E:$E,0,0)</f>
        <v>24</v>
      </c>
    </row>
    <row r="190" spans="8:12" ht="15" x14ac:dyDescent="0.25">
      <c r="H190" s="12">
        <f>_xlfn.XLOOKUP(J190,'[2]Grupo 36'!$F$10:$F$500,'[2]Grupo 36'!$AJ$10:$AJ$500,0,0)</f>
        <v>181</v>
      </c>
      <c r="I190" s="12">
        <f>_xlfn.XLOOKUP(J190,'[2]Grupo 36'!$F$10:$F$500,'[2]Grupo 36'!$AF$10:$AF$500,0,0)</f>
        <v>45</v>
      </c>
      <c r="J190" s="14">
        <v>72272601</v>
      </c>
      <c r="K190" s="5" t="str">
        <f>_xlfn.XLOOKUP(J190,[3]Adtivos!$K:$K,[3]Adtivos!$D:$D,0,0)</f>
        <v>425</v>
      </c>
      <c r="L190" s="5" t="str">
        <f>_xlfn.XLOOKUP(J190,[3]Adtivos!$K:$K,[3]Adtivos!$E:$E,0,0)</f>
        <v>24</v>
      </c>
    </row>
    <row r="191" spans="8:12" ht="15" x14ac:dyDescent="0.25">
      <c r="H191" s="12">
        <f>_xlfn.XLOOKUP(J191,'[2]Grupo 36'!$F$10:$F$500,'[2]Grupo 36'!$AJ$10:$AJ$500,0,0)</f>
        <v>182</v>
      </c>
      <c r="I191" s="12">
        <f>_xlfn.XLOOKUP(J191,'[2]Grupo 36'!$F$10:$F$500,'[2]Grupo 36'!$AF$10:$AF$500,0,0)</f>
        <v>45</v>
      </c>
      <c r="J191" s="14">
        <v>63357859</v>
      </c>
      <c r="K191" s="5" t="str">
        <f>_xlfn.XLOOKUP(J191,[3]Adtivos!$K:$K,[3]Adtivos!$D:$D,0,0)</f>
        <v>425</v>
      </c>
      <c r="L191" s="5" t="str">
        <f>_xlfn.XLOOKUP(J191,[3]Adtivos!$K:$K,[3]Adtivos!$E:$E,0,0)</f>
        <v>24</v>
      </c>
    </row>
    <row r="192" spans="8:12" ht="15" x14ac:dyDescent="0.25">
      <c r="H192" s="12">
        <f>_xlfn.XLOOKUP(J192,'[2]Grupo 36'!$F$10:$F$500,'[2]Grupo 36'!$AJ$10:$AJ$500,0,0)</f>
        <v>183</v>
      </c>
      <c r="I192" s="12">
        <f>_xlfn.XLOOKUP(J192,'[2]Grupo 36'!$F$10:$F$500,'[2]Grupo 36'!$AF$10:$AF$500,0,0)</f>
        <v>40</v>
      </c>
      <c r="J192" s="14">
        <v>79856390</v>
      </c>
      <c r="K192" s="5" t="str">
        <f>_xlfn.XLOOKUP(J192,[3]Adtivos!$K:$K,[3]Adtivos!$D:$D,0,0)</f>
        <v>407</v>
      </c>
      <c r="L192" s="5" t="str">
        <f>_xlfn.XLOOKUP(J192,[3]Adtivos!$K:$K,[3]Adtivos!$E:$E,0,0)</f>
        <v>24</v>
      </c>
    </row>
    <row r="193" spans="8:12" ht="15" x14ac:dyDescent="0.25">
      <c r="H193" s="12">
        <f>_xlfn.XLOOKUP(J193,'[2]Grupo 36'!$F$10:$F$500,'[2]Grupo 36'!$AJ$10:$AJ$500,0,0)</f>
        <v>184</v>
      </c>
      <c r="I193" s="12">
        <f>_xlfn.XLOOKUP(J193,'[2]Grupo 36'!$F$10:$F$500,'[2]Grupo 36'!$AF$10:$AF$500,0,0)</f>
        <v>35</v>
      </c>
      <c r="J193" s="14">
        <v>52956403</v>
      </c>
      <c r="K193" s="5" t="str">
        <f>_xlfn.XLOOKUP(J193,[3]Adtivos!$K:$K,[3]Adtivos!$D:$D,0,0)</f>
        <v>440</v>
      </c>
      <c r="L193" s="5" t="str">
        <f>_xlfn.XLOOKUP(J193,[3]Adtivos!$K:$K,[3]Adtivos!$E:$E,0,0)</f>
        <v>24</v>
      </c>
    </row>
    <row r="194" spans="8:12" ht="15" x14ac:dyDescent="0.25">
      <c r="H194" s="12">
        <f>_xlfn.XLOOKUP(J194,'[2]Grupo 36'!$F$10:$F$500,'[2]Grupo 36'!$AJ$10:$AJ$500,0,0)</f>
        <v>185</v>
      </c>
      <c r="I194" s="12">
        <f>_xlfn.XLOOKUP(J194,'[2]Grupo 36'!$F$10:$F$500,'[2]Grupo 36'!$AF$10:$AF$500,0,0)</f>
        <v>0</v>
      </c>
      <c r="J194" s="14">
        <v>1032362433</v>
      </c>
      <c r="K194" s="5" t="str">
        <f>_xlfn.XLOOKUP(J194,[3]Adtivos!$K:$K,[3]Adtivos!$D:$D,0,0)</f>
        <v>407</v>
      </c>
      <c r="L194" s="5" t="str">
        <f>_xlfn.XLOOKUP(J194,[3]Adtivos!$K:$K,[3]Adtivos!$E:$E,0,0)</f>
        <v>24</v>
      </c>
    </row>
    <row r="195" spans="8:12" ht="15" x14ac:dyDescent="0.25">
      <c r="H195" s="12">
        <f>_xlfn.XLOOKUP(J195,'[2]Grupo 36'!$F$10:$F$500,'[2]Grupo 36'!$AJ$10:$AJ$500,0,0)</f>
        <v>186</v>
      </c>
      <c r="I195" s="12">
        <f>_xlfn.XLOOKUP(J195,'[2]Grupo 36'!$F$10:$F$500,'[2]Grupo 36'!$AF$10:$AF$500,0,0)</f>
        <v>0</v>
      </c>
      <c r="J195" s="14">
        <v>1094879687</v>
      </c>
      <c r="K195" s="5" t="str">
        <f>_xlfn.XLOOKUP(J195,[3]Adtivos!$K:$K,[3]Adtivos!$D:$D,0,0)</f>
        <v>407</v>
      </c>
      <c r="L195" s="5" t="str">
        <f>_xlfn.XLOOKUP(J195,[3]Adtivos!$K:$K,[3]Adtivos!$E:$E,0,0)</f>
        <v>24</v>
      </c>
    </row>
    <row r="196" spans="8:12" ht="15" x14ac:dyDescent="0.25">
      <c r="H196" s="12">
        <f>_xlfn.XLOOKUP(J196,'[2]Grupo 36'!$F$10:$F$500,'[2]Grupo 36'!$AJ$10:$AJ$500,0,0)</f>
        <v>187</v>
      </c>
      <c r="I196" s="12">
        <f>_xlfn.XLOOKUP(J196,'[2]Grupo 36'!$F$10:$F$500,'[2]Grupo 36'!$AF$10:$AF$500,0,0)</f>
        <v>25</v>
      </c>
      <c r="J196" s="14">
        <v>1012368547</v>
      </c>
      <c r="K196" s="5" t="str">
        <f>_xlfn.XLOOKUP(J196,[3]Adtivos!$K:$K,[3]Adtivos!$D:$D,0,0)</f>
        <v>440</v>
      </c>
      <c r="L196" s="5" t="str">
        <f>_xlfn.XLOOKUP(J196,[3]Adtivos!$K:$K,[3]Adtivos!$E:$E,0,0)</f>
        <v>24</v>
      </c>
    </row>
    <row r="197" spans="8:12" ht="15" x14ac:dyDescent="0.25">
      <c r="H197" s="12">
        <f>_xlfn.XLOOKUP(J197,'[2]Grupo 36'!$F$10:$F$500,'[2]Grupo 36'!$AJ$10:$AJ$500,0,0)</f>
        <v>188</v>
      </c>
      <c r="I197" s="12">
        <f>_xlfn.XLOOKUP(J197,'[2]Grupo 36'!$F$10:$F$500,'[2]Grupo 36'!$AF$10:$AF$500,0,0)</f>
        <v>0</v>
      </c>
      <c r="J197" s="14">
        <v>1073508319</v>
      </c>
      <c r="K197" s="5" t="str">
        <f>_xlfn.XLOOKUP(J197,[3]Adtivos!$K:$K,[3]Adtivos!$D:$D,0,0)</f>
        <v>425</v>
      </c>
      <c r="L197" s="5" t="str">
        <f>_xlfn.XLOOKUP(J197,[3]Adtivos!$K:$K,[3]Adtivos!$E:$E,0,0)</f>
        <v>24</v>
      </c>
    </row>
    <row r="198" spans="8:12" ht="15" x14ac:dyDescent="0.25">
      <c r="H198" s="12">
        <f>_xlfn.XLOOKUP(J198,'[2]Grupo 36'!$F$10:$F$500,'[2]Grupo 36'!$AJ$10:$AJ$500,0,0)</f>
        <v>189</v>
      </c>
      <c r="I198" s="12">
        <f>_xlfn.XLOOKUP(J198,'[2]Grupo 36'!$F$10:$F$500,'[2]Grupo 36'!$AF$10:$AF$500,0,0)</f>
        <v>45</v>
      </c>
      <c r="J198" s="14">
        <v>1023894489</v>
      </c>
      <c r="K198" s="5" t="str">
        <f>_xlfn.XLOOKUP(J198,[3]Adtivos!$K:$K,[3]Adtivos!$D:$D,0,0)</f>
        <v>407</v>
      </c>
      <c r="L198" s="5" t="str">
        <f>_xlfn.XLOOKUP(J198,[3]Adtivos!$K:$K,[3]Adtivos!$E:$E,0,0)</f>
        <v>24</v>
      </c>
    </row>
    <row r="199" spans="8:12" ht="15" x14ac:dyDescent="0.25">
      <c r="H199" s="12">
        <f>_xlfn.XLOOKUP(J199,'[2]Grupo 36'!$F$10:$F$500,'[2]Grupo 36'!$AJ$10:$AJ$500,0,0)</f>
        <v>190</v>
      </c>
      <c r="I199" s="12">
        <f>_xlfn.XLOOKUP(J199,'[2]Grupo 36'!$F$10:$F$500,'[2]Grupo 36'!$AF$10:$AF$500,0,0)</f>
        <v>25</v>
      </c>
      <c r="J199" s="14">
        <v>1026572408</v>
      </c>
      <c r="K199" s="5" t="str">
        <f>_xlfn.XLOOKUP(J199,[3]Adtivos!$K:$K,[3]Adtivos!$D:$D,0,0)</f>
        <v>407</v>
      </c>
      <c r="L199" s="5" t="str">
        <f>_xlfn.XLOOKUP(J199,[3]Adtivos!$K:$K,[3]Adtivos!$E:$E,0,0)</f>
        <v>24</v>
      </c>
    </row>
    <row r="200" spans="8:12" ht="15" x14ac:dyDescent="0.25">
      <c r="H200" s="12">
        <f>_xlfn.XLOOKUP(J200,'[2]Grupo 36'!$F$10:$F$500,'[2]Grupo 36'!$AJ$10:$AJ$500,0,0)</f>
        <v>191</v>
      </c>
      <c r="I200" s="12">
        <f>_xlfn.XLOOKUP(J200,'[2]Grupo 36'!$F$10:$F$500,'[2]Grupo 36'!$AF$10:$AF$500,0,0)</f>
        <v>0</v>
      </c>
      <c r="J200" s="14">
        <v>80008322</v>
      </c>
      <c r="K200" s="5" t="str">
        <f>_xlfn.XLOOKUP(J200,[3]Adtivos!$K:$K,[3]Adtivos!$D:$D,0,0)</f>
        <v>407</v>
      </c>
      <c r="L200" s="5" t="str">
        <f>_xlfn.XLOOKUP(J200,[3]Adtivos!$K:$K,[3]Adtivos!$E:$E,0,0)</f>
        <v>24</v>
      </c>
    </row>
    <row r="201" spans="8:12" ht="15" x14ac:dyDescent="0.25">
      <c r="H201" s="12">
        <f>_xlfn.XLOOKUP(J201,'[2]Grupo 36'!$F$10:$F$500,'[2]Grupo 36'!$AJ$10:$AJ$500,0,0)</f>
        <v>192</v>
      </c>
      <c r="I201" s="12">
        <f>_xlfn.XLOOKUP(J201,'[2]Grupo 36'!$F$10:$F$500,'[2]Grupo 36'!$AF$10:$AF$500,0,0)</f>
        <v>90</v>
      </c>
      <c r="J201" s="14">
        <v>79895737</v>
      </c>
      <c r="K201" s="5" t="str">
        <f>_xlfn.XLOOKUP(J201,[3]Adtivos!$K:$K,[3]Adtivos!$D:$D,0,0)</f>
        <v>407</v>
      </c>
      <c r="L201" s="5" t="str">
        <f>_xlfn.XLOOKUP(J201,[3]Adtivos!$K:$K,[3]Adtivos!$E:$E,0,0)</f>
        <v>22</v>
      </c>
    </row>
    <row r="202" spans="8:12" ht="15" x14ac:dyDescent="0.25">
      <c r="H202" s="12">
        <f>_xlfn.XLOOKUP(J202,'[2]Grupo 36'!$F$10:$F$500,'[2]Grupo 36'!$AJ$10:$AJ$500,0,0)</f>
        <v>193</v>
      </c>
      <c r="I202" s="12">
        <f>_xlfn.XLOOKUP(J202,'[2]Grupo 36'!$F$10:$F$500,'[2]Grupo 36'!$AF$10:$AF$500,0,0)</f>
        <v>85</v>
      </c>
      <c r="J202" s="14">
        <v>51612519</v>
      </c>
      <c r="K202" s="5" t="str">
        <f>_xlfn.XLOOKUP(J202,[3]Adtivos!$K:$K,[3]Adtivos!$D:$D,0,0)</f>
        <v>407</v>
      </c>
      <c r="L202" s="5" t="str">
        <f>_xlfn.XLOOKUP(J202,[3]Adtivos!$K:$K,[3]Adtivos!$E:$E,0,0)</f>
        <v>22</v>
      </c>
    </row>
    <row r="203" spans="8:12" ht="15" x14ac:dyDescent="0.25">
      <c r="H203" s="12">
        <f>_xlfn.XLOOKUP(J203,'[2]Grupo 36'!$F$10:$F$500,'[2]Grupo 36'!$AJ$10:$AJ$500,0,0)</f>
        <v>194</v>
      </c>
      <c r="I203" s="12">
        <f>_xlfn.XLOOKUP(J203,'[2]Grupo 36'!$F$10:$F$500,'[2]Grupo 36'!$AF$10:$AF$500,0,0)</f>
        <v>85</v>
      </c>
      <c r="J203" s="14">
        <v>79663339</v>
      </c>
      <c r="K203" s="5" t="str">
        <f>_xlfn.XLOOKUP(J203,[3]Adtivos!$K:$K,[3]Adtivos!$D:$D,0,0)</f>
        <v>407</v>
      </c>
      <c r="L203" s="5" t="str">
        <f>_xlfn.XLOOKUP(J203,[3]Adtivos!$K:$K,[3]Adtivos!$E:$E,0,0)</f>
        <v>22</v>
      </c>
    </row>
    <row r="204" spans="8:12" ht="15" x14ac:dyDescent="0.25">
      <c r="H204" s="12">
        <f>_xlfn.XLOOKUP(J204,'[2]Grupo 36'!$F$10:$F$500,'[2]Grupo 36'!$AJ$10:$AJ$500,0,0)</f>
        <v>195</v>
      </c>
      <c r="I204" s="12">
        <f>_xlfn.XLOOKUP(J204,'[2]Grupo 36'!$F$10:$F$500,'[2]Grupo 36'!$AF$10:$AF$500,0,0)</f>
        <v>65</v>
      </c>
      <c r="J204" s="14">
        <v>52447669</v>
      </c>
      <c r="K204" s="5" t="str">
        <f>_xlfn.XLOOKUP(J204,[3]Adtivos!$K:$K,[3]Adtivos!$D:$D,0,0)</f>
        <v>425</v>
      </c>
      <c r="L204" s="5" t="str">
        <f>_xlfn.XLOOKUP(J204,[3]Adtivos!$K:$K,[3]Adtivos!$E:$E,0,0)</f>
        <v>22</v>
      </c>
    </row>
    <row r="205" spans="8:12" ht="15" x14ac:dyDescent="0.25">
      <c r="H205" s="12">
        <f>_xlfn.XLOOKUP(J205,'[2]Grupo 36'!$F$10:$F$500,'[2]Grupo 36'!$AJ$10:$AJ$500,0,0)</f>
        <v>196</v>
      </c>
      <c r="I205" s="12">
        <f>_xlfn.XLOOKUP(J205,'[2]Grupo 36'!$F$10:$F$500,'[2]Grupo 36'!$AF$10:$AF$500,0,0)</f>
        <v>50</v>
      </c>
      <c r="J205" s="14">
        <v>51577262</v>
      </c>
      <c r="K205" s="5" t="str">
        <f>_xlfn.XLOOKUP(J205,[3]Adtivos!$K:$K,[3]Adtivos!$D:$D,0,0)</f>
        <v>425</v>
      </c>
      <c r="L205" s="5" t="str">
        <f>_xlfn.XLOOKUP(J205,[3]Adtivos!$K:$K,[3]Adtivos!$E:$E,0,0)</f>
        <v>22</v>
      </c>
    </row>
    <row r="206" spans="8:12" ht="15" x14ac:dyDescent="0.25">
      <c r="H206" s="12">
        <f>_xlfn.XLOOKUP(J206,'[2]Grupo 36'!$F$10:$F$500,'[2]Grupo 36'!$AJ$10:$AJ$500,0,0)</f>
        <v>197</v>
      </c>
      <c r="I206" s="12">
        <f>_xlfn.XLOOKUP(J206,'[2]Grupo 36'!$F$10:$F$500,'[2]Grupo 36'!$AF$10:$AF$500,0,0)</f>
        <v>50</v>
      </c>
      <c r="J206" s="14">
        <v>52421128</v>
      </c>
      <c r="K206" s="5" t="str">
        <f>_xlfn.XLOOKUP(J206,[3]Adtivos!$K:$K,[3]Adtivos!$D:$D,0,0)</f>
        <v>407</v>
      </c>
      <c r="L206" s="5" t="str">
        <f>_xlfn.XLOOKUP(J206,[3]Adtivos!$K:$K,[3]Adtivos!$E:$E,0,0)</f>
        <v>22</v>
      </c>
    </row>
    <row r="207" spans="8:12" ht="15" x14ac:dyDescent="0.25">
      <c r="H207" s="12">
        <f>_xlfn.XLOOKUP(J207,'[2]Grupo 36'!$F$10:$F$500,'[2]Grupo 36'!$AJ$10:$AJ$500,0,0)</f>
        <v>198</v>
      </c>
      <c r="I207" s="12">
        <f>_xlfn.XLOOKUP(J207,'[2]Grupo 36'!$F$10:$F$500,'[2]Grupo 36'!$AF$10:$AF$500,0,0)</f>
        <v>50</v>
      </c>
      <c r="J207" s="14">
        <v>79230736</v>
      </c>
      <c r="K207" s="5" t="str">
        <f>_xlfn.XLOOKUP(J207,[3]Adtivos!$K:$K,[3]Adtivos!$D:$D,0,0)</f>
        <v>407</v>
      </c>
      <c r="L207" s="5" t="str">
        <f>_xlfn.XLOOKUP(J207,[3]Adtivos!$K:$K,[3]Adtivos!$E:$E,0,0)</f>
        <v>22</v>
      </c>
    </row>
    <row r="208" spans="8:12" ht="15" x14ac:dyDescent="0.25">
      <c r="H208" s="12">
        <f>_xlfn.XLOOKUP(J208,'[2]Grupo 36'!$F$10:$F$500,'[2]Grupo 36'!$AJ$10:$AJ$500,0,0)</f>
        <v>199</v>
      </c>
      <c r="I208" s="12">
        <f>_xlfn.XLOOKUP(J208,'[2]Grupo 36'!$F$10:$F$500,'[2]Grupo 36'!$AF$10:$AF$500,0,0)</f>
        <v>35</v>
      </c>
      <c r="J208" s="14">
        <v>52909574</v>
      </c>
      <c r="K208" s="5" t="str">
        <f>_xlfn.XLOOKUP(J208,[3]Adtivos!$K:$K,[3]Adtivos!$D:$D,0,0)</f>
        <v>425</v>
      </c>
      <c r="L208" s="5" t="str">
        <f>_xlfn.XLOOKUP(J208,[3]Adtivos!$K:$K,[3]Adtivos!$E:$E,0,0)</f>
        <v>22</v>
      </c>
    </row>
    <row r="209" spans="8:12" ht="15" x14ac:dyDescent="0.25">
      <c r="H209" s="12">
        <f>_xlfn.XLOOKUP(J209,'[2]Grupo 36'!$F$10:$F$500,'[2]Grupo 36'!$AJ$10:$AJ$500,0,0)</f>
        <v>200</v>
      </c>
      <c r="I209" s="12">
        <f>_xlfn.XLOOKUP(J209,'[2]Grupo 36'!$F$10:$F$500,'[2]Grupo 36'!$AF$10:$AF$500,0,0)</f>
        <v>85</v>
      </c>
      <c r="J209" s="14">
        <v>63502069</v>
      </c>
      <c r="K209" s="5" t="str">
        <f>_xlfn.XLOOKUP(J209,[3]Adtivos!$K:$K,[3]Adtivos!$D:$D,0,0)</f>
        <v>407</v>
      </c>
      <c r="L209" s="5" t="str">
        <f>_xlfn.XLOOKUP(J209,[3]Adtivos!$K:$K,[3]Adtivos!$E:$E,0,0)</f>
        <v>22</v>
      </c>
    </row>
    <row r="210" spans="8:12" ht="15" x14ac:dyDescent="0.25">
      <c r="H210" s="12">
        <f>_xlfn.XLOOKUP(J210,'[2]Grupo 36'!$F$10:$F$500,'[2]Grupo 36'!$AJ$10:$AJ$500,0,0)</f>
        <v>201</v>
      </c>
      <c r="I210" s="12">
        <f>_xlfn.XLOOKUP(J210,'[2]Grupo 36'!$F$10:$F$500,'[2]Grupo 36'!$AF$10:$AF$500,0,0)</f>
        <v>85</v>
      </c>
      <c r="J210" s="14">
        <v>52099189</v>
      </c>
      <c r="K210" s="5" t="str">
        <f>_xlfn.XLOOKUP(J210,[3]Adtivos!$K:$K,[3]Adtivos!$D:$D,0,0)</f>
        <v>425</v>
      </c>
      <c r="L210" s="5" t="str">
        <f>_xlfn.XLOOKUP(J210,[3]Adtivos!$K:$K,[3]Adtivos!$E:$E,0,0)</f>
        <v>22</v>
      </c>
    </row>
    <row r="211" spans="8:12" ht="15" x14ac:dyDescent="0.25">
      <c r="H211" s="12">
        <f>_xlfn.XLOOKUP(J211,'[2]Grupo 36'!$F$10:$F$500,'[2]Grupo 36'!$AJ$10:$AJ$500,0,0)</f>
        <v>202</v>
      </c>
      <c r="I211" s="12">
        <f>_xlfn.XLOOKUP(J211,'[2]Grupo 36'!$F$10:$F$500,'[2]Grupo 36'!$AF$10:$AF$500,0,0)</f>
        <v>95</v>
      </c>
      <c r="J211" s="14">
        <v>52145346</v>
      </c>
      <c r="K211" s="5" t="str">
        <f>_xlfn.XLOOKUP(J211,[3]Adtivos!$K:$K,[3]Adtivos!$D:$D,0,0)</f>
        <v>407</v>
      </c>
      <c r="L211" s="5" t="str">
        <f>_xlfn.XLOOKUP(J211,[3]Adtivos!$K:$K,[3]Adtivos!$E:$E,0,0)</f>
        <v>20</v>
      </c>
    </row>
    <row r="212" spans="8:12" ht="15" x14ac:dyDescent="0.25">
      <c r="H212" s="12">
        <f>_xlfn.XLOOKUP(J212,'[2]Grupo 36'!$F$10:$F$500,'[2]Grupo 36'!$AJ$10:$AJ$500,0,0)</f>
        <v>203</v>
      </c>
      <c r="I212" s="12">
        <f>_xlfn.XLOOKUP(J212,'[2]Grupo 36'!$F$10:$F$500,'[2]Grupo 36'!$AF$10:$AF$500,0,0)</f>
        <v>90</v>
      </c>
      <c r="J212" s="14">
        <v>79664520</v>
      </c>
      <c r="K212" s="5" t="str">
        <f>_xlfn.XLOOKUP(J212,[3]Adtivos!$K:$K,[3]Adtivos!$D:$D,0,0)</f>
        <v>407</v>
      </c>
      <c r="L212" s="5" t="str">
        <f>_xlfn.XLOOKUP(J212,[3]Adtivos!$K:$K,[3]Adtivos!$E:$E,0,0)</f>
        <v>20</v>
      </c>
    </row>
    <row r="213" spans="8:12" ht="15" x14ac:dyDescent="0.25">
      <c r="H213" s="12">
        <f>_xlfn.XLOOKUP(J213,'[2]Grupo 36'!$F$10:$F$500,'[2]Grupo 36'!$AJ$10:$AJ$500,0,0)</f>
        <v>204</v>
      </c>
      <c r="I213" s="12">
        <f>_xlfn.XLOOKUP(J213,'[2]Grupo 36'!$F$10:$F$500,'[2]Grupo 36'!$AF$10:$AF$500,0,0)</f>
        <v>90</v>
      </c>
      <c r="J213" s="14">
        <v>52824387</v>
      </c>
      <c r="K213" s="5" t="str">
        <f>_xlfn.XLOOKUP(J213,[3]Adtivos!$K:$K,[3]Adtivos!$D:$D,0,0)</f>
        <v>407</v>
      </c>
      <c r="L213" s="5" t="str">
        <f>_xlfn.XLOOKUP(J213,[3]Adtivos!$K:$K,[3]Adtivos!$E:$E,0,0)</f>
        <v>20</v>
      </c>
    </row>
    <row r="214" spans="8:12" ht="15" x14ac:dyDescent="0.25">
      <c r="H214" s="12">
        <f>_xlfn.XLOOKUP(J214,'[2]Grupo 36'!$F$10:$F$500,'[2]Grupo 36'!$AJ$10:$AJ$500,0,0)</f>
        <v>205</v>
      </c>
      <c r="I214" s="12">
        <f>_xlfn.XLOOKUP(J214,'[2]Grupo 36'!$F$10:$F$500,'[2]Grupo 36'!$AF$10:$AF$500,0,0)</f>
        <v>90</v>
      </c>
      <c r="J214" s="14">
        <v>39562888</v>
      </c>
      <c r="K214" s="5" t="str">
        <f>_xlfn.XLOOKUP(J214,[3]Adtivos!$K:$K,[3]Adtivos!$D:$D,0,0)</f>
        <v>407</v>
      </c>
      <c r="L214" s="5" t="str">
        <f>_xlfn.XLOOKUP(J214,[3]Adtivos!$K:$K,[3]Adtivos!$E:$E,0,0)</f>
        <v>20</v>
      </c>
    </row>
    <row r="215" spans="8:12" ht="15" x14ac:dyDescent="0.25">
      <c r="H215" s="12">
        <f>_xlfn.XLOOKUP(J215,'[2]Grupo 36'!$F$10:$F$500,'[2]Grupo 36'!$AJ$10:$AJ$500,0,0)</f>
        <v>206</v>
      </c>
      <c r="I215" s="12">
        <f>_xlfn.XLOOKUP(J215,'[2]Grupo 36'!$F$10:$F$500,'[2]Grupo 36'!$AF$10:$AF$500,0,0)</f>
        <v>85</v>
      </c>
      <c r="J215" s="14">
        <v>39535229</v>
      </c>
      <c r="K215" s="5" t="str">
        <f>_xlfn.XLOOKUP(J215,[3]Adtivos!$K:$K,[3]Adtivos!$D:$D,0,0)</f>
        <v>407</v>
      </c>
      <c r="L215" s="5" t="str">
        <f>_xlfn.XLOOKUP(J215,[3]Adtivos!$K:$K,[3]Adtivos!$E:$E,0,0)</f>
        <v>20</v>
      </c>
    </row>
    <row r="216" spans="8:12" ht="15" x14ac:dyDescent="0.25">
      <c r="H216" s="12">
        <f>_xlfn.XLOOKUP(J216,'[2]Grupo 36'!$F$10:$F$500,'[2]Grupo 36'!$AJ$10:$AJ$500,0,0)</f>
        <v>207</v>
      </c>
      <c r="I216" s="12">
        <f>_xlfn.XLOOKUP(J216,'[2]Grupo 36'!$F$10:$F$500,'[2]Grupo 36'!$AF$10:$AF$500,0,0)</f>
        <v>85</v>
      </c>
      <c r="J216" s="14">
        <v>11442764</v>
      </c>
      <c r="K216" s="5" t="str">
        <f>_xlfn.XLOOKUP(J216,[3]Adtivos!$K:$K,[3]Adtivos!$D:$D,0,0)</f>
        <v>407</v>
      </c>
      <c r="L216" s="5" t="str">
        <f>_xlfn.XLOOKUP(J216,[3]Adtivos!$K:$K,[3]Adtivos!$E:$E,0,0)</f>
        <v>20</v>
      </c>
    </row>
    <row r="217" spans="8:12" ht="15" x14ac:dyDescent="0.25">
      <c r="H217" s="12">
        <f>_xlfn.XLOOKUP(J217,'[2]Grupo 36'!$F$10:$F$500,'[2]Grupo 36'!$AJ$10:$AJ$500,0,0)</f>
        <v>208</v>
      </c>
      <c r="I217" s="12">
        <f>_xlfn.XLOOKUP(J217,'[2]Grupo 36'!$F$10:$F$500,'[2]Grupo 36'!$AF$10:$AF$500,0,0)</f>
        <v>85</v>
      </c>
      <c r="J217" s="14">
        <v>79348325</v>
      </c>
      <c r="K217" s="5" t="str">
        <f>_xlfn.XLOOKUP(J217,[3]Adtivos!$K:$K,[3]Adtivos!$D:$D,0,0)</f>
        <v>407</v>
      </c>
      <c r="L217" s="5" t="str">
        <f>_xlfn.XLOOKUP(J217,[3]Adtivos!$K:$K,[3]Adtivos!$E:$E,0,0)</f>
        <v>20</v>
      </c>
    </row>
    <row r="218" spans="8:12" ht="15" x14ac:dyDescent="0.25">
      <c r="H218" s="12">
        <f>_xlfn.XLOOKUP(J218,'[2]Grupo 36'!$F$10:$F$500,'[2]Grupo 36'!$AJ$10:$AJ$500,0,0)</f>
        <v>209</v>
      </c>
      <c r="I218" s="12">
        <f>_xlfn.XLOOKUP(J218,'[2]Grupo 36'!$F$10:$F$500,'[2]Grupo 36'!$AF$10:$AF$500,0,0)</f>
        <v>80</v>
      </c>
      <c r="J218" s="14">
        <v>28381599</v>
      </c>
      <c r="K218" s="5" t="str">
        <f>_xlfn.XLOOKUP(J218,[3]Adtivos!$K:$K,[3]Adtivos!$D:$D,0,0)</f>
        <v>407</v>
      </c>
      <c r="L218" s="5" t="str">
        <f>_xlfn.XLOOKUP(J218,[3]Adtivos!$K:$K,[3]Adtivos!$E:$E,0,0)</f>
        <v>20</v>
      </c>
    </row>
    <row r="219" spans="8:12" ht="15" x14ac:dyDescent="0.25">
      <c r="H219" s="12">
        <f>_xlfn.XLOOKUP(J219,'[2]Grupo 36'!$F$10:$F$500,'[2]Grupo 36'!$AJ$10:$AJ$500,0,0)</f>
        <v>210</v>
      </c>
      <c r="I219" s="12">
        <f>_xlfn.XLOOKUP(J219,'[2]Grupo 36'!$F$10:$F$500,'[2]Grupo 36'!$AF$10:$AF$500,0,0)</f>
        <v>75</v>
      </c>
      <c r="J219" s="14">
        <v>52425534</v>
      </c>
      <c r="K219" s="5" t="str">
        <f>_xlfn.XLOOKUP(J219,[3]Adtivos!$K:$K,[3]Adtivos!$D:$D,0,0)</f>
        <v>407</v>
      </c>
      <c r="L219" s="5" t="str">
        <f>_xlfn.XLOOKUP(J219,[3]Adtivos!$K:$K,[3]Adtivos!$E:$E,0,0)</f>
        <v>20</v>
      </c>
    </row>
    <row r="220" spans="8:12" ht="15" x14ac:dyDescent="0.25">
      <c r="H220" s="12">
        <f>_xlfn.XLOOKUP(J220,'[2]Grupo 36'!$F$10:$F$500,'[2]Grupo 36'!$AJ$10:$AJ$500,0,0)</f>
        <v>211</v>
      </c>
      <c r="I220" s="12">
        <f>_xlfn.XLOOKUP(J220,'[2]Grupo 36'!$F$10:$F$500,'[2]Grupo 36'!$AF$10:$AF$500,0,0)</f>
        <v>75</v>
      </c>
      <c r="J220" s="14">
        <v>53089507</v>
      </c>
      <c r="K220" s="5" t="str">
        <f>_xlfn.XLOOKUP(J220,[3]Adtivos!$K:$K,[3]Adtivos!$D:$D,0,0)</f>
        <v>407</v>
      </c>
      <c r="L220" s="5" t="str">
        <f>_xlfn.XLOOKUP(J220,[3]Adtivos!$K:$K,[3]Adtivos!$E:$E,0,0)</f>
        <v>20</v>
      </c>
    </row>
    <row r="221" spans="8:12" ht="15" x14ac:dyDescent="0.25">
      <c r="H221" s="12">
        <f>_xlfn.XLOOKUP(J221,'[2]Grupo 36'!$F$10:$F$500,'[2]Grupo 36'!$AJ$10:$AJ$500,0,0)</f>
        <v>212</v>
      </c>
      <c r="I221" s="12">
        <f>_xlfn.XLOOKUP(J221,'[2]Grupo 36'!$F$10:$F$500,'[2]Grupo 36'!$AF$10:$AF$500,0,0)</f>
        <v>70</v>
      </c>
      <c r="J221" s="14">
        <v>1022929453</v>
      </c>
      <c r="K221" s="5" t="str">
        <f>_xlfn.XLOOKUP(J221,[3]Adtivos!$K:$K,[3]Adtivos!$D:$D,0,0)</f>
        <v>407</v>
      </c>
      <c r="L221" s="5" t="str">
        <f>_xlfn.XLOOKUP(J221,[3]Adtivos!$K:$K,[3]Adtivos!$E:$E,0,0)</f>
        <v>20</v>
      </c>
    </row>
    <row r="222" spans="8:12" ht="15" x14ac:dyDescent="0.25">
      <c r="H222" s="12">
        <f>_xlfn.XLOOKUP(J222,'[2]Grupo 36'!$F$10:$F$500,'[2]Grupo 36'!$AJ$10:$AJ$500,0,0)</f>
        <v>213</v>
      </c>
      <c r="I222" s="12">
        <f>_xlfn.XLOOKUP(J222,'[2]Grupo 36'!$F$10:$F$500,'[2]Grupo 36'!$AF$10:$AF$500,0,0)</f>
        <v>70</v>
      </c>
      <c r="J222" s="14">
        <v>36114080</v>
      </c>
      <c r="K222" s="5" t="str">
        <f>_xlfn.XLOOKUP(J222,[3]Adtivos!$K:$K,[3]Adtivos!$D:$D,0,0)</f>
        <v>407</v>
      </c>
      <c r="L222" s="5" t="str">
        <f>_xlfn.XLOOKUP(J222,[3]Adtivos!$K:$K,[3]Adtivos!$E:$E,0,0)</f>
        <v>20</v>
      </c>
    </row>
    <row r="223" spans="8:12" ht="15" x14ac:dyDescent="0.25">
      <c r="H223" s="12">
        <f>_xlfn.XLOOKUP(J223,'[2]Grupo 36'!$F$10:$F$500,'[2]Grupo 36'!$AJ$10:$AJ$500,0,0)</f>
        <v>214</v>
      </c>
      <c r="I223" s="12">
        <f>_xlfn.XLOOKUP(J223,'[2]Grupo 36'!$F$10:$F$500,'[2]Grupo 36'!$AF$10:$AF$500,0,0)</f>
        <v>70</v>
      </c>
      <c r="J223" s="14">
        <v>1013615593</v>
      </c>
      <c r="K223" s="5" t="str">
        <f>_xlfn.XLOOKUP(J223,[3]Adtivos!$K:$K,[3]Adtivos!$D:$D,0,0)</f>
        <v>407</v>
      </c>
      <c r="L223" s="5" t="str">
        <f>_xlfn.XLOOKUP(J223,[3]Adtivos!$K:$K,[3]Adtivos!$E:$E,0,0)</f>
        <v>20</v>
      </c>
    </row>
    <row r="224" spans="8:12" ht="15" x14ac:dyDescent="0.25">
      <c r="H224" s="12">
        <f>_xlfn.XLOOKUP(J224,'[2]Grupo 36'!$F$10:$F$500,'[2]Grupo 36'!$AJ$10:$AJ$500,0,0)</f>
        <v>215</v>
      </c>
      <c r="I224" s="12">
        <f>_xlfn.XLOOKUP(J224,'[2]Grupo 36'!$F$10:$F$500,'[2]Grupo 36'!$AF$10:$AF$500,0,0)</f>
        <v>65</v>
      </c>
      <c r="J224" s="14">
        <v>53043514</v>
      </c>
      <c r="K224" s="5" t="str">
        <f>_xlfn.XLOOKUP(J224,[3]Adtivos!$K:$K,[3]Adtivos!$D:$D,0,0)</f>
        <v>407</v>
      </c>
      <c r="L224" s="5" t="str">
        <f>_xlfn.XLOOKUP(J224,[3]Adtivos!$K:$K,[3]Adtivos!$E:$E,0,0)</f>
        <v>20</v>
      </c>
    </row>
    <row r="225" spans="8:12" ht="15" x14ac:dyDescent="0.25">
      <c r="H225" s="12">
        <f>_xlfn.XLOOKUP(J225,'[2]Grupo 36'!$F$10:$F$500,'[2]Grupo 36'!$AJ$10:$AJ$500,0,0)</f>
        <v>216</v>
      </c>
      <c r="I225" s="12">
        <f>_xlfn.XLOOKUP(J225,'[2]Grupo 36'!$F$10:$F$500,'[2]Grupo 36'!$AF$10:$AF$500,0,0)</f>
        <v>65</v>
      </c>
      <c r="J225" s="14">
        <v>1016004759</v>
      </c>
      <c r="K225" s="5" t="str">
        <f>_xlfn.XLOOKUP(J225,[3]Adtivos!$K:$K,[3]Adtivos!$D:$D,0,0)</f>
        <v>407</v>
      </c>
      <c r="L225" s="5" t="str">
        <f>_xlfn.XLOOKUP(J225,[3]Adtivos!$K:$K,[3]Adtivos!$E:$E,0,0)</f>
        <v>20</v>
      </c>
    </row>
    <row r="226" spans="8:12" ht="15" x14ac:dyDescent="0.25">
      <c r="H226" s="12">
        <f>_xlfn.XLOOKUP(J226,'[2]Grupo 36'!$F$10:$F$500,'[2]Grupo 36'!$AJ$10:$AJ$500,0,0)</f>
        <v>217</v>
      </c>
      <c r="I226" s="12">
        <f>_xlfn.XLOOKUP(J226,'[2]Grupo 36'!$F$10:$F$500,'[2]Grupo 36'!$AF$10:$AF$500,0,0)</f>
        <v>65</v>
      </c>
      <c r="J226" s="14">
        <v>1022940025</v>
      </c>
      <c r="K226" s="5" t="str">
        <f>_xlfn.XLOOKUP(J226,[3]Adtivos!$K:$K,[3]Adtivos!$D:$D,0,0)</f>
        <v>407</v>
      </c>
      <c r="L226" s="5" t="str">
        <f>_xlfn.XLOOKUP(J226,[3]Adtivos!$K:$K,[3]Adtivos!$E:$E,0,0)</f>
        <v>20</v>
      </c>
    </row>
    <row r="227" spans="8:12" ht="15" x14ac:dyDescent="0.25">
      <c r="H227" s="12">
        <f>_xlfn.XLOOKUP(J227,'[2]Grupo 36'!$F$10:$F$500,'[2]Grupo 36'!$AJ$10:$AJ$500,0,0)</f>
        <v>218</v>
      </c>
      <c r="I227" s="12">
        <f>_xlfn.XLOOKUP(J227,'[2]Grupo 36'!$F$10:$F$500,'[2]Grupo 36'!$AF$10:$AF$500,0,0)</f>
        <v>60</v>
      </c>
      <c r="J227" s="14">
        <v>51914247</v>
      </c>
      <c r="K227" s="5" t="str">
        <f>_xlfn.XLOOKUP(J227,[3]Adtivos!$K:$K,[3]Adtivos!$D:$D,0,0)</f>
        <v>407</v>
      </c>
      <c r="L227" s="5" t="str">
        <f>_xlfn.XLOOKUP(J227,[3]Adtivos!$K:$K,[3]Adtivos!$E:$E,0,0)</f>
        <v>20</v>
      </c>
    </row>
    <row r="228" spans="8:12" ht="15" x14ac:dyDescent="0.25">
      <c r="H228" s="12">
        <f>_xlfn.XLOOKUP(J228,'[2]Grupo 36'!$F$10:$F$500,'[2]Grupo 36'!$AJ$10:$AJ$500,0,0)</f>
        <v>219</v>
      </c>
      <c r="I228" s="12">
        <f>_xlfn.XLOOKUP(J228,'[2]Grupo 36'!$F$10:$F$500,'[2]Grupo 36'!$AF$10:$AF$500,0,0)</f>
        <v>60</v>
      </c>
      <c r="J228" s="14">
        <v>79830493</v>
      </c>
      <c r="K228" s="5" t="str">
        <f>_xlfn.XLOOKUP(J228,[3]Adtivos!$K:$K,[3]Adtivos!$D:$D,0,0)</f>
        <v>407</v>
      </c>
      <c r="L228" s="5" t="str">
        <f>_xlfn.XLOOKUP(J228,[3]Adtivos!$K:$K,[3]Adtivos!$E:$E,0,0)</f>
        <v>20</v>
      </c>
    </row>
    <row r="229" spans="8:12" ht="15" x14ac:dyDescent="0.25">
      <c r="H229" s="12">
        <f>_xlfn.XLOOKUP(J229,'[2]Grupo 36'!$F$10:$F$500,'[2]Grupo 36'!$AJ$10:$AJ$500,0,0)</f>
        <v>220</v>
      </c>
      <c r="I229" s="12">
        <f>_xlfn.XLOOKUP(J229,'[2]Grupo 36'!$F$10:$F$500,'[2]Grupo 36'!$AF$10:$AF$500,0,0)</f>
        <v>60</v>
      </c>
      <c r="J229" s="14">
        <v>79649942</v>
      </c>
      <c r="K229" s="5" t="str">
        <f>_xlfn.XLOOKUP(J229,[3]Adtivos!$K:$K,[3]Adtivos!$D:$D,0,0)</f>
        <v>407</v>
      </c>
      <c r="L229" s="5" t="str">
        <f>_xlfn.XLOOKUP(J229,[3]Adtivos!$K:$K,[3]Adtivos!$E:$E,0,0)</f>
        <v>20</v>
      </c>
    </row>
    <row r="230" spans="8:12" ht="15" x14ac:dyDescent="0.25">
      <c r="H230" s="12">
        <f>_xlfn.XLOOKUP(J230,'[2]Grupo 36'!$F$10:$F$500,'[2]Grupo 36'!$AJ$10:$AJ$500,0,0)</f>
        <v>221</v>
      </c>
      <c r="I230" s="12">
        <f>_xlfn.XLOOKUP(J230,'[2]Grupo 36'!$F$10:$F$500,'[2]Grupo 36'!$AF$10:$AF$500,0,0)</f>
        <v>60</v>
      </c>
      <c r="J230" s="14">
        <v>79617740</v>
      </c>
      <c r="K230" s="5" t="str">
        <f>_xlfn.XLOOKUP(J230,[3]Adtivos!$K:$K,[3]Adtivos!$D:$D,0,0)</f>
        <v>407</v>
      </c>
      <c r="L230" s="5" t="str">
        <f>_xlfn.XLOOKUP(J230,[3]Adtivos!$K:$K,[3]Adtivos!$E:$E,0,0)</f>
        <v>20</v>
      </c>
    </row>
    <row r="231" spans="8:12" ht="15" x14ac:dyDescent="0.25">
      <c r="H231" s="12">
        <f>_xlfn.XLOOKUP(J231,'[2]Grupo 36'!$F$10:$F$500,'[2]Grupo 36'!$AJ$10:$AJ$500,0,0)</f>
        <v>222</v>
      </c>
      <c r="I231" s="12">
        <f>_xlfn.XLOOKUP(J231,'[2]Grupo 36'!$F$10:$F$500,'[2]Grupo 36'!$AF$10:$AF$500,0,0)</f>
        <v>60</v>
      </c>
      <c r="J231" s="14">
        <v>1030560926</v>
      </c>
      <c r="K231" s="5" t="str">
        <f>_xlfn.XLOOKUP(J231,[3]Adtivos!$K:$K,[3]Adtivos!$D:$D,0,0)</f>
        <v>407</v>
      </c>
      <c r="L231" s="5" t="str">
        <f>_xlfn.XLOOKUP(J231,[3]Adtivos!$K:$K,[3]Adtivos!$E:$E,0,0)</f>
        <v>20</v>
      </c>
    </row>
    <row r="232" spans="8:12" ht="15" x14ac:dyDescent="0.25">
      <c r="H232" s="12">
        <f>_xlfn.XLOOKUP(J232,'[2]Grupo 36'!$F$10:$F$500,'[2]Grupo 36'!$AJ$10:$AJ$500,0,0)</f>
        <v>223</v>
      </c>
      <c r="I232" s="12">
        <f>_xlfn.XLOOKUP(J232,'[2]Grupo 36'!$F$10:$F$500,'[2]Grupo 36'!$AF$10:$AF$500,0,0)</f>
        <v>60</v>
      </c>
      <c r="J232" s="14">
        <v>79831083</v>
      </c>
      <c r="K232" s="5" t="str">
        <f>_xlfn.XLOOKUP(J232,[3]Adtivos!$K:$K,[3]Adtivos!$D:$D,0,0)</f>
        <v>407</v>
      </c>
      <c r="L232" s="5" t="str">
        <f>_xlfn.XLOOKUP(J232,[3]Adtivos!$K:$K,[3]Adtivos!$E:$E,0,0)</f>
        <v>20</v>
      </c>
    </row>
    <row r="233" spans="8:12" ht="15" x14ac:dyDescent="0.25">
      <c r="H233" s="12">
        <f>_xlfn.XLOOKUP(J233,'[2]Grupo 36'!$F$10:$F$500,'[2]Grupo 36'!$AJ$10:$AJ$500,0,0)</f>
        <v>224</v>
      </c>
      <c r="I233" s="12">
        <f>_xlfn.XLOOKUP(J233,'[2]Grupo 36'!$F$10:$F$500,'[2]Grupo 36'!$AF$10:$AF$500,0,0)</f>
        <v>55</v>
      </c>
      <c r="J233" s="14">
        <v>80162731</v>
      </c>
      <c r="K233" s="5" t="str">
        <f>_xlfn.XLOOKUP(J233,[3]Adtivos!$K:$K,[3]Adtivos!$D:$D,0,0)</f>
        <v>407</v>
      </c>
      <c r="L233" s="5" t="str">
        <f>_xlfn.XLOOKUP(J233,[3]Adtivos!$K:$K,[3]Adtivos!$E:$E,0,0)</f>
        <v>20</v>
      </c>
    </row>
    <row r="234" spans="8:12" ht="15" x14ac:dyDescent="0.25">
      <c r="H234" s="12">
        <f>_xlfn.XLOOKUP(J234,'[2]Grupo 36'!$F$10:$F$500,'[2]Grupo 36'!$AJ$10:$AJ$500,0,0)</f>
        <v>225</v>
      </c>
      <c r="I234" s="12">
        <f>_xlfn.XLOOKUP(J234,'[2]Grupo 36'!$F$10:$F$500,'[2]Grupo 36'!$AF$10:$AF$500,0,0)</f>
        <v>55</v>
      </c>
      <c r="J234" s="14">
        <v>4250983</v>
      </c>
      <c r="K234" s="5" t="str">
        <f>_xlfn.XLOOKUP(J234,[3]Adtivos!$K:$K,[3]Adtivos!$D:$D,0,0)</f>
        <v>407</v>
      </c>
      <c r="L234" s="5" t="str">
        <f>_xlfn.XLOOKUP(J234,[3]Adtivos!$K:$K,[3]Adtivos!$E:$E,0,0)</f>
        <v>20</v>
      </c>
    </row>
    <row r="235" spans="8:12" ht="15" x14ac:dyDescent="0.25">
      <c r="H235" s="12">
        <f>_xlfn.XLOOKUP(J235,'[2]Grupo 36'!$F$10:$F$500,'[2]Grupo 36'!$AJ$10:$AJ$500,0,0)</f>
        <v>226</v>
      </c>
      <c r="I235" s="12">
        <f>_xlfn.XLOOKUP(J235,'[2]Grupo 36'!$F$10:$F$500,'[2]Grupo 36'!$AF$10:$AF$500,0,0)</f>
        <v>50</v>
      </c>
      <c r="J235" s="14">
        <v>16475784</v>
      </c>
      <c r="K235" s="5" t="str">
        <f>_xlfn.XLOOKUP(J235,[3]Adtivos!$K:$K,[3]Adtivos!$D:$D,0,0)</f>
        <v>407</v>
      </c>
      <c r="L235" s="5" t="str">
        <f>_xlfn.XLOOKUP(J235,[3]Adtivos!$K:$K,[3]Adtivos!$E:$E,0,0)</f>
        <v>20</v>
      </c>
    </row>
    <row r="236" spans="8:12" ht="15" x14ac:dyDescent="0.25">
      <c r="H236" s="12">
        <f>_xlfn.XLOOKUP(J236,'[2]Grupo 36'!$F$10:$F$500,'[2]Grupo 36'!$AJ$10:$AJ$500,0,0)</f>
        <v>227</v>
      </c>
      <c r="I236" s="12">
        <f>_xlfn.XLOOKUP(J236,'[2]Grupo 36'!$F$10:$F$500,'[2]Grupo 36'!$AF$10:$AF$500,0,0)</f>
        <v>50</v>
      </c>
      <c r="J236" s="14">
        <v>91200968</v>
      </c>
      <c r="K236" s="5" t="str">
        <f>_xlfn.XLOOKUP(J236,[3]Adtivos!$K:$K,[3]Adtivos!$D:$D,0,0)</f>
        <v>407</v>
      </c>
      <c r="L236" s="5" t="str">
        <f>_xlfn.XLOOKUP(J236,[3]Adtivos!$K:$K,[3]Adtivos!$E:$E,0,0)</f>
        <v>20</v>
      </c>
    </row>
    <row r="237" spans="8:12" ht="15" x14ac:dyDescent="0.25">
      <c r="H237" s="12">
        <f>_xlfn.XLOOKUP(J237,'[2]Grupo 36'!$F$10:$F$500,'[2]Grupo 36'!$AJ$10:$AJ$500,0,0)</f>
        <v>228</v>
      </c>
      <c r="I237" s="12">
        <f>_xlfn.XLOOKUP(J237,'[2]Grupo 36'!$F$10:$F$500,'[2]Grupo 36'!$AF$10:$AF$500,0,0)</f>
        <v>50</v>
      </c>
      <c r="J237" s="14">
        <v>51580061</v>
      </c>
      <c r="K237" s="5" t="str">
        <f>_xlfn.XLOOKUP(J237,[3]Adtivos!$K:$K,[3]Adtivos!$D:$D,0,0)</f>
        <v>407</v>
      </c>
      <c r="L237" s="5" t="str">
        <f>_xlfn.XLOOKUP(J237,[3]Adtivos!$K:$K,[3]Adtivos!$E:$E,0,0)</f>
        <v>20</v>
      </c>
    </row>
    <row r="238" spans="8:12" ht="15" x14ac:dyDescent="0.25">
      <c r="H238" s="12">
        <f>_xlfn.XLOOKUP(J238,'[2]Grupo 36'!$F$10:$F$500,'[2]Grupo 36'!$AJ$10:$AJ$500,0,0)</f>
        <v>229</v>
      </c>
      <c r="I238" s="12">
        <f>_xlfn.XLOOKUP(J238,'[2]Grupo 36'!$F$10:$F$500,'[2]Grupo 36'!$AF$10:$AF$500,0,0)</f>
        <v>50</v>
      </c>
      <c r="J238" s="14">
        <v>41733711</v>
      </c>
      <c r="K238" s="5" t="str">
        <f>_xlfn.XLOOKUP(J238,[3]Adtivos!$K:$K,[3]Adtivos!$D:$D,0,0)</f>
        <v>407</v>
      </c>
      <c r="L238" s="5" t="str">
        <f>_xlfn.XLOOKUP(J238,[3]Adtivos!$K:$K,[3]Adtivos!$E:$E,0,0)</f>
        <v>20</v>
      </c>
    </row>
    <row r="239" spans="8:12" ht="15" x14ac:dyDescent="0.25">
      <c r="H239" s="12">
        <f>_xlfn.XLOOKUP(J239,'[2]Grupo 36'!$F$10:$F$500,'[2]Grupo 36'!$AJ$10:$AJ$500,0,0)</f>
        <v>230</v>
      </c>
      <c r="I239" s="12">
        <f>_xlfn.XLOOKUP(J239,'[2]Grupo 36'!$F$10:$F$500,'[2]Grupo 36'!$AF$10:$AF$500,0,0)</f>
        <v>50</v>
      </c>
      <c r="J239" s="14">
        <v>51918161</v>
      </c>
      <c r="K239" s="5" t="str">
        <f>_xlfn.XLOOKUP(J239,[3]Adtivos!$K:$K,[3]Adtivos!$D:$D,0,0)</f>
        <v>407</v>
      </c>
      <c r="L239" s="5" t="str">
        <f>_xlfn.XLOOKUP(J239,[3]Adtivos!$K:$K,[3]Adtivos!$E:$E,0,0)</f>
        <v>20</v>
      </c>
    </row>
    <row r="240" spans="8:12" ht="15" x14ac:dyDescent="0.25">
      <c r="H240" s="12">
        <f>_xlfn.XLOOKUP(J240,'[2]Grupo 36'!$F$10:$F$500,'[2]Grupo 36'!$AJ$10:$AJ$500,0,0)</f>
        <v>231</v>
      </c>
      <c r="I240" s="12">
        <f>_xlfn.XLOOKUP(J240,'[2]Grupo 36'!$F$10:$F$500,'[2]Grupo 36'!$AF$10:$AF$500,0,0)</f>
        <v>50</v>
      </c>
      <c r="J240" s="14">
        <v>39545753</v>
      </c>
      <c r="K240" s="5" t="str">
        <f>_xlfn.XLOOKUP(J240,[3]Adtivos!$K:$K,[3]Adtivos!$D:$D,0,0)</f>
        <v>407</v>
      </c>
      <c r="L240" s="5" t="str">
        <f>_xlfn.XLOOKUP(J240,[3]Adtivos!$K:$K,[3]Adtivos!$E:$E,0,0)</f>
        <v>20</v>
      </c>
    </row>
    <row r="241" spans="8:12" ht="15" x14ac:dyDescent="0.25">
      <c r="H241" s="12">
        <f>_xlfn.XLOOKUP(J241,'[2]Grupo 36'!$F$10:$F$500,'[2]Grupo 36'!$AJ$10:$AJ$500,0,0)</f>
        <v>232</v>
      </c>
      <c r="I241" s="12">
        <f>_xlfn.XLOOKUP(J241,'[2]Grupo 36'!$F$10:$F$500,'[2]Grupo 36'!$AF$10:$AF$500,0,0)</f>
        <v>50</v>
      </c>
      <c r="J241" s="14">
        <v>52823781</v>
      </c>
      <c r="K241" s="5" t="str">
        <f>_xlfn.XLOOKUP(J241,[3]Adtivos!$K:$K,[3]Adtivos!$D:$D,0,0)</f>
        <v>407</v>
      </c>
      <c r="L241" s="5" t="str">
        <f>_xlfn.XLOOKUP(J241,[3]Adtivos!$K:$K,[3]Adtivos!$E:$E,0,0)</f>
        <v>20</v>
      </c>
    </row>
    <row r="242" spans="8:12" ht="15" x14ac:dyDescent="0.25">
      <c r="H242" s="12">
        <f>_xlfn.XLOOKUP(J242,'[2]Grupo 36'!$F$10:$F$500,'[2]Grupo 36'!$AJ$10:$AJ$500,0,0)</f>
        <v>233</v>
      </c>
      <c r="I242" s="12">
        <f>_xlfn.XLOOKUP(J242,'[2]Grupo 36'!$F$10:$F$500,'[2]Grupo 36'!$AF$10:$AF$500,0,0)</f>
        <v>50</v>
      </c>
      <c r="J242" s="14">
        <v>11439787</v>
      </c>
      <c r="K242" s="5" t="str">
        <f>_xlfn.XLOOKUP(J242,[3]Adtivos!$K:$K,[3]Adtivos!$D:$D,0,0)</f>
        <v>407</v>
      </c>
      <c r="L242" s="5" t="str">
        <f>_xlfn.XLOOKUP(J242,[3]Adtivos!$K:$K,[3]Adtivos!$E:$E,0,0)</f>
        <v>20</v>
      </c>
    </row>
    <row r="243" spans="8:12" ht="15" x14ac:dyDescent="0.25">
      <c r="H243" s="12">
        <f>_xlfn.XLOOKUP(J243,'[2]Grupo 36'!$F$10:$F$500,'[2]Grupo 36'!$AJ$10:$AJ$500,0,0)</f>
        <v>234</v>
      </c>
      <c r="I243" s="12">
        <f>_xlfn.XLOOKUP(J243,'[2]Grupo 36'!$F$10:$F$500,'[2]Grupo 36'!$AF$10:$AF$500,0,0)</f>
        <v>50</v>
      </c>
      <c r="J243" s="14">
        <v>43054617</v>
      </c>
      <c r="K243" s="5" t="str">
        <f>_xlfn.XLOOKUP(J243,[3]Adtivos!$K:$K,[3]Adtivos!$D:$D,0,0)</f>
        <v>407</v>
      </c>
      <c r="L243" s="5" t="str">
        <f>_xlfn.XLOOKUP(J243,[3]Adtivos!$K:$K,[3]Adtivos!$E:$E,0,0)</f>
        <v>20</v>
      </c>
    </row>
    <row r="244" spans="8:12" ht="15" x14ac:dyDescent="0.25">
      <c r="H244" s="12">
        <f>_xlfn.XLOOKUP(J244,'[2]Grupo 36'!$F$10:$F$500,'[2]Grupo 36'!$AJ$10:$AJ$500,0,0)</f>
        <v>235</v>
      </c>
      <c r="I244" s="12">
        <f>_xlfn.XLOOKUP(J244,'[2]Grupo 36'!$F$10:$F$500,'[2]Grupo 36'!$AF$10:$AF$500,0,0)</f>
        <v>50</v>
      </c>
      <c r="J244" s="14">
        <v>80725620</v>
      </c>
      <c r="K244" s="5" t="str">
        <f>_xlfn.XLOOKUP(J244,[3]Adtivos!$K:$K,[3]Adtivos!$D:$D,0,0)</f>
        <v>407</v>
      </c>
      <c r="L244" s="5" t="str">
        <f>_xlfn.XLOOKUP(J244,[3]Adtivos!$K:$K,[3]Adtivos!$E:$E,0,0)</f>
        <v>20</v>
      </c>
    </row>
    <row r="245" spans="8:12" ht="15" x14ac:dyDescent="0.25">
      <c r="H245" s="12">
        <f>_xlfn.XLOOKUP(J245,'[2]Grupo 36'!$F$10:$F$500,'[2]Grupo 36'!$AJ$10:$AJ$500,0,0)</f>
        <v>236</v>
      </c>
      <c r="I245" s="12">
        <f>_xlfn.XLOOKUP(J245,'[2]Grupo 36'!$F$10:$F$500,'[2]Grupo 36'!$AF$10:$AF$500,0,0)</f>
        <v>50</v>
      </c>
      <c r="J245" s="14">
        <v>51949138</v>
      </c>
      <c r="K245" s="5" t="str">
        <f>_xlfn.XLOOKUP(J245,[3]Adtivos!$K:$K,[3]Adtivos!$D:$D,0,0)</f>
        <v>407</v>
      </c>
      <c r="L245" s="5" t="str">
        <f>_xlfn.XLOOKUP(J245,[3]Adtivos!$K:$K,[3]Adtivos!$E:$E,0,0)</f>
        <v>20</v>
      </c>
    </row>
    <row r="246" spans="8:12" ht="15" x14ac:dyDescent="0.25">
      <c r="H246" s="12">
        <f>_xlfn.XLOOKUP(J246,'[2]Grupo 36'!$F$10:$F$500,'[2]Grupo 36'!$AJ$10:$AJ$500,0,0)</f>
        <v>237</v>
      </c>
      <c r="I246" s="12">
        <f>_xlfn.XLOOKUP(J246,'[2]Grupo 36'!$F$10:$F$500,'[2]Grupo 36'!$AF$10:$AF$500,0,0)</f>
        <v>50</v>
      </c>
      <c r="J246" s="14">
        <v>52284618</v>
      </c>
      <c r="K246" s="5" t="str">
        <f>_xlfn.XLOOKUP(J246,[3]Adtivos!$K:$K,[3]Adtivos!$D:$D,0,0)</f>
        <v>407</v>
      </c>
      <c r="L246" s="5" t="str">
        <f>_xlfn.XLOOKUP(J246,[3]Adtivos!$K:$K,[3]Adtivos!$E:$E,0,0)</f>
        <v>20</v>
      </c>
    </row>
    <row r="247" spans="8:12" ht="15" x14ac:dyDescent="0.25">
      <c r="H247" s="12">
        <f>_xlfn.XLOOKUP(J247,'[2]Grupo 36'!$F$10:$F$500,'[2]Grupo 36'!$AJ$10:$AJ$500,0,0)</f>
        <v>238</v>
      </c>
      <c r="I247" s="12">
        <f>_xlfn.XLOOKUP(J247,'[2]Grupo 36'!$F$10:$F$500,'[2]Grupo 36'!$AF$10:$AF$500,0,0)</f>
        <v>50</v>
      </c>
      <c r="J247" s="14">
        <v>51845065</v>
      </c>
      <c r="K247" s="5" t="str">
        <f>_xlfn.XLOOKUP(J247,[3]Adtivos!$K:$K,[3]Adtivos!$D:$D,0,0)</f>
        <v>407</v>
      </c>
      <c r="L247" s="5" t="str">
        <f>_xlfn.XLOOKUP(J247,[3]Adtivos!$K:$K,[3]Adtivos!$E:$E,0,0)</f>
        <v>20</v>
      </c>
    </row>
    <row r="248" spans="8:12" ht="15" x14ac:dyDescent="0.25">
      <c r="H248" s="12">
        <f>_xlfn.XLOOKUP(J248,'[2]Grupo 36'!$F$10:$F$500,'[2]Grupo 36'!$AJ$10:$AJ$500,0,0)</f>
        <v>239</v>
      </c>
      <c r="I248" s="12">
        <f>_xlfn.XLOOKUP(J248,'[2]Grupo 36'!$F$10:$F$500,'[2]Grupo 36'!$AF$10:$AF$500,0,0)</f>
        <v>50</v>
      </c>
      <c r="J248" s="14">
        <v>79340608</v>
      </c>
      <c r="K248" s="5" t="str">
        <f>_xlfn.XLOOKUP(J248,[3]Adtivos!$K:$K,[3]Adtivos!$D:$D,0,0)</f>
        <v>425</v>
      </c>
      <c r="L248" s="5" t="str">
        <f>_xlfn.XLOOKUP(J248,[3]Adtivos!$K:$K,[3]Adtivos!$E:$E,0,0)</f>
        <v>20</v>
      </c>
    </row>
    <row r="249" spans="8:12" ht="15" x14ac:dyDescent="0.25">
      <c r="H249" s="12">
        <f>_xlfn.XLOOKUP(J249,'[2]Grupo 36'!$F$10:$F$500,'[2]Grupo 36'!$AJ$10:$AJ$500,0,0)</f>
        <v>240</v>
      </c>
      <c r="I249" s="12">
        <f>_xlfn.XLOOKUP(J249,'[2]Grupo 36'!$F$10:$F$500,'[2]Grupo 36'!$AF$10:$AF$500,0,0)</f>
        <v>50</v>
      </c>
      <c r="J249" s="14">
        <v>72238742</v>
      </c>
      <c r="K249" s="5" t="str">
        <f>_xlfn.XLOOKUP(J249,[3]Adtivos!$K:$K,[3]Adtivos!$D:$D,0,0)</f>
        <v>407</v>
      </c>
      <c r="L249" s="5" t="str">
        <f>_xlfn.XLOOKUP(J249,[3]Adtivos!$K:$K,[3]Adtivos!$E:$E,0,0)</f>
        <v>20</v>
      </c>
    </row>
    <row r="250" spans="8:12" ht="15" x14ac:dyDescent="0.25">
      <c r="H250" s="12">
        <f>_xlfn.XLOOKUP(J250,'[2]Grupo 36'!$F$10:$F$500,'[2]Grupo 36'!$AJ$10:$AJ$500,0,0)</f>
        <v>241</v>
      </c>
      <c r="I250" s="12">
        <f>_xlfn.XLOOKUP(J250,'[2]Grupo 36'!$F$10:$F$500,'[2]Grupo 36'!$AF$10:$AF$500,0,0)</f>
        <v>50</v>
      </c>
      <c r="J250" s="14">
        <v>38263238</v>
      </c>
      <c r="K250" s="5" t="str">
        <f>_xlfn.XLOOKUP(J250,[3]Adtivos!$K:$K,[3]Adtivos!$D:$D,0,0)</f>
        <v>407</v>
      </c>
      <c r="L250" s="5" t="str">
        <f>_xlfn.XLOOKUP(J250,[3]Adtivos!$K:$K,[3]Adtivos!$E:$E,0,0)</f>
        <v>20</v>
      </c>
    </row>
    <row r="251" spans="8:12" ht="15" x14ac:dyDescent="0.25">
      <c r="H251" s="12">
        <f>_xlfn.XLOOKUP(J251,'[2]Grupo 36'!$F$10:$F$500,'[2]Grupo 36'!$AJ$10:$AJ$500,0,0)</f>
        <v>242</v>
      </c>
      <c r="I251" s="12">
        <f>_xlfn.XLOOKUP(J251,'[2]Grupo 36'!$F$10:$F$500,'[2]Grupo 36'!$AF$10:$AF$500,0,0)</f>
        <v>50</v>
      </c>
      <c r="J251" s="14">
        <v>39546632</v>
      </c>
      <c r="K251" s="5" t="str">
        <f>_xlfn.XLOOKUP(J251,[3]Adtivos!$K:$K,[3]Adtivos!$D:$D,0,0)</f>
        <v>407</v>
      </c>
      <c r="L251" s="5" t="str">
        <f>_xlfn.XLOOKUP(J251,[3]Adtivos!$K:$K,[3]Adtivos!$E:$E,0,0)</f>
        <v>20</v>
      </c>
    </row>
    <row r="252" spans="8:12" ht="15" x14ac:dyDescent="0.25">
      <c r="H252" s="12">
        <f>_xlfn.XLOOKUP(J252,'[2]Grupo 36'!$F$10:$F$500,'[2]Grupo 36'!$AJ$10:$AJ$500,0,0)</f>
        <v>243</v>
      </c>
      <c r="I252" s="12">
        <f>_xlfn.XLOOKUP(J252,'[2]Grupo 36'!$F$10:$F$500,'[2]Grupo 36'!$AF$10:$AF$500,0,0)</f>
        <v>45</v>
      </c>
      <c r="J252" s="14">
        <v>39758894</v>
      </c>
      <c r="K252" s="5" t="str">
        <f>_xlfn.XLOOKUP(J252,[3]Adtivos!$K:$K,[3]Adtivos!$D:$D,0,0)</f>
        <v>407</v>
      </c>
      <c r="L252" s="5" t="str">
        <f>_xlfn.XLOOKUP(J252,[3]Adtivos!$K:$K,[3]Adtivos!$E:$E,0,0)</f>
        <v>20</v>
      </c>
    </row>
    <row r="253" spans="8:12" ht="15" x14ac:dyDescent="0.25">
      <c r="H253" s="12">
        <f>_xlfn.XLOOKUP(J253,'[2]Grupo 36'!$F$10:$F$500,'[2]Grupo 36'!$AJ$10:$AJ$500,0,0)</f>
        <v>244</v>
      </c>
      <c r="I253" s="12">
        <f>_xlfn.XLOOKUP(J253,'[2]Grupo 36'!$F$10:$F$500,'[2]Grupo 36'!$AF$10:$AF$500,0,0)</f>
        <v>40</v>
      </c>
      <c r="J253" s="14">
        <v>33311276</v>
      </c>
      <c r="K253" s="5" t="str">
        <f>_xlfn.XLOOKUP(J253,[3]Adtivos!$K:$K,[3]Adtivos!$D:$D,0,0)</f>
        <v>407</v>
      </c>
      <c r="L253" s="5" t="str">
        <f>_xlfn.XLOOKUP(J253,[3]Adtivos!$K:$K,[3]Adtivos!$E:$E,0,0)</f>
        <v>20</v>
      </c>
    </row>
    <row r="254" spans="8:12" ht="15" x14ac:dyDescent="0.25">
      <c r="H254" s="12">
        <f>_xlfn.XLOOKUP(J254,'[2]Grupo 36'!$F$10:$F$500,'[2]Grupo 36'!$AJ$10:$AJ$500,0,0)</f>
        <v>245</v>
      </c>
      <c r="I254" s="12">
        <f>_xlfn.XLOOKUP(J254,'[2]Grupo 36'!$F$10:$F$500,'[2]Grupo 36'!$AF$10:$AF$500,0,0)</f>
        <v>40</v>
      </c>
      <c r="J254" s="14">
        <v>52995403</v>
      </c>
      <c r="K254" s="5" t="str">
        <f>_xlfn.XLOOKUP(J254,[3]Adtivos!$K:$K,[3]Adtivos!$D:$D,0,0)</f>
        <v>407</v>
      </c>
      <c r="L254" s="5" t="str">
        <f>_xlfn.XLOOKUP(J254,[3]Adtivos!$K:$K,[3]Adtivos!$E:$E,0,0)</f>
        <v>20</v>
      </c>
    </row>
    <row r="255" spans="8:12" ht="15" x14ac:dyDescent="0.25">
      <c r="H255" s="12">
        <f>_xlfn.XLOOKUP(J255,'[2]Grupo 36'!$F$10:$F$500,'[2]Grupo 36'!$AJ$10:$AJ$500,0,0)</f>
        <v>246</v>
      </c>
      <c r="I255" s="12">
        <f>_xlfn.XLOOKUP(J255,'[2]Grupo 36'!$F$10:$F$500,'[2]Grupo 36'!$AF$10:$AF$500,0,0)</f>
        <v>40</v>
      </c>
      <c r="J255" s="14">
        <v>52977485</v>
      </c>
      <c r="K255" s="5" t="str">
        <f>_xlfn.XLOOKUP(J255,[3]Adtivos!$K:$K,[3]Adtivos!$D:$D,0,0)</f>
        <v>407</v>
      </c>
      <c r="L255" s="5" t="str">
        <f>_xlfn.XLOOKUP(J255,[3]Adtivos!$K:$K,[3]Adtivos!$E:$E,0,0)</f>
        <v>20</v>
      </c>
    </row>
    <row r="256" spans="8:12" ht="15" x14ac:dyDescent="0.25">
      <c r="H256" s="12">
        <f>_xlfn.XLOOKUP(J256,'[2]Grupo 36'!$F$10:$F$500,'[2]Grupo 36'!$AJ$10:$AJ$500,0,0)</f>
        <v>247</v>
      </c>
      <c r="I256" s="12">
        <f>_xlfn.XLOOKUP(J256,'[2]Grupo 36'!$F$10:$F$500,'[2]Grupo 36'!$AF$10:$AF$500,0,0)</f>
        <v>35</v>
      </c>
      <c r="J256" s="14">
        <v>52523077</v>
      </c>
      <c r="K256" s="5" t="str">
        <f>_xlfn.XLOOKUP(J256,[3]Adtivos!$K:$K,[3]Adtivos!$D:$D,0,0)</f>
        <v>407</v>
      </c>
      <c r="L256" s="5" t="str">
        <f>_xlfn.XLOOKUP(J256,[3]Adtivos!$K:$K,[3]Adtivos!$E:$E,0,0)</f>
        <v>20</v>
      </c>
    </row>
    <row r="257" spans="8:12" ht="15" x14ac:dyDescent="0.25">
      <c r="H257" s="12">
        <f>_xlfn.XLOOKUP(J257,'[2]Grupo 36'!$F$10:$F$500,'[2]Grupo 36'!$AJ$10:$AJ$500,0,0)</f>
        <v>248</v>
      </c>
      <c r="I257" s="12">
        <f>_xlfn.XLOOKUP(J257,'[2]Grupo 36'!$F$10:$F$500,'[2]Grupo 36'!$AF$10:$AF$500,0,0)</f>
        <v>35</v>
      </c>
      <c r="J257" s="14">
        <v>1019060968</v>
      </c>
      <c r="K257" s="5" t="str">
        <f>_xlfn.XLOOKUP(J257,[3]Adtivos!$K:$K,[3]Adtivos!$D:$D,0,0)</f>
        <v>407</v>
      </c>
      <c r="L257" s="5" t="str">
        <f>_xlfn.XLOOKUP(J257,[3]Adtivos!$K:$K,[3]Adtivos!$E:$E,0,0)</f>
        <v>20</v>
      </c>
    </row>
    <row r="258" spans="8:12" ht="15" x14ac:dyDescent="0.25">
      <c r="H258" s="12">
        <f>_xlfn.XLOOKUP(J258,'[2]Grupo 36'!$F$10:$F$500,'[2]Grupo 36'!$AJ$10:$AJ$500,0,0)</f>
        <v>249</v>
      </c>
      <c r="I258" s="12">
        <f>_xlfn.XLOOKUP(J258,'[2]Grupo 36'!$F$10:$F$500,'[2]Grupo 36'!$AF$10:$AF$500,0,0)</f>
        <v>25</v>
      </c>
      <c r="J258" s="14">
        <v>79310832</v>
      </c>
      <c r="K258" s="5" t="str">
        <f>_xlfn.XLOOKUP(J258,[3]Adtivos!$K:$K,[3]Adtivos!$D:$D,0,0)</f>
        <v>407</v>
      </c>
      <c r="L258" s="5" t="str">
        <f>_xlfn.XLOOKUP(J258,[3]Adtivos!$K:$K,[3]Adtivos!$E:$E,0,0)</f>
        <v>20</v>
      </c>
    </row>
    <row r="259" spans="8:12" ht="15" x14ac:dyDescent="0.25">
      <c r="H259" s="12">
        <f>_xlfn.XLOOKUP(J259,'[2]Grupo 36'!$F$10:$F$500,'[2]Grupo 36'!$AJ$10:$AJ$500,0,0)</f>
        <v>250</v>
      </c>
      <c r="I259" s="12">
        <f>_xlfn.XLOOKUP(J259,'[2]Grupo 36'!$F$10:$F$500,'[2]Grupo 36'!$AF$10:$AF$500,0,0)</f>
        <v>50</v>
      </c>
      <c r="J259" s="14">
        <v>79468827</v>
      </c>
      <c r="K259" s="5" t="str">
        <f>_xlfn.XLOOKUP(J259,[3]Adtivos!$K:$K,[3]Adtivos!$D:$D,0,0)</f>
        <v>407</v>
      </c>
      <c r="L259" s="5" t="str">
        <f>_xlfn.XLOOKUP(J259,[3]Adtivos!$K:$K,[3]Adtivos!$E:$E,0,0)</f>
        <v>20</v>
      </c>
    </row>
    <row r="260" spans="8:12" ht="15" x14ac:dyDescent="0.25">
      <c r="H260" s="12">
        <f>_xlfn.XLOOKUP(J260,'[2]Grupo 36'!$F$10:$F$500,'[2]Grupo 36'!$AJ$10:$AJ$500,0,0)</f>
        <v>251</v>
      </c>
      <c r="I260" s="12">
        <f>_xlfn.XLOOKUP(J260,'[2]Grupo 36'!$F$10:$F$500,'[2]Grupo 36'!$AF$10:$AF$500,0,0)</f>
        <v>35</v>
      </c>
      <c r="J260" s="14">
        <v>79485587</v>
      </c>
      <c r="K260" s="5" t="str">
        <f>_xlfn.XLOOKUP(J260,[3]Adtivos!$K:$K,[3]Adtivos!$D:$D,0,0)</f>
        <v>407</v>
      </c>
      <c r="L260" s="5" t="str">
        <f>_xlfn.XLOOKUP(J260,[3]Adtivos!$K:$K,[3]Adtivos!$E:$E,0,0)</f>
        <v>20</v>
      </c>
    </row>
    <row r="261" spans="8:12" ht="15" x14ac:dyDescent="0.25">
      <c r="H261" s="12">
        <f>_xlfn.XLOOKUP(J261,'[2]Grupo 36'!$F$10:$F$500,'[2]Grupo 36'!$AJ$10:$AJ$500,0,0)</f>
        <v>252</v>
      </c>
      <c r="I261" s="12">
        <f>_xlfn.XLOOKUP(J261,'[2]Grupo 36'!$F$10:$F$500,'[2]Grupo 36'!$AF$10:$AF$500,0,0)</f>
        <v>25</v>
      </c>
      <c r="J261" s="14">
        <v>1023002742</v>
      </c>
      <c r="K261" s="5" t="str">
        <f>_xlfn.XLOOKUP(J261,[3]Adtivos!$K:$K,[3]Adtivos!$D:$D,0,0)</f>
        <v>407</v>
      </c>
      <c r="L261" s="5" t="str">
        <f>_xlfn.XLOOKUP(J261,[3]Adtivos!$K:$K,[3]Adtivos!$E:$E,0,0)</f>
        <v>20</v>
      </c>
    </row>
    <row r="262" spans="8:12" ht="15" x14ac:dyDescent="0.25">
      <c r="H262" s="12">
        <f>_xlfn.XLOOKUP(J262,'[2]Grupo 36'!$F$10:$F$500,'[2]Grupo 36'!$AJ$10:$AJ$500,0,0)</f>
        <v>253</v>
      </c>
      <c r="I262" s="12">
        <f>_xlfn.XLOOKUP(J262,'[2]Grupo 36'!$F$10:$F$500,'[2]Grupo 36'!$AF$10:$AF$500,0,0)</f>
        <v>0</v>
      </c>
      <c r="J262" s="14">
        <v>1023948755</v>
      </c>
      <c r="K262" s="5" t="str">
        <f>_xlfn.XLOOKUP(J262,[3]Adtivos!$K:$K,[3]Adtivos!$D:$D,0,0)</f>
        <v>407</v>
      </c>
      <c r="L262" s="5" t="str">
        <f>_xlfn.XLOOKUP(J262,[3]Adtivos!$K:$K,[3]Adtivos!$E:$E,0,0)</f>
        <v>20</v>
      </c>
    </row>
    <row r="263" spans="8:12" ht="15" x14ac:dyDescent="0.25">
      <c r="H263" s="12">
        <f>_xlfn.XLOOKUP(J263,'[2]Grupo 36'!$F$10:$F$500,'[2]Grupo 36'!$AJ$10:$AJ$500,0,0)</f>
        <v>254</v>
      </c>
      <c r="I263" s="12">
        <f>_xlfn.XLOOKUP(J263,'[2]Grupo 36'!$F$10:$F$500,'[2]Grupo 36'!$AF$10:$AF$500,0,0)</f>
        <v>40</v>
      </c>
      <c r="J263" s="14">
        <v>1110529206</v>
      </c>
      <c r="K263" s="5" t="str">
        <f>_xlfn.XLOOKUP(J263,[3]Adtivos!$K:$K,[3]Adtivos!$D:$D,0,0)</f>
        <v>407</v>
      </c>
      <c r="L263" s="5" t="str">
        <f>_xlfn.XLOOKUP(J263,[3]Adtivos!$K:$K,[3]Adtivos!$E:$E,0,0)</f>
        <v>20</v>
      </c>
    </row>
    <row r="264" spans="8:12" ht="15" x14ac:dyDescent="0.25">
      <c r="H264" s="12">
        <f>_xlfn.XLOOKUP(J264,'[2]Grupo 36'!$F$10:$F$500,'[2]Grupo 36'!$AJ$10:$AJ$500,0,0)</f>
        <v>255</v>
      </c>
      <c r="I264" s="12">
        <f>_xlfn.XLOOKUP(J264,'[2]Grupo 36'!$F$10:$F$500,'[2]Grupo 36'!$AF$10:$AF$500,0,0)</f>
        <v>65</v>
      </c>
      <c r="J264" s="14">
        <v>1023898630</v>
      </c>
      <c r="K264" s="5" t="str">
        <f>_xlfn.XLOOKUP(J264,[3]Adtivos!$K:$K,[3]Adtivos!$D:$D,0,0)</f>
        <v>407</v>
      </c>
      <c r="L264" s="5" t="str">
        <f>_xlfn.XLOOKUP(J264,[3]Adtivos!$K:$K,[3]Adtivos!$E:$E,0,0)</f>
        <v>20</v>
      </c>
    </row>
    <row r="265" spans="8:12" ht="15" x14ac:dyDescent="0.25">
      <c r="H265" s="12">
        <f>_xlfn.XLOOKUP(J265,'[2]Grupo 36'!$F$10:$F$500,'[2]Grupo 36'!$AJ$10:$AJ$500,0,0)</f>
        <v>256</v>
      </c>
      <c r="I265" s="12">
        <f>_xlfn.XLOOKUP(J265,'[2]Grupo 36'!$F$10:$F$500,'[2]Grupo 36'!$AF$10:$AF$500,0,0)</f>
        <v>45</v>
      </c>
      <c r="J265" s="14">
        <v>1026280789</v>
      </c>
      <c r="K265" s="5" t="str">
        <f>_xlfn.XLOOKUP(J265,[3]Adtivos!$K:$K,[3]Adtivos!$D:$D,0,0)</f>
        <v>407</v>
      </c>
      <c r="L265" s="5" t="str">
        <f>_xlfn.XLOOKUP(J265,[3]Adtivos!$K:$K,[3]Adtivos!$E:$E,0,0)</f>
        <v>20</v>
      </c>
    </row>
    <row r="266" spans="8:12" ht="15" x14ac:dyDescent="0.25">
      <c r="H266" s="12">
        <f>_xlfn.XLOOKUP(J266,'[2]Grupo 36'!$F$10:$F$500,'[2]Grupo 36'!$AJ$10:$AJ$500,0,0)</f>
        <v>257</v>
      </c>
      <c r="I266" s="12">
        <f>_xlfn.XLOOKUP(J266,'[2]Grupo 36'!$F$10:$F$500,'[2]Grupo 36'!$AF$10:$AF$500,0,0)</f>
        <v>60</v>
      </c>
      <c r="J266" s="14">
        <v>1018409794</v>
      </c>
      <c r="K266" s="5" t="str">
        <f>_xlfn.XLOOKUP(J266,[3]Adtivos!$K:$K,[3]Adtivos!$D:$D,0,0)</f>
        <v>407</v>
      </c>
      <c r="L266" s="5" t="str">
        <f>_xlfn.XLOOKUP(J266,[3]Adtivos!$K:$K,[3]Adtivos!$E:$E,0,0)</f>
        <v>20</v>
      </c>
    </row>
    <row r="267" spans="8:12" ht="15" x14ac:dyDescent="0.25">
      <c r="H267" s="12">
        <f>_xlfn.XLOOKUP(J267,'[2]Grupo 36'!$F$10:$F$500,'[2]Grupo 36'!$AJ$10:$AJ$500,0,0)</f>
        <v>258</v>
      </c>
      <c r="I267" s="12">
        <f>_xlfn.XLOOKUP(J267,'[2]Grupo 36'!$F$10:$F$500,'[2]Grupo 36'!$AF$10:$AF$500,0,0)</f>
        <v>20</v>
      </c>
      <c r="J267" s="14">
        <v>80240828</v>
      </c>
      <c r="K267" s="5" t="str">
        <f>_xlfn.XLOOKUP(J267,[3]Adtivos!$K:$K,[3]Adtivos!$D:$D,0,0)</f>
        <v>407</v>
      </c>
      <c r="L267" s="5" t="str">
        <f>_xlfn.XLOOKUP(J267,[3]Adtivos!$K:$K,[3]Adtivos!$E:$E,0,0)</f>
        <v>20</v>
      </c>
    </row>
    <row r="268" spans="8:12" ht="15" x14ac:dyDescent="0.25">
      <c r="H268" s="12">
        <f>_xlfn.XLOOKUP(J268,'[2]Grupo 36'!$F$10:$F$500,'[2]Grupo 36'!$AJ$10:$AJ$500,0,0)</f>
        <v>259</v>
      </c>
      <c r="I268" s="12">
        <f>_xlfn.XLOOKUP(J268,'[2]Grupo 36'!$F$10:$F$500,'[2]Grupo 36'!$AF$10:$AF$500,0,0)</f>
        <v>75</v>
      </c>
      <c r="J268" s="14">
        <v>79410329</v>
      </c>
      <c r="K268" s="5" t="str">
        <f>_xlfn.XLOOKUP(J268,[3]Adtivos!$K:$K,[3]Adtivos!$D:$D,0,0)</f>
        <v>407</v>
      </c>
      <c r="L268" s="5" t="str">
        <f>_xlfn.XLOOKUP(J268,[3]Adtivos!$K:$K,[3]Adtivos!$E:$E,0,0)</f>
        <v>20</v>
      </c>
    </row>
    <row r="269" spans="8:12" ht="15" x14ac:dyDescent="0.25">
      <c r="H269" s="12">
        <f>_xlfn.XLOOKUP(J269,'[2]Grupo 36'!$F$10:$F$500,'[2]Grupo 36'!$AJ$10:$AJ$500,0,0)</f>
        <v>260</v>
      </c>
      <c r="I269" s="12">
        <f>_xlfn.XLOOKUP(J269,'[2]Grupo 36'!$F$10:$F$500,'[2]Grupo 36'!$AF$10:$AF$500,0,0)</f>
        <v>0</v>
      </c>
      <c r="J269" s="14">
        <v>1033688329</v>
      </c>
      <c r="K269" s="5" t="str">
        <f>_xlfn.XLOOKUP(J269,[3]Adtivos!$K:$K,[3]Adtivos!$D:$D,0,0)</f>
        <v>407</v>
      </c>
      <c r="L269" s="5" t="str">
        <f>_xlfn.XLOOKUP(J269,[3]Adtivos!$K:$K,[3]Adtivos!$E:$E,0,0)</f>
        <v>20</v>
      </c>
    </row>
    <row r="270" spans="8:12" ht="15" x14ac:dyDescent="0.25">
      <c r="H270" s="12">
        <f>_xlfn.XLOOKUP(J270,'[2]Grupo 36'!$F$10:$F$500,'[2]Grupo 36'!$AJ$10:$AJ$500,0,0)</f>
        <v>261</v>
      </c>
      <c r="I270" s="12">
        <f>_xlfn.XLOOKUP(J270,'[2]Grupo 36'!$F$10:$F$500,'[2]Grupo 36'!$AF$10:$AF$500,0,0)</f>
        <v>90</v>
      </c>
      <c r="J270" s="14">
        <v>54253188</v>
      </c>
      <c r="K270" s="5" t="str">
        <f>_xlfn.XLOOKUP(J270,[3]Adtivos!$K:$K,[3]Adtivos!$D:$D,0,0)</f>
        <v>440</v>
      </c>
      <c r="L270" s="5" t="str">
        <f>_xlfn.XLOOKUP(J270,[3]Adtivos!$K:$K,[3]Adtivos!$E:$E,0,0)</f>
        <v>19</v>
      </c>
    </row>
    <row r="271" spans="8:12" ht="15" x14ac:dyDescent="0.25">
      <c r="H271" s="12">
        <f>_xlfn.XLOOKUP(J271,'[2]Grupo 36'!$F$10:$F$500,'[2]Grupo 36'!$AJ$10:$AJ$500,0,0)</f>
        <v>262</v>
      </c>
      <c r="I271" s="12">
        <f>_xlfn.XLOOKUP(J271,'[2]Grupo 36'!$F$10:$F$500,'[2]Grupo 36'!$AF$10:$AF$500,0,0)</f>
        <v>90</v>
      </c>
      <c r="J271" s="14">
        <v>52270883</v>
      </c>
      <c r="K271" s="5" t="str">
        <f>_xlfn.XLOOKUP(J271,[3]Adtivos!$K:$K,[3]Adtivos!$D:$D,0,0)</f>
        <v>440</v>
      </c>
      <c r="L271" s="5" t="str">
        <f>_xlfn.XLOOKUP(J271,[3]Adtivos!$K:$K,[3]Adtivos!$E:$E,0,0)</f>
        <v>19</v>
      </c>
    </row>
    <row r="272" spans="8:12" ht="15" x14ac:dyDescent="0.25">
      <c r="H272" s="12">
        <f>_xlfn.XLOOKUP(J272,'[2]Grupo 36'!$F$10:$F$500,'[2]Grupo 36'!$AJ$10:$AJ$500,0,0)</f>
        <v>263</v>
      </c>
      <c r="I272" s="12">
        <f>_xlfn.XLOOKUP(J272,'[2]Grupo 36'!$F$10:$F$500,'[2]Grupo 36'!$AF$10:$AF$500,0,0)</f>
        <v>85</v>
      </c>
      <c r="J272" s="14">
        <v>52440432</v>
      </c>
      <c r="K272" s="5" t="str">
        <f>_xlfn.XLOOKUP(J272,[3]Adtivos!$K:$K,[3]Adtivos!$D:$D,0,0)</f>
        <v>440</v>
      </c>
      <c r="L272" s="5" t="str">
        <f>_xlfn.XLOOKUP(J272,[3]Adtivos!$K:$K,[3]Adtivos!$E:$E,0,0)</f>
        <v>19</v>
      </c>
    </row>
    <row r="273" spans="8:12" ht="15" x14ac:dyDescent="0.25">
      <c r="H273" s="12">
        <f>_xlfn.XLOOKUP(J273,'[2]Grupo 36'!$F$10:$F$500,'[2]Grupo 36'!$AJ$10:$AJ$500,0,0)</f>
        <v>264</v>
      </c>
      <c r="I273" s="12">
        <f>_xlfn.XLOOKUP(J273,'[2]Grupo 36'!$F$10:$F$500,'[2]Grupo 36'!$AF$10:$AF$500,0,0)</f>
        <v>85</v>
      </c>
      <c r="J273" s="14">
        <v>52089834</v>
      </c>
      <c r="K273" s="5" t="str">
        <f>_xlfn.XLOOKUP(J273,[3]Adtivos!$K:$K,[3]Adtivos!$D:$D,0,0)</f>
        <v>440</v>
      </c>
      <c r="L273" s="5" t="str">
        <f>_xlfn.XLOOKUP(J273,[3]Adtivos!$K:$K,[3]Adtivos!$E:$E,0,0)</f>
        <v>19</v>
      </c>
    </row>
    <row r="274" spans="8:12" ht="15" x14ac:dyDescent="0.25">
      <c r="H274" s="12">
        <f>_xlfn.XLOOKUP(J274,'[2]Grupo 36'!$F$10:$F$500,'[2]Grupo 36'!$AJ$10:$AJ$500,0,0)</f>
        <v>265</v>
      </c>
      <c r="I274" s="12">
        <f>_xlfn.XLOOKUP(J274,'[2]Grupo 36'!$F$10:$F$500,'[2]Grupo 36'!$AF$10:$AF$500,0,0)</f>
        <v>85</v>
      </c>
      <c r="J274" s="14">
        <v>72013611</v>
      </c>
      <c r="K274" s="5" t="str">
        <f>_xlfn.XLOOKUP(J274,[3]Adtivos!$K:$K,[3]Adtivos!$D:$D,0,0)</f>
        <v>407</v>
      </c>
      <c r="L274" s="5" t="str">
        <f>_xlfn.XLOOKUP(J274,[3]Adtivos!$K:$K,[3]Adtivos!$E:$E,0,0)</f>
        <v>19</v>
      </c>
    </row>
    <row r="275" spans="8:12" ht="15" x14ac:dyDescent="0.25">
      <c r="H275" s="12">
        <f>_xlfn.XLOOKUP(J275,'[2]Grupo 36'!$F$10:$F$500,'[2]Grupo 36'!$AJ$10:$AJ$500,0,0)</f>
        <v>266</v>
      </c>
      <c r="I275" s="12">
        <f>_xlfn.XLOOKUP(J275,'[2]Grupo 36'!$F$10:$F$500,'[2]Grupo 36'!$AF$10:$AF$500,0,0)</f>
        <v>80</v>
      </c>
      <c r="J275" s="14">
        <v>79860745</v>
      </c>
      <c r="K275" s="5" t="str">
        <f>_xlfn.XLOOKUP(J275,[3]Adtivos!$K:$K,[3]Adtivos!$D:$D,0,0)</f>
        <v>440</v>
      </c>
      <c r="L275" s="5" t="str">
        <f>_xlfn.XLOOKUP(J275,[3]Adtivos!$K:$K,[3]Adtivos!$E:$E,0,0)</f>
        <v>19</v>
      </c>
    </row>
    <row r="276" spans="8:12" ht="15" x14ac:dyDescent="0.25">
      <c r="H276" s="12">
        <f>_xlfn.XLOOKUP(J276,'[2]Grupo 36'!$F$10:$F$500,'[2]Grupo 36'!$AJ$10:$AJ$500,0,0)</f>
        <v>267</v>
      </c>
      <c r="I276" s="12">
        <f>_xlfn.XLOOKUP(J276,'[2]Grupo 36'!$F$10:$F$500,'[2]Grupo 36'!$AF$10:$AF$500,0,0)</f>
        <v>70</v>
      </c>
      <c r="J276" s="14">
        <v>52765824</v>
      </c>
      <c r="K276" s="5" t="str">
        <f>_xlfn.XLOOKUP(J276,[3]Adtivos!$K:$K,[3]Adtivos!$D:$D,0,0)</f>
        <v>440</v>
      </c>
      <c r="L276" s="5" t="str">
        <f>_xlfn.XLOOKUP(J276,[3]Adtivos!$K:$K,[3]Adtivos!$E:$E,0,0)</f>
        <v>19</v>
      </c>
    </row>
    <row r="277" spans="8:12" ht="15" x14ac:dyDescent="0.25">
      <c r="H277" s="12">
        <f>_xlfn.XLOOKUP(J277,'[2]Grupo 36'!$F$10:$F$500,'[2]Grupo 36'!$AJ$10:$AJ$500,0,0)</f>
        <v>268</v>
      </c>
      <c r="I277" s="12">
        <f>_xlfn.XLOOKUP(J277,'[2]Grupo 36'!$F$10:$F$500,'[2]Grupo 36'!$AF$10:$AF$500,0,0)</f>
        <v>60</v>
      </c>
      <c r="J277" s="14">
        <v>1026566922</v>
      </c>
      <c r="K277" s="5" t="str">
        <f>_xlfn.XLOOKUP(J277,[3]Adtivos!$K:$K,[3]Adtivos!$D:$D,0,0)</f>
        <v>440</v>
      </c>
      <c r="L277" s="5" t="str">
        <f>_xlfn.XLOOKUP(J277,[3]Adtivos!$K:$K,[3]Adtivos!$E:$E,0,0)</f>
        <v>19</v>
      </c>
    </row>
    <row r="278" spans="8:12" ht="15" x14ac:dyDescent="0.25">
      <c r="H278" s="12">
        <f>_xlfn.XLOOKUP(J278,'[2]Grupo 36'!$F$10:$F$500,'[2]Grupo 36'!$AJ$10:$AJ$500,0,0)</f>
        <v>269</v>
      </c>
      <c r="I278" s="12">
        <f>_xlfn.XLOOKUP(J278,'[2]Grupo 36'!$F$10:$F$500,'[2]Grupo 36'!$AF$10:$AF$500,0,0)</f>
        <v>50</v>
      </c>
      <c r="J278" s="14">
        <v>51841124</v>
      </c>
      <c r="K278" s="5" t="str">
        <f>_xlfn.XLOOKUP(J278,[3]Adtivos!$K:$K,[3]Adtivos!$D:$D,0,0)</f>
        <v>440</v>
      </c>
      <c r="L278" s="5" t="str">
        <f>_xlfn.XLOOKUP(J278,[3]Adtivos!$K:$K,[3]Adtivos!$E:$E,0,0)</f>
        <v>19</v>
      </c>
    </row>
    <row r="279" spans="8:12" ht="15" x14ac:dyDescent="0.25">
      <c r="H279" s="12">
        <f>_xlfn.XLOOKUP(J279,'[2]Grupo 36'!$F$10:$F$500,'[2]Grupo 36'!$AJ$10:$AJ$500,0,0)</f>
        <v>270</v>
      </c>
      <c r="I279" s="12">
        <f>_xlfn.XLOOKUP(J279,'[2]Grupo 36'!$F$10:$F$500,'[2]Grupo 36'!$AF$10:$AF$500,0,0)</f>
        <v>50</v>
      </c>
      <c r="J279" s="14">
        <v>40176662</v>
      </c>
      <c r="K279" s="5" t="str">
        <f>_xlfn.XLOOKUP(J279,[3]Adtivos!$K:$K,[3]Adtivos!$D:$D,0,0)</f>
        <v>440</v>
      </c>
      <c r="L279" s="5" t="str">
        <f>_xlfn.XLOOKUP(J279,[3]Adtivos!$K:$K,[3]Adtivos!$E:$E,0,0)</f>
        <v>19</v>
      </c>
    </row>
    <row r="280" spans="8:12" ht="15" x14ac:dyDescent="0.25">
      <c r="H280" s="12">
        <f>_xlfn.XLOOKUP(J280,'[2]Grupo 36'!$F$10:$F$500,'[2]Grupo 36'!$AJ$10:$AJ$500,0,0)</f>
        <v>271</v>
      </c>
      <c r="I280" s="12">
        <f>_xlfn.XLOOKUP(J280,'[2]Grupo 36'!$F$10:$F$500,'[2]Grupo 36'!$AF$10:$AF$500,0,0)</f>
        <v>50</v>
      </c>
      <c r="J280" s="14">
        <v>52077608</v>
      </c>
      <c r="K280" s="5" t="str">
        <f>_xlfn.XLOOKUP(J280,[3]Adtivos!$K:$K,[3]Adtivos!$D:$D,0,0)</f>
        <v>440</v>
      </c>
      <c r="L280" s="5" t="str">
        <f>_xlfn.XLOOKUP(J280,[3]Adtivos!$K:$K,[3]Adtivos!$E:$E,0,0)</f>
        <v>19</v>
      </c>
    </row>
    <row r="281" spans="8:12" ht="15" x14ac:dyDescent="0.25">
      <c r="H281" s="12">
        <f>_xlfn.XLOOKUP(J281,'[2]Grupo 36'!$F$10:$F$500,'[2]Grupo 36'!$AJ$10:$AJ$500,0,0)</f>
        <v>272</v>
      </c>
      <c r="I281" s="12">
        <f>_xlfn.XLOOKUP(J281,'[2]Grupo 36'!$F$10:$F$500,'[2]Grupo 36'!$AF$10:$AF$500,0,0)</f>
        <v>50</v>
      </c>
      <c r="J281" s="14">
        <v>1020727572</v>
      </c>
      <c r="K281" s="5" t="str">
        <f>_xlfn.XLOOKUP(J281,[3]Adtivos!$K:$K,[3]Adtivos!$D:$D,0,0)</f>
        <v>440</v>
      </c>
      <c r="L281" s="5" t="str">
        <f>_xlfn.XLOOKUP(J281,[3]Adtivos!$K:$K,[3]Adtivos!$E:$E,0,0)</f>
        <v>19</v>
      </c>
    </row>
    <row r="282" spans="8:12" ht="15" x14ac:dyDescent="0.25">
      <c r="H282" s="12">
        <f>_xlfn.XLOOKUP(J282,'[2]Grupo 36'!$F$10:$F$500,'[2]Grupo 36'!$AJ$10:$AJ$500,0,0)</f>
        <v>273</v>
      </c>
      <c r="I282" s="12">
        <f>_xlfn.XLOOKUP(J282,'[2]Grupo 36'!$F$10:$F$500,'[2]Grupo 36'!$AF$10:$AF$500,0,0)</f>
        <v>50</v>
      </c>
      <c r="J282" s="14">
        <v>51989443</v>
      </c>
      <c r="K282" s="5" t="str">
        <f>_xlfn.XLOOKUP(J282,[3]Adtivos!$K:$K,[3]Adtivos!$D:$D,0,0)</f>
        <v>440</v>
      </c>
      <c r="L282" s="5" t="str">
        <f>_xlfn.XLOOKUP(J282,[3]Adtivos!$K:$K,[3]Adtivos!$E:$E,0,0)</f>
        <v>19</v>
      </c>
    </row>
    <row r="283" spans="8:12" ht="15" x14ac:dyDescent="0.25">
      <c r="H283" s="12">
        <f>_xlfn.XLOOKUP(J283,'[2]Grupo 36'!$F$10:$F$500,'[2]Grupo 36'!$AJ$10:$AJ$500,0,0)</f>
        <v>274</v>
      </c>
      <c r="I283" s="12">
        <f>_xlfn.XLOOKUP(J283,'[2]Grupo 36'!$F$10:$F$500,'[2]Grupo 36'!$AF$10:$AF$500,0,0)</f>
        <v>50</v>
      </c>
      <c r="J283" s="14">
        <v>51990003</v>
      </c>
      <c r="K283" s="5" t="str">
        <f>_xlfn.XLOOKUP(J283,[3]Adtivos!$K:$K,[3]Adtivos!$D:$D,0,0)</f>
        <v>440</v>
      </c>
      <c r="L283" s="5" t="str">
        <f>_xlfn.XLOOKUP(J283,[3]Adtivos!$K:$K,[3]Adtivos!$E:$E,0,0)</f>
        <v>19</v>
      </c>
    </row>
    <row r="284" spans="8:12" ht="15" x14ac:dyDescent="0.25">
      <c r="H284" s="12">
        <f>_xlfn.XLOOKUP(J284,'[2]Grupo 36'!$F$10:$F$500,'[2]Grupo 36'!$AJ$10:$AJ$500,0,0)</f>
        <v>275</v>
      </c>
      <c r="I284" s="12">
        <f>_xlfn.XLOOKUP(J284,'[2]Grupo 36'!$F$10:$F$500,'[2]Grupo 36'!$AF$10:$AF$500,0,0)</f>
        <v>50</v>
      </c>
      <c r="J284" s="14">
        <v>52050545</v>
      </c>
      <c r="K284" s="5" t="str">
        <f>_xlfn.XLOOKUP(J284,[3]Adtivos!$K:$K,[3]Adtivos!$D:$D,0,0)</f>
        <v>440</v>
      </c>
      <c r="L284" s="5" t="str">
        <f>_xlfn.XLOOKUP(J284,[3]Adtivos!$K:$K,[3]Adtivos!$E:$E,0,0)</f>
        <v>19</v>
      </c>
    </row>
    <row r="285" spans="8:12" ht="15" x14ac:dyDescent="0.25">
      <c r="H285" s="12">
        <f>_xlfn.XLOOKUP(J285,'[2]Grupo 36'!$F$10:$F$500,'[2]Grupo 36'!$AJ$10:$AJ$500,0,0)</f>
        <v>276</v>
      </c>
      <c r="I285" s="12">
        <f>_xlfn.XLOOKUP(J285,'[2]Grupo 36'!$F$10:$F$500,'[2]Grupo 36'!$AF$10:$AF$500,0,0)</f>
        <v>50</v>
      </c>
      <c r="J285" s="14">
        <v>51656110</v>
      </c>
      <c r="K285" s="5" t="str">
        <f>_xlfn.XLOOKUP(J285,[3]Adtivos!$K:$K,[3]Adtivos!$D:$D,0,0)</f>
        <v>440</v>
      </c>
      <c r="L285" s="5" t="str">
        <f>_xlfn.XLOOKUP(J285,[3]Adtivos!$K:$K,[3]Adtivos!$E:$E,0,0)</f>
        <v>19</v>
      </c>
    </row>
    <row r="286" spans="8:12" ht="15" x14ac:dyDescent="0.25">
      <c r="H286" s="12">
        <f>_xlfn.XLOOKUP(J286,'[2]Grupo 36'!$F$10:$F$500,'[2]Grupo 36'!$AJ$10:$AJ$500,0,0)</f>
        <v>277</v>
      </c>
      <c r="I286" s="12">
        <f>_xlfn.XLOOKUP(J286,'[2]Grupo 36'!$F$10:$F$500,'[2]Grupo 36'!$AF$10:$AF$500,0,0)</f>
        <v>50</v>
      </c>
      <c r="J286" s="14">
        <v>51629603</v>
      </c>
      <c r="K286" s="5" t="str">
        <f>_xlfn.XLOOKUP(J286,[3]Adtivos!$K:$K,[3]Adtivos!$D:$D,0,0)</f>
        <v>440</v>
      </c>
      <c r="L286" s="5" t="str">
        <f>_xlfn.XLOOKUP(J286,[3]Adtivos!$K:$K,[3]Adtivos!$E:$E,0,0)</f>
        <v>19</v>
      </c>
    </row>
    <row r="287" spans="8:12" ht="15" x14ac:dyDescent="0.25">
      <c r="H287" s="12">
        <f>_xlfn.XLOOKUP(J287,'[2]Grupo 36'!$F$10:$F$500,'[2]Grupo 36'!$AJ$10:$AJ$500,0,0)</f>
        <v>278</v>
      </c>
      <c r="I287" s="12">
        <f>_xlfn.XLOOKUP(J287,'[2]Grupo 36'!$F$10:$F$500,'[2]Grupo 36'!$AF$10:$AF$500,0,0)</f>
        <v>45</v>
      </c>
      <c r="J287" s="14">
        <v>51840608</v>
      </c>
      <c r="K287" s="5" t="str">
        <f>_xlfn.XLOOKUP(J287,[3]Adtivos!$K:$K,[3]Adtivos!$D:$D,0,0)</f>
        <v>440</v>
      </c>
      <c r="L287" s="5" t="str">
        <f>_xlfn.XLOOKUP(J287,[3]Adtivos!$K:$K,[3]Adtivos!$E:$E,0,0)</f>
        <v>19</v>
      </c>
    </row>
    <row r="288" spans="8:12" ht="15" x14ac:dyDescent="0.25">
      <c r="H288" s="12">
        <f>_xlfn.XLOOKUP(J288,'[2]Grupo 36'!$F$10:$F$500,'[2]Grupo 36'!$AJ$10:$AJ$500,0,0)</f>
        <v>279</v>
      </c>
      <c r="I288" s="12">
        <f>_xlfn.XLOOKUP(J288,'[2]Grupo 36'!$F$10:$F$500,'[2]Grupo 36'!$AF$10:$AF$500,0,0)</f>
        <v>45</v>
      </c>
      <c r="J288" s="14">
        <v>1014247298</v>
      </c>
      <c r="K288" s="5" t="str">
        <f>_xlfn.XLOOKUP(J288,[3]Adtivos!$K:$K,[3]Adtivos!$D:$D,0,0)</f>
        <v>440</v>
      </c>
      <c r="L288" s="5" t="str">
        <f>_xlfn.XLOOKUP(J288,[3]Adtivos!$K:$K,[3]Adtivos!$E:$E,0,0)</f>
        <v>19</v>
      </c>
    </row>
    <row r="289" spans="8:12" ht="15" x14ac:dyDescent="0.25">
      <c r="H289" s="12">
        <f>_xlfn.XLOOKUP(J289,'[2]Grupo 36'!$F$10:$F$500,'[2]Grupo 36'!$AJ$10:$AJ$500,0,0)</f>
        <v>280</v>
      </c>
      <c r="I289" s="12">
        <f>_xlfn.XLOOKUP(J289,'[2]Grupo 36'!$F$10:$F$500,'[2]Grupo 36'!$AF$10:$AF$500,0,0)</f>
        <v>35</v>
      </c>
      <c r="J289" s="14">
        <v>1037585444</v>
      </c>
      <c r="K289" s="5" t="str">
        <f>_xlfn.XLOOKUP(J289,[3]Adtivos!$K:$K,[3]Adtivos!$D:$D,0,0)</f>
        <v>407</v>
      </c>
      <c r="L289" s="5" t="str">
        <f>_xlfn.XLOOKUP(J289,[3]Adtivos!$K:$K,[3]Adtivos!$E:$E,0,0)</f>
        <v>19</v>
      </c>
    </row>
    <row r="290" spans="8:12" ht="15" x14ac:dyDescent="0.25">
      <c r="H290" s="12">
        <f>_xlfn.XLOOKUP(J290,'[2]Grupo 36'!$F$10:$F$500,'[2]Grupo 36'!$AJ$10:$AJ$500,0,0)</f>
        <v>281</v>
      </c>
      <c r="I290" s="12">
        <f>_xlfn.XLOOKUP(J290,'[2]Grupo 36'!$F$10:$F$500,'[2]Grupo 36'!$AF$10:$AF$500,0,0)</f>
        <v>30</v>
      </c>
      <c r="J290" s="14">
        <v>39671741</v>
      </c>
      <c r="K290" s="5" t="str">
        <f>_xlfn.XLOOKUP(J290,[3]Adtivos!$K:$K,[3]Adtivos!$D:$D,0,0)</f>
        <v>440</v>
      </c>
      <c r="L290" s="5" t="str">
        <f>_xlfn.XLOOKUP(J290,[3]Adtivos!$K:$K,[3]Adtivos!$E:$E,0,0)</f>
        <v>19</v>
      </c>
    </row>
    <row r="291" spans="8:12" ht="15" x14ac:dyDescent="0.25">
      <c r="H291" s="12">
        <f>_xlfn.XLOOKUP(J291,'[2]Grupo 36'!$F$10:$F$500,'[2]Grupo 36'!$AJ$10:$AJ$500,0,0)</f>
        <v>282</v>
      </c>
      <c r="I291" s="12">
        <f>_xlfn.XLOOKUP(J291,'[2]Grupo 36'!$F$10:$F$500,'[2]Grupo 36'!$AF$10:$AF$500,0,0)</f>
        <v>0</v>
      </c>
      <c r="J291" s="14">
        <v>1032455450</v>
      </c>
      <c r="K291" s="5" t="str">
        <f>_xlfn.XLOOKUP(J291,[3]Adtivos!$K:$K,[3]Adtivos!$D:$D,0,0)</f>
        <v>440</v>
      </c>
      <c r="L291" s="5" t="str">
        <f>_xlfn.XLOOKUP(J291,[3]Adtivos!$K:$K,[3]Adtivos!$E:$E,0,0)</f>
        <v>19</v>
      </c>
    </row>
    <row r="292" spans="8:12" ht="15" x14ac:dyDescent="0.25">
      <c r="H292" s="12">
        <f>_xlfn.XLOOKUP(J292,'[2]Grupo 36'!$F$10:$F$500,'[2]Grupo 36'!$AJ$10:$AJ$500,0,0)</f>
        <v>283</v>
      </c>
      <c r="I292" s="12">
        <f>_xlfn.XLOOKUP(J292,'[2]Grupo 36'!$F$10:$F$500,'[2]Grupo 36'!$AF$10:$AF$500,0,0)</f>
        <v>95</v>
      </c>
      <c r="J292" s="14">
        <v>79324246</v>
      </c>
      <c r="K292" s="5" t="str">
        <f>_xlfn.XLOOKUP(J292,[3]Adtivos!$K:$K,[3]Adtivos!$D:$D,0,0)</f>
        <v>407</v>
      </c>
      <c r="L292" s="5" t="str">
        <f>_xlfn.XLOOKUP(J292,[3]Adtivos!$K:$K,[3]Adtivos!$E:$E,0,0)</f>
        <v>19</v>
      </c>
    </row>
    <row r="293" spans="8:12" ht="15" x14ac:dyDescent="0.25">
      <c r="H293" s="12">
        <f>_xlfn.XLOOKUP(J293,'[2]Grupo 36'!$F$10:$F$500,'[2]Grupo 36'!$AJ$10:$AJ$500,0,0)</f>
        <v>284</v>
      </c>
      <c r="I293" s="12">
        <f>_xlfn.XLOOKUP(J293,'[2]Grupo 36'!$F$10:$F$500,'[2]Grupo 36'!$AF$10:$AF$500,0,0)</f>
        <v>65</v>
      </c>
      <c r="J293" s="14">
        <v>79788547</v>
      </c>
      <c r="K293" s="5" t="str">
        <f>_xlfn.XLOOKUP(J293,[3]Adtivos!$K:$K,[3]Adtivos!$D:$D,0,0)</f>
        <v>407</v>
      </c>
      <c r="L293" s="5" t="str">
        <f>_xlfn.XLOOKUP(J293,[3]Adtivos!$K:$K,[3]Adtivos!$E:$E,0,0)</f>
        <v>19</v>
      </c>
    </row>
    <row r="294" spans="8:12" ht="15" x14ac:dyDescent="0.25">
      <c r="H294" s="12">
        <f>_xlfn.XLOOKUP(J294,'[2]Grupo 36'!$F$10:$F$500,'[2]Grupo 36'!$AJ$10:$AJ$500,0,0)</f>
        <v>285</v>
      </c>
      <c r="I294" s="12">
        <f>_xlfn.XLOOKUP(J294,'[2]Grupo 36'!$F$10:$F$500,'[2]Grupo 36'!$AF$10:$AF$500,0,0)</f>
        <v>90</v>
      </c>
      <c r="J294" s="14">
        <v>79284769</v>
      </c>
      <c r="K294" s="5" t="str">
        <f>_xlfn.XLOOKUP(J294,[3]Adtivos!$K:$K,[3]Adtivos!$D:$D,0,0)</f>
        <v>407</v>
      </c>
      <c r="L294" s="5" t="str">
        <f>_xlfn.XLOOKUP(J294,[3]Adtivos!$K:$K,[3]Adtivos!$E:$E,0,0)</f>
        <v>18</v>
      </c>
    </row>
    <row r="295" spans="8:12" ht="15" x14ac:dyDescent="0.25">
      <c r="H295" s="12">
        <f>_xlfn.XLOOKUP(J295,'[2]Grupo 36'!$F$10:$F$500,'[2]Grupo 36'!$AJ$10:$AJ$500,0,0)</f>
        <v>286</v>
      </c>
      <c r="I295" s="12">
        <f>_xlfn.XLOOKUP(J295,'[2]Grupo 36'!$F$10:$F$500,'[2]Grupo 36'!$AF$10:$AF$500,0,0)</f>
        <v>85</v>
      </c>
      <c r="J295" s="14">
        <v>51612341</v>
      </c>
      <c r="K295" s="5" t="str">
        <f>_xlfn.XLOOKUP(J295,[3]Adtivos!$K:$K,[3]Adtivos!$D:$D,0,0)</f>
        <v>407</v>
      </c>
      <c r="L295" s="5" t="str">
        <f>_xlfn.XLOOKUP(J295,[3]Adtivos!$K:$K,[3]Adtivos!$E:$E,0,0)</f>
        <v>18</v>
      </c>
    </row>
    <row r="296" spans="8:12" ht="15" x14ac:dyDescent="0.25">
      <c r="H296" s="12">
        <f>_xlfn.XLOOKUP(J296,'[2]Grupo 36'!$F$10:$F$500,'[2]Grupo 36'!$AJ$10:$AJ$500,0,0)</f>
        <v>287</v>
      </c>
      <c r="I296" s="12">
        <f>_xlfn.XLOOKUP(J296,'[2]Grupo 36'!$F$10:$F$500,'[2]Grupo 36'!$AF$10:$AF$500,0,0)</f>
        <v>55</v>
      </c>
      <c r="J296" s="14">
        <v>20646247</v>
      </c>
      <c r="K296" s="5" t="str">
        <f>_xlfn.XLOOKUP(J296,[3]Adtivos!$K:$K,[3]Adtivos!$D:$D,0,0)</f>
        <v>407</v>
      </c>
      <c r="L296" s="5" t="str">
        <f>_xlfn.XLOOKUP(J296,[3]Adtivos!$K:$K,[3]Adtivos!$E:$E,0,0)</f>
        <v>18</v>
      </c>
    </row>
    <row r="297" spans="8:12" ht="15" x14ac:dyDescent="0.25">
      <c r="H297" s="12">
        <f>_xlfn.XLOOKUP(J297,'[2]Grupo 36'!$F$10:$F$500,'[2]Grupo 36'!$AJ$10:$AJ$500,0,0)</f>
        <v>288</v>
      </c>
      <c r="I297" s="12">
        <f>_xlfn.XLOOKUP(J297,'[2]Grupo 36'!$F$10:$F$500,'[2]Grupo 36'!$AF$10:$AF$500,0,0)</f>
        <v>50</v>
      </c>
      <c r="J297" s="14">
        <v>41796614</v>
      </c>
      <c r="K297" s="5" t="str">
        <f>_xlfn.XLOOKUP(J297,[3]Adtivos!$K:$K,[3]Adtivos!$D:$D,0,0)</f>
        <v>407</v>
      </c>
      <c r="L297" s="5" t="str">
        <f>_xlfn.XLOOKUP(J297,[3]Adtivos!$K:$K,[3]Adtivos!$E:$E,0,0)</f>
        <v>18</v>
      </c>
    </row>
    <row r="298" spans="8:12" ht="15" x14ac:dyDescent="0.25">
      <c r="H298" s="12">
        <f>_xlfn.XLOOKUP(J298,'[2]Grupo 36'!$F$10:$F$500,'[2]Grupo 36'!$AJ$10:$AJ$500,0,0)</f>
        <v>289</v>
      </c>
      <c r="I298" s="12">
        <f>_xlfn.XLOOKUP(J298,'[2]Grupo 36'!$F$10:$F$500,'[2]Grupo 36'!$AF$10:$AF$500,0,0)</f>
        <v>65</v>
      </c>
      <c r="J298" s="14">
        <v>80126523</v>
      </c>
      <c r="K298" s="5" t="str">
        <f>_xlfn.XLOOKUP(J298,[3]Adtivos!$K:$K,[3]Adtivos!$D:$D,0,0)</f>
        <v>407</v>
      </c>
      <c r="L298" s="5" t="str">
        <f>_xlfn.XLOOKUP(J298,[3]Adtivos!$K:$K,[3]Adtivos!$E:$E,0,0)</f>
        <v>18</v>
      </c>
    </row>
    <row r="299" spans="8:12" ht="15" x14ac:dyDescent="0.25">
      <c r="H299" s="12">
        <f>_xlfn.XLOOKUP(J299,'[2]Grupo 36'!$F$10:$F$500,'[2]Grupo 36'!$AJ$10:$AJ$500,0,0)</f>
        <v>290</v>
      </c>
      <c r="I299" s="12">
        <f>_xlfn.XLOOKUP(J299,'[2]Grupo 36'!$F$10:$F$500,'[2]Grupo 36'!$AF$10:$AF$500,0,0)</f>
        <v>90</v>
      </c>
      <c r="J299" s="14">
        <v>52224044</v>
      </c>
      <c r="K299" s="5" t="str">
        <f>_xlfn.XLOOKUP(J299,[3]Adtivos!$K:$K,[3]Adtivos!$D:$D,0,0)</f>
        <v>440</v>
      </c>
      <c r="L299" s="5" t="str">
        <f>_xlfn.XLOOKUP(J299,[3]Adtivos!$K:$K,[3]Adtivos!$E:$E,0,0)</f>
        <v>17</v>
      </c>
    </row>
    <row r="300" spans="8:12" ht="15" x14ac:dyDescent="0.25">
      <c r="H300" s="12">
        <f>_xlfn.XLOOKUP(J300,'[2]Grupo 36'!$F$10:$F$500,'[2]Grupo 36'!$AJ$10:$AJ$500,0,0)</f>
        <v>291</v>
      </c>
      <c r="I300" s="12">
        <f>_xlfn.XLOOKUP(J300,'[2]Grupo 36'!$F$10:$F$500,'[2]Grupo 36'!$AF$10:$AF$500,0,0)</f>
        <v>85</v>
      </c>
      <c r="J300" s="14">
        <v>20941307</v>
      </c>
      <c r="K300" s="5" t="str">
        <f>_xlfn.XLOOKUP(J300,[3]Adtivos!$K:$K,[3]Adtivos!$D:$D,0,0)</f>
        <v>440</v>
      </c>
      <c r="L300" s="5" t="str">
        <f>_xlfn.XLOOKUP(J300,[3]Adtivos!$K:$K,[3]Adtivos!$E:$E,0,0)</f>
        <v>17</v>
      </c>
    </row>
    <row r="301" spans="8:12" ht="15" x14ac:dyDescent="0.25">
      <c r="H301" s="12">
        <f>_xlfn.XLOOKUP(J301,'[2]Grupo 36'!$F$10:$F$500,'[2]Grupo 36'!$AJ$10:$AJ$500,0,0)</f>
        <v>292</v>
      </c>
      <c r="I301" s="12">
        <f>_xlfn.XLOOKUP(J301,'[2]Grupo 36'!$F$10:$F$500,'[2]Grupo 36'!$AF$10:$AF$500,0,0)</f>
        <v>85</v>
      </c>
      <c r="J301" s="14">
        <v>79708669</v>
      </c>
      <c r="K301" s="5" t="str">
        <f>_xlfn.XLOOKUP(J301,[3]Adtivos!$K:$K,[3]Adtivos!$D:$D,0,0)</f>
        <v>440</v>
      </c>
      <c r="L301" s="5" t="str">
        <f>_xlfn.XLOOKUP(J301,[3]Adtivos!$K:$K,[3]Adtivos!$E:$E,0,0)</f>
        <v>17</v>
      </c>
    </row>
    <row r="302" spans="8:12" ht="15" x14ac:dyDescent="0.25">
      <c r="H302" s="12">
        <f>_xlfn.XLOOKUP(J302,'[2]Grupo 36'!$F$10:$F$500,'[2]Grupo 36'!$AJ$10:$AJ$500,0,0)</f>
        <v>293</v>
      </c>
      <c r="I302" s="12">
        <f>_xlfn.XLOOKUP(J302,'[2]Grupo 36'!$F$10:$F$500,'[2]Grupo 36'!$AF$10:$AF$500,0,0)</f>
        <v>80</v>
      </c>
      <c r="J302" s="14">
        <v>35528992</v>
      </c>
      <c r="K302" s="5" t="str">
        <f>_xlfn.XLOOKUP(J302,[3]Adtivos!$K:$K,[3]Adtivos!$D:$D,0,0)</f>
        <v>440</v>
      </c>
      <c r="L302" s="5" t="str">
        <f>_xlfn.XLOOKUP(J302,[3]Adtivos!$K:$K,[3]Adtivos!$E:$E,0,0)</f>
        <v>17</v>
      </c>
    </row>
    <row r="303" spans="8:12" ht="15" x14ac:dyDescent="0.25">
      <c r="H303" s="12">
        <f>_xlfn.XLOOKUP(J303,'[2]Grupo 36'!$F$10:$F$500,'[2]Grupo 36'!$AJ$10:$AJ$500,0,0)</f>
        <v>294</v>
      </c>
      <c r="I303" s="12">
        <f>_xlfn.XLOOKUP(J303,'[2]Grupo 36'!$F$10:$F$500,'[2]Grupo 36'!$AF$10:$AF$500,0,0)</f>
        <v>75</v>
      </c>
      <c r="J303" s="14">
        <v>52079221</v>
      </c>
      <c r="K303" s="5" t="str">
        <f>_xlfn.XLOOKUP(J303,[3]Adtivos!$K:$K,[3]Adtivos!$D:$D,0,0)</f>
        <v>440</v>
      </c>
      <c r="L303" s="5" t="str">
        <f>_xlfn.XLOOKUP(J303,[3]Adtivos!$K:$K,[3]Adtivos!$E:$E,0,0)</f>
        <v>17</v>
      </c>
    </row>
    <row r="304" spans="8:12" ht="15" x14ac:dyDescent="0.25">
      <c r="H304" s="12">
        <f>_xlfn.XLOOKUP(J304,'[2]Grupo 36'!$F$10:$F$500,'[2]Grupo 36'!$AJ$10:$AJ$500,0,0)</f>
        <v>295</v>
      </c>
      <c r="I304" s="12">
        <f>_xlfn.XLOOKUP(J304,'[2]Grupo 36'!$F$10:$F$500,'[2]Grupo 36'!$AF$10:$AF$500,0,0)</f>
        <v>70</v>
      </c>
      <c r="J304" s="14">
        <v>52744630</v>
      </c>
      <c r="K304" s="5" t="str">
        <f>_xlfn.XLOOKUP(J304,[3]Adtivos!$K:$K,[3]Adtivos!$D:$D,0,0)</f>
        <v>440</v>
      </c>
      <c r="L304" s="5" t="str">
        <f>_xlfn.XLOOKUP(J304,[3]Adtivos!$K:$K,[3]Adtivos!$E:$E,0,0)</f>
        <v>17</v>
      </c>
    </row>
    <row r="305" spans="8:12" ht="15" x14ac:dyDescent="0.25">
      <c r="H305" s="12">
        <f>_xlfn.XLOOKUP(J305,'[2]Grupo 36'!$F$10:$F$500,'[2]Grupo 36'!$AJ$10:$AJ$500,0,0)</f>
        <v>296</v>
      </c>
      <c r="I305" s="12">
        <f>_xlfn.XLOOKUP(J305,'[2]Grupo 36'!$F$10:$F$500,'[2]Grupo 36'!$AF$10:$AF$500,0,0)</f>
        <v>70</v>
      </c>
      <c r="J305" s="14">
        <v>52758226</v>
      </c>
      <c r="K305" s="5" t="str">
        <f>_xlfn.XLOOKUP(J305,[3]Adtivos!$K:$K,[3]Adtivos!$D:$D,0,0)</f>
        <v>440</v>
      </c>
      <c r="L305" s="5" t="str">
        <f>_xlfn.XLOOKUP(J305,[3]Adtivos!$K:$K,[3]Adtivos!$E:$E,0,0)</f>
        <v>17</v>
      </c>
    </row>
    <row r="306" spans="8:12" ht="15" x14ac:dyDescent="0.25">
      <c r="H306" s="12">
        <f>_xlfn.XLOOKUP(J306,'[2]Grupo 36'!$F$10:$F$500,'[2]Grupo 36'!$AJ$10:$AJ$500,0,0)</f>
        <v>297</v>
      </c>
      <c r="I306" s="12">
        <f>_xlfn.XLOOKUP(J306,'[2]Grupo 36'!$F$10:$F$500,'[2]Grupo 36'!$AF$10:$AF$500,0,0)</f>
        <v>65</v>
      </c>
      <c r="J306" s="14">
        <v>1068928023</v>
      </c>
      <c r="K306" s="5" t="str">
        <f>_xlfn.XLOOKUP(J306,[3]Adtivos!$K:$K,[3]Adtivos!$D:$D,0,0)</f>
        <v>440</v>
      </c>
      <c r="L306" s="5" t="str">
        <f>_xlfn.XLOOKUP(J306,[3]Adtivos!$K:$K,[3]Adtivos!$E:$E,0,0)</f>
        <v>17</v>
      </c>
    </row>
    <row r="307" spans="8:12" ht="15" x14ac:dyDescent="0.25">
      <c r="H307" s="12">
        <f>_xlfn.XLOOKUP(J307,'[2]Grupo 36'!$F$10:$F$500,'[2]Grupo 36'!$AJ$10:$AJ$500,0,0)</f>
        <v>298</v>
      </c>
      <c r="I307" s="12">
        <f>_xlfn.XLOOKUP(J307,'[2]Grupo 36'!$F$10:$F$500,'[2]Grupo 36'!$AF$10:$AF$500,0,0)</f>
        <v>65</v>
      </c>
      <c r="J307" s="14">
        <v>51661743</v>
      </c>
      <c r="K307" s="5" t="str">
        <f>_xlfn.XLOOKUP(J307,[3]Adtivos!$K:$K,[3]Adtivos!$D:$D,0,0)</f>
        <v>440</v>
      </c>
      <c r="L307" s="5" t="str">
        <f>_xlfn.XLOOKUP(J307,[3]Adtivos!$K:$K,[3]Adtivos!$E:$E,0,0)</f>
        <v>17</v>
      </c>
    </row>
    <row r="308" spans="8:12" ht="15" x14ac:dyDescent="0.25">
      <c r="H308" s="12">
        <f>_xlfn.XLOOKUP(J308,'[2]Grupo 36'!$F$10:$F$500,'[2]Grupo 36'!$AJ$10:$AJ$500,0,0)</f>
        <v>299</v>
      </c>
      <c r="I308" s="12">
        <f>_xlfn.XLOOKUP(J308,'[2]Grupo 36'!$F$10:$F$500,'[2]Grupo 36'!$AF$10:$AF$500,0,0)</f>
        <v>55</v>
      </c>
      <c r="J308" s="14">
        <v>7336129</v>
      </c>
      <c r="K308" s="5" t="str">
        <f>_xlfn.XLOOKUP(J308,[3]Adtivos!$K:$K,[3]Adtivos!$D:$D,0,0)</f>
        <v>440</v>
      </c>
      <c r="L308" s="5" t="str">
        <f>_xlfn.XLOOKUP(J308,[3]Adtivos!$K:$K,[3]Adtivos!$E:$E,0,0)</f>
        <v>17</v>
      </c>
    </row>
    <row r="309" spans="8:12" ht="15" x14ac:dyDescent="0.25">
      <c r="H309" s="12">
        <f>_xlfn.XLOOKUP(J309,'[2]Grupo 36'!$F$10:$F$500,'[2]Grupo 36'!$AJ$10:$AJ$500,0,0)</f>
        <v>300</v>
      </c>
      <c r="I309" s="12">
        <f>_xlfn.XLOOKUP(J309,'[2]Grupo 36'!$F$10:$F$500,'[2]Grupo 36'!$AF$10:$AF$500,0,0)</f>
        <v>55</v>
      </c>
      <c r="J309" s="14">
        <v>1048274061</v>
      </c>
      <c r="K309" s="5" t="str">
        <f>_xlfn.XLOOKUP(J309,[3]Adtivos!$K:$K,[3]Adtivos!$D:$D,0,0)</f>
        <v>440</v>
      </c>
      <c r="L309" s="5" t="str">
        <f>_xlfn.XLOOKUP(J309,[3]Adtivos!$K:$K,[3]Adtivos!$E:$E,0,0)</f>
        <v>17</v>
      </c>
    </row>
    <row r="310" spans="8:12" ht="15" x14ac:dyDescent="0.25">
      <c r="H310" s="12">
        <f>_xlfn.XLOOKUP(J310,'[2]Grupo 36'!$F$10:$F$500,'[2]Grupo 36'!$AJ$10:$AJ$500,0,0)</f>
        <v>301</v>
      </c>
      <c r="I310" s="12">
        <f>_xlfn.XLOOKUP(J310,'[2]Grupo 36'!$F$10:$F$500,'[2]Grupo 36'!$AF$10:$AF$500,0,0)</f>
        <v>50</v>
      </c>
      <c r="J310" s="14">
        <v>52025305</v>
      </c>
      <c r="K310" s="5" t="str">
        <f>_xlfn.XLOOKUP(J310,[3]Adtivos!$K:$K,[3]Adtivos!$D:$D,0,0)</f>
        <v>440</v>
      </c>
      <c r="L310" s="5" t="str">
        <f>_xlfn.XLOOKUP(J310,[3]Adtivos!$K:$K,[3]Adtivos!$E:$E,0,0)</f>
        <v>17</v>
      </c>
    </row>
    <row r="311" spans="8:12" ht="15" x14ac:dyDescent="0.25">
      <c r="H311" s="12">
        <f>_xlfn.XLOOKUP(J311,'[2]Grupo 36'!$F$10:$F$500,'[2]Grupo 36'!$AJ$10:$AJ$500,0,0)</f>
        <v>302</v>
      </c>
      <c r="I311" s="12">
        <f>_xlfn.XLOOKUP(J311,'[2]Grupo 36'!$F$10:$F$500,'[2]Grupo 36'!$AF$10:$AF$500,0,0)</f>
        <v>45</v>
      </c>
      <c r="J311" s="14">
        <v>51741206</v>
      </c>
      <c r="K311" s="5" t="str">
        <f>_xlfn.XLOOKUP(J311,[3]Adtivos!$K:$K,[3]Adtivos!$D:$D,0,0)</f>
        <v>440</v>
      </c>
      <c r="L311" s="5" t="str">
        <f>_xlfn.XLOOKUP(J311,[3]Adtivos!$K:$K,[3]Adtivos!$E:$E,0,0)</f>
        <v>17</v>
      </c>
    </row>
    <row r="312" spans="8:12" ht="15" x14ac:dyDescent="0.25">
      <c r="H312" s="12">
        <f>_xlfn.XLOOKUP(J312,'[2]Grupo 36'!$F$10:$F$500,'[2]Grupo 36'!$AJ$10:$AJ$500,0,0)</f>
        <v>303</v>
      </c>
      <c r="I312" s="12">
        <f>_xlfn.XLOOKUP(J312,'[2]Grupo 36'!$F$10:$F$500,'[2]Grupo 36'!$AF$10:$AF$500,0,0)</f>
        <v>45</v>
      </c>
      <c r="J312" s="14">
        <v>52350140</v>
      </c>
      <c r="K312" s="5" t="str">
        <f>_xlfn.XLOOKUP(J312,[3]Adtivos!$K:$K,[3]Adtivos!$D:$D,0,0)</f>
        <v>407</v>
      </c>
      <c r="L312" s="5" t="str">
        <f>_xlfn.XLOOKUP(J312,[3]Adtivos!$K:$K,[3]Adtivos!$E:$E,0,0)</f>
        <v>17</v>
      </c>
    </row>
    <row r="313" spans="8:12" ht="15" x14ac:dyDescent="0.25">
      <c r="H313" s="12">
        <f>_xlfn.XLOOKUP(J313,'[2]Grupo 36'!$F$10:$F$500,'[2]Grupo 36'!$AJ$10:$AJ$500,0,0)</f>
        <v>304</v>
      </c>
      <c r="I313" s="12">
        <f>_xlfn.XLOOKUP(J313,'[2]Grupo 36'!$F$10:$F$500,'[2]Grupo 36'!$AF$10:$AF$500,0,0)</f>
        <v>35</v>
      </c>
      <c r="J313" s="14">
        <v>22565271</v>
      </c>
      <c r="K313" s="5" t="str">
        <f>_xlfn.XLOOKUP(J313,[3]Adtivos!$K:$K,[3]Adtivos!$D:$D,0,0)</f>
        <v>440</v>
      </c>
      <c r="L313" s="5" t="str">
        <f>_xlfn.XLOOKUP(J313,[3]Adtivos!$K:$K,[3]Adtivos!$E:$E,0,0)</f>
        <v>17</v>
      </c>
    </row>
    <row r="314" spans="8:12" ht="15" x14ac:dyDescent="0.25">
      <c r="H314" s="12">
        <f>_xlfn.XLOOKUP(J314,'[2]Grupo 36'!$F$10:$F$500,'[2]Grupo 36'!$AJ$10:$AJ$500,0,0)</f>
        <v>305</v>
      </c>
      <c r="I314" s="12">
        <f>_xlfn.XLOOKUP(J314,'[2]Grupo 36'!$F$10:$F$500,'[2]Grupo 36'!$AF$10:$AF$500,0,0)</f>
        <v>35</v>
      </c>
      <c r="J314" s="14">
        <v>52195235</v>
      </c>
      <c r="K314" s="5" t="str">
        <f>_xlfn.XLOOKUP(J314,[3]Adtivos!$K:$K,[3]Adtivos!$D:$D,0,0)</f>
        <v>440</v>
      </c>
      <c r="L314" s="5" t="str">
        <f>_xlfn.XLOOKUP(J314,[3]Adtivos!$K:$K,[3]Adtivos!$E:$E,0,0)</f>
        <v>17</v>
      </c>
    </row>
    <row r="315" spans="8:12" ht="15" x14ac:dyDescent="0.25">
      <c r="H315" s="12">
        <f>_xlfn.XLOOKUP(J315,'[2]Grupo 36'!$F$10:$F$500,'[2]Grupo 36'!$AJ$10:$AJ$500,0,0)</f>
        <v>306</v>
      </c>
      <c r="I315" s="12">
        <f>_xlfn.XLOOKUP(J315,'[2]Grupo 36'!$F$10:$F$500,'[2]Grupo 36'!$AF$10:$AF$500,0,0)</f>
        <v>35</v>
      </c>
      <c r="J315" s="14">
        <v>80792058</v>
      </c>
      <c r="K315" s="5" t="str">
        <f>_xlfn.XLOOKUP(J315,[3]Adtivos!$K:$K,[3]Adtivos!$D:$D,0,0)</f>
        <v>407</v>
      </c>
      <c r="L315" s="5" t="str">
        <f>_xlfn.XLOOKUP(J315,[3]Adtivos!$K:$K,[3]Adtivos!$E:$E,0,0)</f>
        <v>17</v>
      </c>
    </row>
    <row r="316" spans="8:12" ht="15" x14ac:dyDescent="0.25">
      <c r="H316" s="12">
        <f>_xlfn.XLOOKUP(J316,'[2]Grupo 36'!$F$10:$F$500,'[2]Grupo 36'!$AJ$10:$AJ$500,0,0)</f>
        <v>307</v>
      </c>
      <c r="I316" s="12">
        <f>_xlfn.XLOOKUP(J316,'[2]Grupo 36'!$F$10:$F$500,'[2]Grupo 36'!$AF$10:$AF$500,0,0)</f>
        <v>25</v>
      </c>
      <c r="J316" s="14">
        <v>1016019281</v>
      </c>
      <c r="K316" s="5" t="str">
        <f>_xlfn.XLOOKUP(J316,[3]Adtivos!$K:$K,[3]Adtivos!$D:$D,0,0)</f>
        <v>440</v>
      </c>
      <c r="L316" s="5" t="str">
        <f>_xlfn.XLOOKUP(J316,[3]Adtivos!$K:$K,[3]Adtivos!$E:$E,0,0)</f>
        <v>17</v>
      </c>
    </row>
    <row r="317" spans="8:12" ht="15" x14ac:dyDescent="0.25">
      <c r="H317" s="12">
        <f>_xlfn.XLOOKUP(J317,'[2]Grupo 36'!$F$10:$F$500,'[2]Grupo 36'!$AJ$10:$AJ$500,0,0)</f>
        <v>308</v>
      </c>
      <c r="I317" s="12">
        <f>_xlfn.XLOOKUP(J317,'[2]Grupo 36'!$F$10:$F$500,'[2]Grupo 36'!$AF$10:$AF$500,0,0)</f>
        <v>85</v>
      </c>
      <c r="J317" s="14">
        <v>52124502</v>
      </c>
      <c r="K317" s="5" t="str">
        <f>_xlfn.XLOOKUP(J317,[3]Adtivos!$K:$K,[3]Adtivos!$D:$D,0,0)</f>
        <v>407</v>
      </c>
      <c r="L317" s="5" t="str">
        <f>_xlfn.XLOOKUP(J317,[3]Adtivos!$K:$K,[3]Adtivos!$E:$E,0,0)</f>
        <v>16</v>
      </c>
    </row>
    <row r="318" spans="8:12" ht="15" x14ac:dyDescent="0.25">
      <c r="H318" s="12">
        <f>_xlfn.XLOOKUP(J318,'[2]Grupo 36'!$F$10:$F$500,'[2]Grupo 36'!$AJ$10:$AJ$500,0,0)</f>
        <v>309</v>
      </c>
      <c r="I318" s="12">
        <f>_xlfn.XLOOKUP(J318,'[2]Grupo 36'!$F$10:$F$500,'[2]Grupo 36'!$AF$10:$AF$500,0,0)</f>
        <v>75</v>
      </c>
      <c r="J318" s="14">
        <v>52101469</v>
      </c>
      <c r="K318" s="5" t="str">
        <f>_xlfn.XLOOKUP(J318,[3]Adtivos!$K:$K,[3]Adtivos!$D:$D,0,0)</f>
        <v>407</v>
      </c>
      <c r="L318" s="5" t="str">
        <f>_xlfn.XLOOKUP(J318,[3]Adtivos!$K:$K,[3]Adtivos!$E:$E,0,0)</f>
        <v>16</v>
      </c>
    </row>
    <row r="319" spans="8:12" ht="15" x14ac:dyDescent="0.25">
      <c r="H319" s="12">
        <f>_xlfn.XLOOKUP(J319,'[2]Grupo 36'!$F$10:$F$500,'[2]Grupo 36'!$AJ$10:$AJ$500,0,0)</f>
        <v>310</v>
      </c>
      <c r="I319" s="12">
        <f>_xlfn.XLOOKUP(J319,'[2]Grupo 36'!$F$10:$F$500,'[2]Grupo 36'!$AF$10:$AF$500,0,0)</f>
        <v>70</v>
      </c>
      <c r="J319" s="14">
        <v>1014184579</v>
      </c>
      <c r="K319" s="5" t="str">
        <f>_xlfn.XLOOKUP(J319,[3]Adtivos!$K:$K,[3]Adtivos!$D:$D,0,0)</f>
        <v>440</v>
      </c>
      <c r="L319" s="5" t="str">
        <f>_xlfn.XLOOKUP(J319,[3]Adtivos!$K:$K,[3]Adtivos!$E:$E,0,0)</f>
        <v>16</v>
      </c>
    </row>
    <row r="320" spans="8:12" ht="15" x14ac:dyDescent="0.25">
      <c r="H320" s="12">
        <f>_xlfn.XLOOKUP(J320,'[2]Grupo 36'!$F$10:$F$500,'[2]Grupo 36'!$AJ$10:$AJ$500,0,0)</f>
        <v>311</v>
      </c>
      <c r="I320" s="12">
        <f>_xlfn.XLOOKUP(J320,'[2]Grupo 36'!$F$10:$F$500,'[2]Grupo 36'!$AF$10:$AF$500,0,0)</f>
        <v>60</v>
      </c>
      <c r="J320" s="14">
        <v>52100335</v>
      </c>
      <c r="K320" s="5" t="str">
        <f>_xlfn.XLOOKUP(J320,[3]Adtivos!$K:$K,[3]Adtivos!$D:$D,0,0)</f>
        <v>440</v>
      </c>
      <c r="L320" s="5" t="str">
        <f>_xlfn.XLOOKUP(J320,[3]Adtivos!$K:$K,[3]Adtivos!$E:$E,0,0)</f>
        <v>16</v>
      </c>
    </row>
    <row r="321" spans="8:12" ht="15" x14ac:dyDescent="0.25">
      <c r="H321" s="12">
        <f>_xlfn.XLOOKUP(J321,'[2]Grupo 36'!$F$10:$F$500,'[2]Grupo 36'!$AJ$10:$AJ$500,0,0)</f>
        <v>312</v>
      </c>
      <c r="I321" s="12">
        <f>_xlfn.XLOOKUP(J321,'[2]Grupo 36'!$F$10:$F$500,'[2]Grupo 36'!$AF$10:$AF$500,0,0)</f>
        <v>60</v>
      </c>
      <c r="J321" s="14">
        <v>1015394058</v>
      </c>
      <c r="K321" s="5" t="str">
        <f>_xlfn.XLOOKUP(J321,[3]Adtivos!$K:$K,[3]Adtivos!$D:$D,0,0)</f>
        <v>407</v>
      </c>
      <c r="L321" s="5" t="str">
        <f>_xlfn.XLOOKUP(J321,[3]Adtivos!$K:$K,[3]Adtivos!$E:$E,0,0)</f>
        <v>16</v>
      </c>
    </row>
    <row r="322" spans="8:12" ht="15" x14ac:dyDescent="0.25">
      <c r="H322" s="12">
        <f>_xlfn.XLOOKUP(J322,'[2]Grupo 36'!$F$10:$F$500,'[2]Grupo 36'!$AJ$10:$AJ$500,0,0)</f>
        <v>313</v>
      </c>
      <c r="I322" s="12">
        <f>_xlfn.XLOOKUP(J322,'[2]Grupo 36'!$F$10:$F$500,'[2]Grupo 36'!$AF$10:$AF$500,0,0)</f>
        <v>60</v>
      </c>
      <c r="J322" s="14">
        <v>51897881</v>
      </c>
      <c r="K322" s="5" t="str">
        <f>_xlfn.XLOOKUP(J322,[3]Adtivos!$K:$K,[3]Adtivos!$D:$D,0,0)</f>
        <v>440</v>
      </c>
      <c r="L322" s="5" t="str">
        <f>_xlfn.XLOOKUP(J322,[3]Adtivos!$K:$K,[3]Adtivos!$E:$E,0,0)</f>
        <v>16</v>
      </c>
    </row>
    <row r="323" spans="8:12" ht="15" x14ac:dyDescent="0.25">
      <c r="H323" s="12">
        <f>_xlfn.XLOOKUP(J323,'[2]Grupo 36'!$F$10:$F$500,'[2]Grupo 36'!$AJ$10:$AJ$500,0,0)</f>
        <v>314</v>
      </c>
      <c r="I323" s="12">
        <f>_xlfn.XLOOKUP(J323,'[2]Grupo 36'!$F$10:$F$500,'[2]Grupo 36'!$AF$10:$AF$500,0,0)</f>
        <v>0</v>
      </c>
      <c r="J323" s="14">
        <v>53048957</v>
      </c>
      <c r="K323" s="5" t="str">
        <f>_xlfn.XLOOKUP(J323,[3]Adtivos!$K:$K,[3]Adtivos!$D:$D,0,0)</f>
        <v>407</v>
      </c>
      <c r="L323" s="5" t="str">
        <f>_xlfn.XLOOKUP(J323,[3]Adtivos!$K:$K,[3]Adtivos!$E:$E,0,0)</f>
        <v>15</v>
      </c>
    </row>
    <row r="324" spans="8:12" ht="15" x14ac:dyDescent="0.25">
      <c r="H324" s="12">
        <f>_xlfn.XLOOKUP(J324,'[2]Grupo 36'!$F$10:$F$500,'[2]Grupo 36'!$AJ$10:$AJ$500,0,0)</f>
        <v>315</v>
      </c>
      <c r="I324" s="12">
        <f>_xlfn.XLOOKUP(J324,'[2]Grupo 36'!$F$10:$F$500,'[2]Grupo 36'!$AF$10:$AF$500,0,0)</f>
        <v>95</v>
      </c>
      <c r="J324" s="14">
        <v>52380619</v>
      </c>
      <c r="K324" s="5" t="str">
        <f>_xlfn.XLOOKUP(J324,[3]Adtivos!$K:$K,[3]Adtivos!$D:$D,0,0)</f>
        <v>407</v>
      </c>
      <c r="L324" s="5" t="str">
        <f>_xlfn.XLOOKUP(J324,[3]Adtivos!$K:$K,[3]Adtivos!$E:$E,0,0)</f>
        <v>14</v>
      </c>
    </row>
    <row r="325" spans="8:12" ht="15" x14ac:dyDescent="0.25">
      <c r="H325" s="12">
        <f>_xlfn.XLOOKUP(J325,'[2]Grupo 36'!$F$10:$F$500,'[2]Grupo 36'!$AJ$10:$AJ$500,0,0)</f>
        <v>316</v>
      </c>
      <c r="I325" s="12">
        <f>_xlfn.XLOOKUP(J325,'[2]Grupo 36'!$F$10:$F$500,'[2]Grupo 36'!$AF$10:$AF$500,0,0)</f>
        <v>95</v>
      </c>
      <c r="J325" s="14">
        <v>14229975</v>
      </c>
      <c r="K325" s="5" t="str">
        <f>_xlfn.XLOOKUP(J325,[3]Adtivos!$K:$K,[3]Adtivos!$D:$D,0,0)</f>
        <v>407</v>
      </c>
      <c r="L325" s="5" t="str">
        <f>_xlfn.XLOOKUP(J325,[3]Adtivos!$K:$K,[3]Adtivos!$E:$E,0,0)</f>
        <v>14</v>
      </c>
    </row>
    <row r="326" spans="8:12" ht="15" x14ac:dyDescent="0.25">
      <c r="H326" s="12">
        <f>_xlfn.XLOOKUP(J326,'[2]Grupo 36'!$F$10:$F$500,'[2]Grupo 36'!$AJ$10:$AJ$500,0,0)</f>
        <v>317</v>
      </c>
      <c r="I326" s="12">
        <f>_xlfn.XLOOKUP(J326,'[2]Grupo 36'!$F$10:$F$500,'[2]Grupo 36'!$AF$10:$AF$500,0,0)</f>
        <v>90</v>
      </c>
      <c r="J326" s="14">
        <v>51726176</v>
      </c>
      <c r="K326" s="5" t="str">
        <f>_xlfn.XLOOKUP(J326,[3]Adtivos!$K:$K,[3]Adtivos!$D:$D,0,0)</f>
        <v>407</v>
      </c>
      <c r="L326" s="5" t="str">
        <f>_xlfn.XLOOKUP(J326,[3]Adtivos!$K:$K,[3]Adtivos!$E:$E,0,0)</f>
        <v>14</v>
      </c>
    </row>
    <row r="327" spans="8:12" ht="15" x14ac:dyDescent="0.25">
      <c r="H327" s="12">
        <f>_xlfn.XLOOKUP(J327,'[2]Grupo 36'!$F$10:$F$500,'[2]Grupo 36'!$AJ$10:$AJ$500,0,0)</f>
        <v>318</v>
      </c>
      <c r="I327" s="12">
        <f>_xlfn.XLOOKUP(J327,'[2]Grupo 36'!$F$10:$F$500,'[2]Grupo 36'!$AF$10:$AF$500,0,0)</f>
        <v>90</v>
      </c>
      <c r="J327" s="14">
        <v>51810441</v>
      </c>
      <c r="K327" s="5" t="str">
        <f>_xlfn.XLOOKUP(J327,[3]Adtivos!$K:$K,[3]Adtivos!$D:$D,0,0)</f>
        <v>407</v>
      </c>
      <c r="L327" s="5" t="str">
        <f>_xlfn.XLOOKUP(J327,[3]Adtivos!$K:$K,[3]Adtivos!$E:$E,0,0)</f>
        <v>14</v>
      </c>
    </row>
    <row r="328" spans="8:12" ht="15" x14ac:dyDescent="0.25">
      <c r="H328" s="12">
        <f>_xlfn.XLOOKUP(J328,'[2]Grupo 36'!$F$10:$F$500,'[2]Grupo 36'!$AJ$10:$AJ$500,0,0)</f>
        <v>319</v>
      </c>
      <c r="I328" s="12">
        <f>_xlfn.XLOOKUP(J328,'[2]Grupo 36'!$F$10:$F$500,'[2]Grupo 36'!$AF$10:$AF$500,0,0)</f>
        <v>85</v>
      </c>
      <c r="J328" s="14">
        <v>39686908</v>
      </c>
      <c r="K328" s="5" t="str">
        <f>_xlfn.XLOOKUP(J328,[3]Adtivos!$K:$K,[3]Adtivos!$D:$D,0,0)</f>
        <v>440</v>
      </c>
      <c r="L328" s="5" t="str">
        <f>_xlfn.XLOOKUP(J328,[3]Adtivos!$K:$K,[3]Adtivos!$E:$E,0,0)</f>
        <v>14</v>
      </c>
    </row>
    <row r="329" spans="8:12" ht="15" x14ac:dyDescent="0.25">
      <c r="H329" s="12">
        <f>_xlfn.XLOOKUP(J329,'[2]Grupo 36'!$F$10:$F$500,'[2]Grupo 36'!$AJ$10:$AJ$500,0,0)</f>
        <v>320</v>
      </c>
      <c r="I329" s="12">
        <f>_xlfn.XLOOKUP(J329,'[2]Grupo 36'!$F$10:$F$500,'[2]Grupo 36'!$AF$10:$AF$500,0,0)</f>
        <v>85</v>
      </c>
      <c r="J329" s="14">
        <v>52171302</v>
      </c>
      <c r="K329" s="5" t="str">
        <f>_xlfn.XLOOKUP(J329,[3]Adtivos!$K:$K,[3]Adtivos!$D:$D,0,0)</f>
        <v>407</v>
      </c>
      <c r="L329" s="5" t="str">
        <f>_xlfn.XLOOKUP(J329,[3]Adtivos!$K:$K,[3]Adtivos!$E:$E,0,0)</f>
        <v>14</v>
      </c>
    </row>
    <row r="330" spans="8:12" ht="15" x14ac:dyDescent="0.25">
      <c r="H330" s="12">
        <f>_xlfn.XLOOKUP(J330,'[2]Grupo 36'!$F$10:$F$500,'[2]Grupo 36'!$AJ$10:$AJ$500,0,0)</f>
        <v>321</v>
      </c>
      <c r="I330" s="12">
        <f>_xlfn.XLOOKUP(J330,'[2]Grupo 36'!$F$10:$F$500,'[2]Grupo 36'!$AF$10:$AF$500,0,0)</f>
        <v>85</v>
      </c>
      <c r="J330" s="14">
        <v>52738161</v>
      </c>
      <c r="K330" s="5" t="str">
        <f>_xlfn.XLOOKUP(J330,[3]Adtivos!$K:$K,[3]Adtivos!$D:$D,0,0)</f>
        <v>440</v>
      </c>
      <c r="L330" s="5" t="str">
        <f>_xlfn.XLOOKUP(J330,[3]Adtivos!$K:$K,[3]Adtivos!$E:$E,0,0)</f>
        <v>14</v>
      </c>
    </row>
    <row r="331" spans="8:12" ht="15" x14ac:dyDescent="0.25">
      <c r="H331" s="12">
        <f>_xlfn.XLOOKUP(J331,'[2]Grupo 36'!$F$10:$F$500,'[2]Grupo 36'!$AJ$10:$AJ$500,0,0)</f>
        <v>322</v>
      </c>
      <c r="I331" s="12">
        <f>_xlfn.XLOOKUP(J331,'[2]Grupo 36'!$F$10:$F$500,'[2]Grupo 36'!$AF$10:$AF$500,0,0)</f>
        <v>85</v>
      </c>
      <c r="J331" s="14">
        <v>80175277</v>
      </c>
      <c r="K331" s="5" t="str">
        <f>_xlfn.XLOOKUP(J331,[3]Adtivos!$K:$K,[3]Adtivos!$D:$D,0,0)</f>
        <v>407</v>
      </c>
      <c r="L331" s="5" t="str">
        <f>_xlfn.XLOOKUP(J331,[3]Adtivos!$K:$K,[3]Adtivos!$E:$E,0,0)</f>
        <v>14</v>
      </c>
    </row>
    <row r="332" spans="8:12" ht="15" x14ac:dyDescent="0.25">
      <c r="H332" s="12">
        <f>_xlfn.XLOOKUP(J332,'[2]Grupo 36'!$F$10:$F$500,'[2]Grupo 36'!$AJ$10:$AJ$500,0,0)</f>
        <v>323</v>
      </c>
      <c r="I332" s="12">
        <f>_xlfn.XLOOKUP(J332,'[2]Grupo 36'!$F$10:$F$500,'[2]Grupo 36'!$AF$10:$AF$500,0,0)</f>
        <v>85</v>
      </c>
      <c r="J332" s="14">
        <v>51674146</v>
      </c>
      <c r="K332" s="5" t="str">
        <f>_xlfn.XLOOKUP(J332,[3]Adtivos!$K:$K,[3]Adtivos!$D:$D,0,0)</f>
        <v>407</v>
      </c>
      <c r="L332" s="5" t="str">
        <f>_xlfn.XLOOKUP(J332,[3]Adtivos!$K:$K,[3]Adtivos!$E:$E,0,0)</f>
        <v>14</v>
      </c>
    </row>
    <row r="333" spans="8:12" ht="15" x14ac:dyDescent="0.25">
      <c r="H333" s="12">
        <f>_xlfn.XLOOKUP(J333,'[2]Grupo 36'!$F$10:$F$500,'[2]Grupo 36'!$AJ$10:$AJ$500,0,0)</f>
        <v>324</v>
      </c>
      <c r="I333" s="12">
        <f>_xlfn.XLOOKUP(J333,'[2]Grupo 36'!$F$10:$F$500,'[2]Grupo 36'!$AF$10:$AF$500,0,0)</f>
        <v>85</v>
      </c>
      <c r="J333" s="14">
        <v>52421349</v>
      </c>
      <c r="K333" s="5" t="str">
        <f>_xlfn.XLOOKUP(J333,[3]Adtivos!$K:$K,[3]Adtivos!$D:$D,0,0)</f>
        <v>407</v>
      </c>
      <c r="L333" s="5" t="str">
        <f>_xlfn.XLOOKUP(J333,[3]Adtivos!$K:$K,[3]Adtivos!$E:$E,0,0)</f>
        <v>14</v>
      </c>
    </row>
    <row r="334" spans="8:12" ht="15" x14ac:dyDescent="0.25">
      <c r="H334" s="12">
        <f>_xlfn.XLOOKUP(J334,'[2]Grupo 36'!$F$10:$F$500,'[2]Grupo 36'!$AJ$10:$AJ$500,0,0)</f>
        <v>325</v>
      </c>
      <c r="I334" s="12">
        <f>_xlfn.XLOOKUP(J334,'[2]Grupo 36'!$F$10:$F$500,'[2]Grupo 36'!$AF$10:$AF$500,0,0)</f>
        <v>80</v>
      </c>
      <c r="J334" s="14">
        <v>52178505</v>
      </c>
      <c r="K334" s="5" t="str">
        <f>_xlfn.XLOOKUP(J334,[3]Adtivos!$K:$K,[3]Adtivos!$D:$D,0,0)</f>
        <v>407</v>
      </c>
      <c r="L334" s="5" t="str">
        <f>_xlfn.XLOOKUP(J334,[3]Adtivos!$K:$K,[3]Adtivos!$E:$E,0,0)</f>
        <v>14</v>
      </c>
    </row>
    <row r="335" spans="8:12" ht="15" x14ac:dyDescent="0.25">
      <c r="H335" s="12">
        <f>_xlfn.XLOOKUP(J335,'[2]Grupo 36'!$F$10:$F$500,'[2]Grupo 36'!$AJ$10:$AJ$500,0,0)</f>
        <v>326</v>
      </c>
      <c r="I335" s="12">
        <f>_xlfn.XLOOKUP(J335,'[2]Grupo 36'!$F$10:$F$500,'[2]Grupo 36'!$AF$10:$AF$500,0,0)</f>
        <v>80</v>
      </c>
      <c r="J335" s="14">
        <v>52283971</v>
      </c>
      <c r="K335" s="5" t="str">
        <f>_xlfn.XLOOKUP(J335,[3]Adtivos!$K:$K,[3]Adtivos!$D:$D,0,0)</f>
        <v>440</v>
      </c>
      <c r="L335" s="5" t="str">
        <f>_xlfn.XLOOKUP(J335,[3]Adtivos!$K:$K,[3]Adtivos!$E:$E,0,0)</f>
        <v>14</v>
      </c>
    </row>
    <row r="336" spans="8:12" ht="15" x14ac:dyDescent="0.25">
      <c r="H336" s="12">
        <f>_xlfn.XLOOKUP(J336,'[2]Grupo 36'!$F$10:$F$500,'[2]Grupo 36'!$AJ$10:$AJ$500,0,0)</f>
        <v>327</v>
      </c>
      <c r="I336" s="12">
        <f>_xlfn.XLOOKUP(J336,'[2]Grupo 36'!$F$10:$F$500,'[2]Grupo 36'!$AF$10:$AF$500,0,0)</f>
        <v>75</v>
      </c>
      <c r="J336" s="14">
        <v>52727666</v>
      </c>
      <c r="K336" s="5" t="str">
        <f>_xlfn.XLOOKUP(J336,[3]Adtivos!$K:$K,[3]Adtivos!$D:$D,0,0)</f>
        <v>407</v>
      </c>
      <c r="L336" s="5" t="str">
        <f>_xlfn.XLOOKUP(J336,[3]Adtivos!$K:$K,[3]Adtivos!$E:$E,0,0)</f>
        <v>14</v>
      </c>
    </row>
    <row r="337" spans="8:12" ht="15" x14ac:dyDescent="0.25">
      <c r="H337" s="12">
        <f>_xlfn.XLOOKUP(J337,'[2]Grupo 36'!$F$10:$F$500,'[2]Grupo 36'!$AJ$10:$AJ$500,0,0)</f>
        <v>328</v>
      </c>
      <c r="I337" s="12">
        <f>_xlfn.XLOOKUP(J337,'[2]Grupo 36'!$F$10:$F$500,'[2]Grupo 36'!$AF$10:$AF$500,0,0)</f>
        <v>75</v>
      </c>
      <c r="J337" s="14">
        <v>52823449</v>
      </c>
      <c r="K337" s="5" t="str">
        <f>_xlfn.XLOOKUP(J337,[3]Adtivos!$K:$K,[3]Adtivos!$D:$D,0,0)</f>
        <v>407</v>
      </c>
      <c r="L337" s="5" t="str">
        <f>_xlfn.XLOOKUP(J337,[3]Adtivos!$K:$K,[3]Adtivos!$E:$E,0,0)</f>
        <v>14</v>
      </c>
    </row>
    <row r="338" spans="8:12" ht="15" x14ac:dyDescent="0.25">
      <c r="H338" s="12">
        <f>_xlfn.XLOOKUP(J338,'[2]Grupo 36'!$F$10:$F$500,'[2]Grupo 36'!$AJ$10:$AJ$500,0,0)</f>
        <v>329</v>
      </c>
      <c r="I338" s="12">
        <f>_xlfn.XLOOKUP(J338,'[2]Grupo 36'!$F$10:$F$500,'[2]Grupo 36'!$AF$10:$AF$500,0,0)</f>
        <v>75</v>
      </c>
      <c r="J338" s="14">
        <v>52197084</v>
      </c>
      <c r="K338" s="5" t="str">
        <f>_xlfn.XLOOKUP(J338,[3]Adtivos!$K:$K,[3]Adtivos!$D:$D,0,0)</f>
        <v>407</v>
      </c>
      <c r="L338" s="5" t="str">
        <f>_xlfn.XLOOKUP(J338,[3]Adtivos!$K:$K,[3]Adtivos!$E:$E,0,0)</f>
        <v>14</v>
      </c>
    </row>
    <row r="339" spans="8:12" ht="15" x14ac:dyDescent="0.25">
      <c r="H339" s="12">
        <f>_xlfn.XLOOKUP(J339,'[2]Grupo 36'!$F$10:$F$500,'[2]Grupo 36'!$AJ$10:$AJ$500,0,0)</f>
        <v>330</v>
      </c>
      <c r="I339" s="12">
        <f>_xlfn.XLOOKUP(J339,'[2]Grupo 36'!$F$10:$F$500,'[2]Grupo 36'!$AF$10:$AF$500,0,0)</f>
        <v>70</v>
      </c>
      <c r="J339" s="14">
        <v>52739553</v>
      </c>
      <c r="K339" s="5" t="str">
        <f>_xlfn.XLOOKUP(J339,[3]Adtivos!$K:$K,[3]Adtivos!$D:$D,0,0)</f>
        <v>407</v>
      </c>
      <c r="L339" s="5" t="str">
        <f>_xlfn.XLOOKUP(J339,[3]Adtivos!$K:$K,[3]Adtivos!$E:$E,0,0)</f>
        <v>14</v>
      </c>
    </row>
    <row r="340" spans="8:12" ht="15" x14ac:dyDescent="0.25">
      <c r="H340" s="12">
        <f>_xlfn.XLOOKUP(J340,'[2]Grupo 36'!$F$10:$F$500,'[2]Grupo 36'!$AJ$10:$AJ$500,0,0)</f>
        <v>331</v>
      </c>
      <c r="I340" s="12">
        <f>_xlfn.XLOOKUP(J340,'[2]Grupo 36'!$F$10:$F$500,'[2]Grupo 36'!$AF$10:$AF$500,0,0)</f>
        <v>65</v>
      </c>
      <c r="J340" s="14">
        <v>52116971</v>
      </c>
      <c r="K340" s="5" t="str">
        <f>_xlfn.XLOOKUP(J340,[3]Adtivos!$K:$K,[3]Adtivos!$D:$D,0,0)</f>
        <v>407</v>
      </c>
      <c r="L340" s="5" t="str">
        <f>_xlfn.XLOOKUP(J340,[3]Adtivos!$K:$K,[3]Adtivos!$E:$E,0,0)</f>
        <v>14</v>
      </c>
    </row>
    <row r="341" spans="8:12" ht="15" x14ac:dyDescent="0.25">
      <c r="H341" s="12">
        <f>_xlfn.XLOOKUP(J341,'[2]Grupo 36'!$F$10:$F$500,'[2]Grupo 36'!$AJ$10:$AJ$500,0,0)</f>
        <v>332</v>
      </c>
      <c r="I341" s="12">
        <f>_xlfn.XLOOKUP(J341,'[2]Grupo 36'!$F$10:$F$500,'[2]Grupo 36'!$AF$10:$AF$500,0,0)</f>
        <v>65</v>
      </c>
      <c r="J341" s="14">
        <v>19452522</v>
      </c>
      <c r="K341" s="5" t="str">
        <f>_xlfn.XLOOKUP(J341,[3]Adtivos!$K:$K,[3]Adtivos!$D:$D,0,0)</f>
        <v>407</v>
      </c>
      <c r="L341" s="5" t="str">
        <f>_xlfn.XLOOKUP(J341,[3]Adtivos!$K:$K,[3]Adtivos!$E:$E,0,0)</f>
        <v>14</v>
      </c>
    </row>
    <row r="342" spans="8:12" ht="15" x14ac:dyDescent="0.25">
      <c r="H342" s="12">
        <f>_xlfn.XLOOKUP(J342,'[2]Grupo 36'!$F$10:$F$500,'[2]Grupo 36'!$AJ$10:$AJ$500,0,0)</f>
        <v>333</v>
      </c>
      <c r="I342" s="12">
        <f>_xlfn.XLOOKUP(J342,'[2]Grupo 36'!$F$10:$F$500,'[2]Grupo 36'!$AF$10:$AF$500,0,0)</f>
        <v>65</v>
      </c>
      <c r="J342" s="14">
        <v>52213806</v>
      </c>
      <c r="K342" s="5" t="str">
        <f>_xlfn.XLOOKUP(J342,[3]Adtivos!$K:$K,[3]Adtivos!$D:$D,0,0)</f>
        <v>440</v>
      </c>
      <c r="L342" s="5" t="str">
        <f>_xlfn.XLOOKUP(J342,[3]Adtivos!$K:$K,[3]Adtivos!$E:$E,0,0)</f>
        <v>14</v>
      </c>
    </row>
    <row r="343" spans="8:12" ht="15" x14ac:dyDescent="0.25">
      <c r="H343" s="12">
        <f>_xlfn.XLOOKUP(J343,'[2]Grupo 36'!$F$10:$F$500,'[2]Grupo 36'!$AJ$10:$AJ$500,0,0)</f>
        <v>334</v>
      </c>
      <c r="I343" s="12">
        <f>_xlfn.XLOOKUP(J343,'[2]Grupo 36'!$F$10:$F$500,'[2]Grupo 36'!$AF$10:$AF$500,0,0)</f>
        <v>65</v>
      </c>
      <c r="J343" s="14">
        <v>52203752</v>
      </c>
      <c r="K343" s="5" t="str">
        <f>_xlfn.XLOOKUP(J343,[3]Adtivos!$K:$K,[3]Adtivos!$D:$D,0,0)</f>
        <v>440</v>
      </c>
      <c r="L343" s="5" t="str">
        <f>_xlfn.XLOOKUP(J343,[3]Adtivos!$K:$K,[3]Adtivos!$E:$E,0,0)</f>
        <v>14</v>
      </c>
    </row>
    <row r="344" spans="8:12" ht="15" x14ac:dyDescent="0.25">
      <c r="H344" s="12">
        <f>_xlfn.XLOOKUP(J344,'[2]Grupo 36'!$F$10:$F$500,'[2]Grupo 36'!$AJ$10:$AJ$500,0,0)</f>
        <v>335</v>
      </c>
      <c r="I344" s="12">
        <f>_xlfn.XLOOKUP(J344,'[2]Grupo 36'!$F$10:$F$500,'[2]Grupo 36'!$AF$10:$AF$500,0,0)</f>
        <v>65</v>
      </c>
      <c r="J344" s="14">
        <v>79830526</v>
      </c>
      <c r="K344" s="5" t="str">
        <f>_xlfn.XLOOKUP(J344,[3]Adtivos!$K:$K,[3]Adtivos!$D:$D,0,0)</f>
        <v>407</v>
      </c>
      <c r="L344" s="5" t="str">
        <f>_xlfn.XLOOKUP(J344,[3]Adtivos!$K:$K,[3]Adtivos!$E:$E,0,0)</f>
        <v>14</v>
      </c>
    </row>
    <row r="345" spans="8:12" ht="15" x14ac:dyDescent="0.25">
      <c r="H345" s="12">
        <f>_xlfn.XLOOKUP(J345,'[2]Grupo 36'!$F$10:$F$500,'[2]Grupo 36'!$AJ$10:$AJ$500,0,0)</f>
        <v>336</v>
      </c>
      <c r="I345" s="12">
        <f>_xlfn.XLOOKUP(J345,'[2]Grupo 36'!$F$10:$F$500,'[2]Grupo 36'!$AF$10:$AF$500,0,0)</f>
        <v>65</v>
      </c>
      <c r="J345" s="14">
        <v>1032379980</v>
      </c>
      <c r="K345" s="5" t="str">
        <f>_xlfn.XLOOKUP(J345,[3]Adtivos!$K:$K,[3]Adtivos!$D:$D,0,0)</f>
        <v>407</v>
      </c>
      <c r="L345" s="5" t="str">
        <f>_xlfn.XLOOKUP(J345,[3]Adtivos!$K:$K,[3]Adtivos!$E:$E,0,0)</f>
        <v>14</v>
      </c>
    </row>
    <row r="346" spans="8:12" ht="15" x14ac:dyDescent="0.25">
      <c r="H346" s="12">
        <f>_xlfn.XLOOKUP(J346,'[2]Grupo 36'!$F$10:$F$500,'[2]Grupo 36'!$AJ$10:$AJ$500,0,0)</f>
        <v>337</v>
      </c>
      <c r="I346" s="12">
        <f>_xlfn.XLOOKUP(J346,'[2]Grupo 36'!$F$10:$F$500,'[2]Grupo 36'!$AF$10:$AF$500,0,0)</f>
        <v>65</v>
      </c>
      <c r="J346" s="14">
        <v>1023868905</v>
      </c>
      <c r="K346" s="5" t="str">
        <f>_xlfn.XLOOKUP(J346,[3]Adtivos!$K:$K,[3]Adtivos!$D:$D,0,0)</f>
        <v>407</v>
      </c>
      <c r="L346" s="5" t="str">
        <f>_xlfn.XLOOKUP(J346,[3]Adtivos!$K:$K,[3]Adtivos!$E:$E,0,0)</f>
        <v>14</v>
      </c>
    </row>
    <row r="347" spans="8:12" ht="15" x14ac:dyDescent="0.25">
      <c r="H347" s="12">
        <f>_xlfn.XLOOKUP(J347,'[2]Grupo 36'!$F$10:$F$500,'[2]Grupo 36'!$AJ$10:$AJ$500,0,0)</f>
        <v>338</v>
      </c>
      <c r="I347" s="12">
        <f>_xlfn.XLOOKUP(J347,'[2]Grupo 36'!$F$10:$F$500,'[2]Grupo 36'!$AF$10:$AF$500,0,0)</f>
        <v>60</v>
      </c>
      <c r="J347" s="14">
        <v>52286304</v>
      </c>
      <c r="K347" s="5" t="str">
        <f>_xlfn.XLOOKUP(J347,[3]Adtivos!$K:$K,[3]Adtivos!$D:$D,0,0)</f>
        <v>407</v>
      </c>
      <c r="L347" s="5" t="str">
        <f>_xlfn.XLOOKUP(J347,[3]Adtivos!$K:$K,[3]Adtivos!$E:$E,0,0)</f>
        <v>14</v>
      </c>
    </row>
    <row r="348" spans="8:12" ht="15" x14ac:dyDescent="0.25">
      <c r="H348" s="12">
        <f>_xlfn.XLOOKUP(J348,'[2]Grupo 36'!$F$10:$F$500,'[2]Grupo 36'!$AJ$10:$AJ$500,0,0)</f>
        <v>339</v>
      </c>
      <c r="I348" s="12">
        <f>_xlfn.XLOOKUP(J348,'[2]Grupo 36'!$F$10:$F$500,'[2]Grupo 36'!$AF$10:$AF$500,0,0)</f>
        <v>55</v>
      </c>
      <c r="J348" s="14">
        <v>79219664</v>
      </c>
      <c r="K348" s="5" t="str">
        <f>_xlfn.XLOOKUP(J348,[3]Adtivos!$K:$K,[3]Adtivos!$D:$D,0,0)</f>
        <v>440</v>
      </c>
      <c r="L348" s="5" t="str">
        <f>_xlfn.XLOOKUP(J348,[3]Adtivos!$K:$K,[3]Adtivos!$E:$E,0,0)</f>
        <v>14</v>
      </c>
    </row>
    <row r="349" spans="8:12" ht="15" x14ac:dyDescent="0.25">
      <c r="H349" s="12">
        <f>_xlfn.XLOOKUP(J349,'[2]Grupo 36'!$F$10:$F$500,'[2]Grupo 36'!$AJ$10:$AJ$500,0,0)</f>
        <v>340</v>
      </c>
      <c r="I349" s="12">
        <f>_xlfn.XLOOKUP(J349,'[2]Grupo 36'!$F$10:$F$500,'[2]Grupo 36'!$AF$10:$AF$500,0,0)</f>
        <v>50</v>
      </c>
      <c r="J349" s="14">
        <v>79289410</v>
      </c>
      <c r="K349" s="5" t="str">
        <f>_xlfn.XLOOKUP(J349,[3]Adtivos!$K:$K,[3]Adtivos!$D:$D,0,0)</f>
        <v>407</v>
      </c>
      <c r="L349" s="5" t="str">
        <f>_xlfn.XLOOKUP(J349,[3]Adtivos!$K:$K,[3]Adtivos!$E:$E,0,0)</f>
        <v>14</v>
      </c>
    </row>
    <row r="350" spans="8:12" ht="15" x14ac:dyDescent="0.25">
      <c r="H350" s="12">
        <f>_xlfn.XLOOKUP(J350,'[2]Grupo 36'!$F$10:$F$500,'[2]Grupo 36'!$AJ$10:$AJ$500,0,0)</f>
        <v>341</v>
      </c>
      <c r="I350" s="12">
        <f>_xlfn.XLOOKUP(J350,'[2]Grupo 36'!$F$10:$F$500,'[2]Grupo 36'!$AF$10:$AF$500,0,0)</f>
        <v>50</v>
      </c>
      <c r="J350" s="14">
        <v>68287541</v>
      </c>
      <c r="K350" s="5" t="str">
        <f>_xlfn.XLOOKUP(J350,[3]Adtivos!$K:$K,[3]Adtivos!$D:$D,0,0)</f>
        <v>440</v>
      </c>
      <c r="L350" s="5" t="str">
        <f>_xlfn.XLOOKUP(J350,[3]Adtivos!$K:$K,[3]Adtivos!$E:$E,0,0)</f>
        <v>14</v>
      </c>
    </row>
    <row r="351" spans="8:12" ht="15" x14ac:dyDescent="0.25">
      <c r="H351" s="12">
        <f>_xlfn.XLOOKUP(J351,'[2]Grupo 36'!$F$10:$F$500,'[2]Grupo 36'!$AJ$10:$AJ$500,0,0)</f>
        <v>342</v>
      </c>
      <c r="I351" s="12">
        <f>_xlfn.XLOOKUP(J351,'[2]Grupo 36'!$F$10:$F$500,'[2]Grupo 36'!$AF$10:$AF$500,0,0)</f>
        <v>50</v>
      </c>
      <c r="J351" s="14">
        <v>51691214</v>
      </c>
      <c r="K351" s="5" t="str">
        <f>_xlfn.XLOOKUP(J351,[3]Adtivos!$K:$K,[3]Adtivos!$D:$D,0,0)</f>
        <v>407</v>
      </c>
      <c r="L351" s="5" t="str">
        <f>_xlfn.XLOOKUP(J351,[3]Adtivos!$K:$K,[3]Adtivos!$E:$E,0,0)</f>
        <v>14</v>
      </c>
    </row>
    <row r="352" spans="8:12" ht="15" x14ac:dyDescent="0.25">
      <c r="H352" s="12">
        <f>_xlfn.XLOOKUP(J352,'[2]Grupo 36'!$F$10:$F$500,'[2]Grupo 36'!$AJ$10:$AJ$500,0,0)</f>
        <v>343</v>
      </c>
      <c r="I352" s="12">
        <f>_xlfn.XLOOKUP(J352,'[2]Grupo 36'!$F$10:$F$500,'[2]Grupo 36'!$AF$10:$AF$500,0,0)</f>
        <v>50</v>
      </c>
      <c r="J352" s="14">
        <v>20931917</v>
      </c>
      <c r="K352" s="5" t="str">
        <f>_xlfn.XLOOKUP(J352,[3]Adtivos!$K:$K,[3]Adtivos!$D:$D,0,0)</f>
        <v>407</v>
      </c>
      <c r="L352" s="5" t="str">
        <f>_xlfn.XLOOKUP(J352,[3]Adtivos!$K:$K,[3]Adtivos!$E:$E,0,0)</f>
        <v>14</v>
      </c>
    </row>
    <row r="353" spans="8:12" ht="15" x14ac:dyDescent="0.25">
      <c r="H353" s="12">
        <f>_xlfn.XLOOKUP(J353,'[2]Grupo 36'!$F$10:$F$500,'[2]Grupo 36'!$AJ$10:$AJ$500,0,0)</f>
        <v>344</v>
      </c>
      <c r="I353" s="12">
        <f>_xlfn.XLOOKUP(J353,'[2]Grupo 36'!$F$10:$F$500,'[2]Grupo 36'!$AF$10:$AF$500,0,0)</f>
        <v>45</v>
      </c>
      <c r="J353" s="14">
        <v>53045239</v>
      </c>
      <c r="K353" s="5" t="str">
        <f>_xlfn.XLOOKUP(J353,[3]Adtivos!$K:$K,[3]Adtivos!$D:$D,0,0)</f>
        <v>407</v>
      </c>
      <c r="L353" s="5" t="str">
        <f>_xlfn.XLOOKUP(J353,[3]Adtivos!$K:$K,[3]Adtivos!$E:$E,0,0)</f>
        <v>14</v>
      </c>
    </row>
    <row r="354" spans="8:12" ht="15" x14ac:dyDescent="0.25">
      <c r="H354" s="12">
        <f>_xlfn.XLOOKUP(J354,'[2]Grupo 36'!$F$10:$F$500,'[2]Grupo 36'!$AJ$10:$AJ$500,0,0)</f>
        <v>345</v>
      </c>
      <c r="I354" s="12">
        <f>_xlfn.XLOOKUP(J354,'[2]Grupo 36'!$F$10:$F$500,'[2]Grupo 36'!$AF$10:$AF$500,0,0)</f>
        <v>45</v>
      </c>
      <c r="J354" s="14">
        <v>52367067</v>
      </c>
      <c r="K354" s="5" t="str">
        <f>_xlfn.XLOOKUP(J354,[3]Adtivos!$K:$K,[3]Adtivos!$D:$D,0,0)</f>
        <v>407</v>
      </c>
      <c r="L354" s="5" t="str">
        <f>_xlfn.XLOOKUP(J354,[3]Adtivos!$K:$K,[3]Adtivos!$E:$E,0,0)</f>
        <v>14</v>
      </c>
    </row>
    <row r="355" spans="8:12" ht="15" x14ac:dyDescent="0.25">
      <c r="H355" s="12">
        <f>_xlfn.XLOOKUP(J355,'[2]Grupo 36'!$F$10:$F$500,'[2]Grupo 36'!$AJ$10:$AJ$500,0,0)</f>
        <v>346</v>
      </c>
      <c r="I355" s="12">
        <f>_xlfn.XLOOKUP(J355,'[2]Grupo 36'!$F$10:$F$500,'[2]Grupo 36'!$AF$10:$AF$500,0,0)</f>
        <v>45</v>
      </c>
      <c r="J355" s="14">
        <v>52737407</v>
      </c>
      <c r="K355" s="5" t="str">
        <f>_xlfn.XLOOKUP(J355,[3]Adtivos!$K:$K,[3]Adtivos!$D:$D,0,0)</f>
        <v>407</v>
      </c>
      <c r="L355" s="5" t="str">
        <f>_xlfn.XLOOKUP(J355,[3]Adtivos!$K:$K,[3]Adtivos!$E:$E,0,0)</f>
        <v>14</v>
      </c>
    </row>
    <row r="356" spans="8:12" ht="15" x14ac:dyDescent="0.25">
      <c r="H356" s="12">
        <f>_xlfn.XLOOKUP(J356,'[2]Grupo 36'!$F$10:$F$500,'[2]Grupo 36'!$AJ$10:$AJ$500,0,0)</f>
        <v>347</v>
      </c>
      <c r="I356" s="12">
        <f>_xlfn.XLOOKUP(J356,'[2]Grupo 36'!$F$10:$F$500,'[2]Grupo 36'!$AF$10:$AF$500,0,0)</f>
        <v>40</v>
      </c>
      <c r="J356" s="14">
        <v>51743080</v>
      </c>
      <c r="K356" s="5" t="str">
        <f>_xlfn.XLOOKUP(J356,[3]Adtivos!$K:$K,[3]Adtivos!$D:$D,0,0)</f>
        <v>407</v>
      </c>
      <c r="L356" s="5" t="str">
        <f>_xlfn.XLOOKUP(J356,[3]Adtivos!$K:$K,[3]Adtivos!$E:$E,0,0)</f>
        <v>14</v>
      </c>
    </row>
    <row r="357" spans="8:12" ht="15" x14ac:dyDescent="0.25">
      <c r="H357" s="12">
        <f>_xlfn.XLOOKUP(J357,'[2]Grupo 36'!$F$10:$F$500,'[2]Grupo 36'!$AJ$10:$AJ$500,0,0)</f>
        <v>348</v>
      </c>
      <c r="I357" s="12">
        <f>_xlfn.XLOOKUP(J357,'[2]Grupo 36'!$F$10:$F$500,'[2]Grupo 36'!$AF$10:$AF$500,0,0)</f>
        <v>40</v>
      </c>
      <c r="J357" s="14">
        <v>79873077</v>
      </c>
      <c r="K357" s="5" t="str">
        <f>_xlfn.XLOOKUP(J357,[3]Adtivos!$K:$K,[3]Adtivos!$D:$D,0,0)</f>
        <v>407</v>
      </c>
      <c r="L357" s="5" t="str">
        <f>_xlfn.XLOOKUP(J357,[3]Adtivos!$K:$K,[3]Adtivos!$E:$E,0,0)</f>
        <v>14</v>
      </c>
    </row>
    <row r="358" spans="8:12" ht="15" x14ac:dyDescent="0.25">
      <c r="H358" s="12">
        <f>_xlfn.XLOOKUP(J358,'[2]Grupo 36'!$F$10:$F$500,'[2]Grupo 36'!$AJ$10:$AJ$500,0,0)</f>
        <v>349</v>
      </c>
      <c r="I358" s="12">
        <f>_xlfn.XLOOKUP(J358,'[2]Grupo 36'!$F$10:$F$500,'[2]Grupo 36'!$AF$10:$AF$500,0,0)</f>
        <v>35</v>
      </c>
      <c r="J358" s="14">
        <v>80247474</v>
      </c>
      <c r="K358" s="5" t="str">
        <f>_xlfn.XLOOKUP(J358,[3]Adtivos!$K:$K,[3]Adtivos!$D:$D,0,0)</f>
        <v>407</v>
      </c>
      <c r="L358" s="5" t="str">
        <f>_xlfn.XLOOKUP(J358,[3]Adtivos!$K:$K,[3]Adtivos!$E:$E,0,0)</f>
        <v>14</v>
      </c>
    </row>
    <row r="359" spans="8:12" ht="15" x14ac:dyDescent="0.25">
      <c r="H359" s="12">
        <f>_xlfn.XLOOKUP(J359,'[2]Grupo 36'!$F$10:$F$500,'[2]Grupo 36'!$AJ$10:$AJ$500,0,0)</f>
        <v>350</v>
      </c>
      <c r="I359" s="12">
        <f>_xlfn.XLOOKUP(J359,'[2]Grupo 36'!$F$10:$F$500,'[2]Grupo 36'!$AF$10:$AF$500,0,0)</f>
        <v>35</v>
      </c>
      <c r="J359" s="14">
        <v>52810577</v>
      </c>
      <c r="K359" s="5" t="str">
        <f>_xlfn.XLOOKUP(J359,[3]Adtivos!$K:$K,[3]Adtivos!$D:$D,0,0)</f>
        <v>407</v>
      </c>
      <c r="L359" s="5" t="str">
        <f>_xlfn.XLOOKUP(J359,[3]Adtivos!$K:$K,[3]Adtivos!$E:$E,0,0)</f>
        <v>14</v>
      </c>
    </row>
    <row r="360" spans="8:12" ht="15" x14ac:dyDescent="0.25">
      <c r="H360" s="12">
        <f>_xlfn.XLOOKUP(J360,'[2]Grupo 36'!$F$10:$F$500,'[2]Grupo 36'!$AJ$10:$AJ$500,0,0)</f>
        <v>351</v>
      </c>
      <c r="I360" s="12">
        <f>_xlfn.XLOOKUP(J360,'[2]Grupo 36'!$F$10:$F$500,'[2]Grupo 36'!$AF$10:$AF$500,0,0)</f>
        <v>30</v>
      </c>
      <c r="J360" s="14">
        <v>80824800</v>
      </c>
      <c r="K360" s="5" t="str">
        <f>_xlfn.XLOOKUP(J360,[3]Adtivos!$K:$K,[3]Adtivos!$D:$D,0,0)</f>
        <v>407</v>
      </c>
      <c r="L360" s="5" t="str">
        <f>_xlfn.XLOOKUP(J360,[3]Adtivos!$K:$K,[3]Adtivos!$E:$E,0,0)</f>
        <v>14</v>
      </c>
    </row>
    <row r="361" spans="8:12" ht="15" x14ac:dyDescent="0.25">
      <c r="H361" s="12">
        <f>_xlfn.XLOOKUP(J361,'[2]Grupo 36'!$F$10:$F$500,'[2]Grupo 36'!$AJ$10:$AJ$500,0,0)</f>
        <v>352</v>
      </c>
      <c r="I361" s="12">
        <f>_xlfn.XLOOKUP(J361,'[2]Grupo 36'!$F$10:$F$500,'[2]Grupo 36'!$AF$10:$AF$500,0,0)</f>
        <v>25</v>
      </c>
      <c r="J361" s="14">
        <v>52376558</v>
      </c>
      <c r="K361" s="5" t="str">
        <f>_xlfn.XLOOKUP(J361,[3]Adtivos!$K:$K,[3]Adtivos!$D:$D,0,0)</f>
        <v>407</v>
      </c>
      <c r="L361" s="5" t="str">
        <f>_xlfn.XLOOKUP(J361,[3]Adtivos!$K:$K,[3]Adtivos!$E:$E,0,0)</f>
        <v>14</v>
      </c>
    </row>
    <row r="362" spans="8:12" ht="15" x14ac:dyDescent="0.25">
      <c r="H362" s="12">
        <f>_xlfn.XLOOKUP(J362,'[2]Grupo 36'!$F$10:$F$500,'[2]Grupo 36'!$AJ$10:$AJ$500,0,0)</f>
        <v>353</v>
      </c>
      <c r="I362" s="12">
        <f>_xlfn.XLOOKUP(J362,'[2]Grupo 36'!$F$10:$F$500,'[2]Grupo 36'!$AF$10:$AF$500,0,0)</f>
        <v>25</v>
      </c>
      <c r="J362" s="14">
        <v>80153318</v>
      </c>
      <c r="K362" s="5" t="str">
        <f>_xlfn.XLOOKUP(J362,[3]Adtivos!$K:$K,[3]Adtivos!$D:$D,0,0)</f>
        <v>407</v>
      </c>
      <c r="L362" s="5" t="str">
        <f>_xlfn.XLOOKUP(J362,[3]Adtivos!$K:$K,[3]Adtivos!$E:$E,0,0)</f>
        <v>14</v>
      </c>
    </row>
    <row r="363" spans="8:12" ht="15" x14ac:dyDescent="0.25">
      <c r="H363" s="12">
        <f>_xlfn.XLOOKUP(J363,'[2]Grupo 36'!$F$10:$F$500,'[2]Grupo 36'!$AJ$10:$AJ$500,0,0)</f>
        <v>354</v>
      </c>
      <c r="I363" s="12">
        <f>_xlfn.XLOOKUP(J363,'[2]Grupo 36'!$F$10:$F$500,'[2]Grupo 36'!$AF$10:$AF$500,0,0)</f>
        <v>25</v>
      </c>
      <c r="J363" s="14">
        <v>49654572</v>
      </c>
      <c r="K363" s="5" t="str">
        <f>_xlfn.XLOOKUP(J363,[3]Adtivos!$K:$K,[3]Adtivos!$D:$D,0,0)</f>
        <v>407</v>
      </c>
      <c r="L363" s="5" t="str">
        <f>_xlfn.XLOOKUP(J363,[3]Adtivos!$K:$K,[3]Adtivos!$E:$E,0,0)</f>
        <v>14</v>
      </c>
    </row>
    <row r="364" spans="8:12" ht="15" x14ac:dyDescent="0.25">
      <c r="H364" s="12">
        <f>_xlfn.XLOOKUP(J364,'[2]Grupo 36'!$F$10:$F$500,'[2]Grupo 36'!$AJ$10:$AJ$500,0,0)</f>
        <v>355</v>
      </c>
      <c r="I364" s="12">
        <f>_xlfn.XLOOKUP(J364,'[2]Grupo 36'!$F$10:$F$500,'[2]Grupo 36'!$AF$10:$AF$500,0,0)</f>
        <v>90</v>
      </c>
      <c r="J364" s="14">
        <v>52562455</v>
      </c>
      <c r="K364" s="5" t="str">
        <f>_xlfn.XLOOKUP(J364,[3]Adtivos!$K:$K,[3]Adtivos!$D:$D,0,0)</f>
        <v>407</v>
      </c>
      <c r="L364" s="5" t="str">
        <f>_xlfn.XLOOKUP(J364,[3]Adtivos!$K:$K,[3]Adtivos!$E:$E,0,0)</f>
        <v>13</v>
      </c>
    </row>
    <row r="365" spans="8:12" ht="15" x14ac:dyDescent="0.25">
      <c r="H365" s="12">
        <f>_xlfn.XLOOKUP(J365,'[2]Grupo 36'!$F$10:$F$500,'[2]Grupo 36'!$AJ$10:$AJ$500,0,0)</f>
        <v>356</v>
      </c>
      <c r="I365" s="12">
        <f>_xlfn.XLOOKUP(J365,'[2]Grupo 36'!$F$10:$F$500,'[2]Grupo 36'!$AF$10:$AF$500,0,0)</f>
        <v>90</v>
      </c>
      <c r="J365" s="14">
        <v>52581933</v>
      </c>
      <c r="K365" s="5" t="str">
        <f>_xlfn.XLOOKUP(J365,[3]Adtivos!$K:$K,[3]Adtivos!$D:$D,0,0)</f>
        <v>407</v>
      </c>
      <c r="L365" s="5" t="str">
        <f>_xlfn.XLOOKUP(J365,[3]Adtivos!$K:$K,[3]Adtivos!$E:$E,0,0)</f>
        <v>13</v>
      </c>
    </row>
    <row r="366" spans="8:12" ht="15" x14ac:dyDescent="0.25">
      <c r="H366" s="12">
        <f>_xlfn.XLOOKUP(J366,'[2]Grupo 36'!$F$10:$F$500,'[2]Grupo 36'!$AJ$10:$AJ$500,0,0)</f>
        <v>357</v>
      </c>
      <c r="I366" s="12">
        <f>_xlfn.XLOOKUP(J366,'[2]Grupo 36'!$F$10:$F$500,'[2]Grupo 36'!$AF$10:$AF$500,0,0)</f>
        <v>85</v>
      </c>
      <c r="J366" s="14">
        <v>52351785</v>
      </c>
      <c r="K366" s="5" t="str">
        <f>_xlfn.XLOOKUP(J366,[3]Adtivos!$K:$K,[3]Adtivos!$D:$D,0,0)</f>
        <v>407</v>
      </c>
      <c r="L366" s="5" t="str">
        <f>_xlfn.XLOOKUP(J366,[3]Adtivos!$K:$K,[3]Adtivos!$E:$E,0,0)</f>
        <v>13</v>
      </c>
    </row>
    <row r="367" spans="8:12" ht="15" x14ac:dyDescent="0.25">
      <c r="H367" s="12">
        <f>_xlfn.XLOOKUP(J367,'[2]Grupo 36'!$F$10:$F$500,'[2]Grupo 36'!$AJ$10:$AJ$500,0,0)</f>
        <v>358</v>
      </c>
      <c r="I367" s="12">
        <f>_xlfn.XLOOKUP(J367,'[2]Grupo 36'!$F$10:$F$500,'[2]Grupo 36'!$AF$10:$AF$500,0,0)</f>
        <v>75</v>
      </c>
      <c r="J367" s="14">
        <v>37722889</v>
      </c>
      <c r="K367" s="5" t="str">
        <f>_xlfn.XLOOKUP(J367,[3]Adtivos!$K:$K,[3]Adtivos!$D:$D,0,0)</f>
        <v>407</v>
      </c>
      <c r="L367" s="5" t="str">
        <f>_xlfn.XLOOKUP(J367,[3]Adtivos!$K:$K,[3]Adtivos!$E:$E,0,0)</f>
        <v>13</v>
      </c>
    </row>
    <row r="368" spans="8:12" ht="15" x14ac:dyDescent="0.25">
      <c r="H368" s="12">
        <f>_xlfn.XLOOKUP(J368,'[2]Grupo 36'!$F$10:$F$500,'[2]Grupo 36'!$AJ$10:$AJ$500,0,0)</f>
        <v>359</v>
      </c>
      <c r="I368" s="12">
        <f>_xlfn.XLOOKUP(J368,'[2]Grupo 36'!$F$10:$F$500,'[2]Grupo 36'!$AF$10:$AF$500,0,0)</f>
        <v>75</v>
      </c>
      <c r="J368" s="14">
        <v>52226127</v>
      </c>
      <c r="K368" s="5" t="str">
        <f>_xlfn.XLOOKUP(J368,[3]Adtivos!$K:$K,[3]Adtivos!$D:$D,0,0)</f>
        <v>407</v>
      </c>
      <c r="L368" s="5" t="str">
        <f>_xlfn.XLOOKUP(J368,[3]Adtivos!$K:$K,[3]Adtivos!$E:$E,0,0)</f>
        <v>13</v>
      </c>
    </row>
    <row r="369" spans="8:12" ht="15" x14ac:dyDescent="0.25">
      <c r="H369" s="12">
        <f>_xlfn.XLOOKUP(J369,'[2]Grupo 36'!$F$10:$F$500,'[2]Grupo 36'!$AJ$10:$AJ$500,0,0)</f>
        <v>360</v>
      </c>
      <c r="I369" s="12">
        <f>_xlfn.XLOOKUP(J369,'[2]Grupo 36'!$F$10:$F$500,'[2]Grupo 36'!$AF$10:$AF$500,0,0)</f>
        <v>70</v>
      </c>
      <c r="J369" s="14">
        <v>52125267</v>
      </c>
      <c r="K369" s="5" t="str">
        <f>_xlfn.XLOOKUP(J369,[3]Adtivos!$K:$K,[3]Adtivos!$D:$D,0,0)</f>
        <v>407</v>
      </c>
      <c r="L369" s="5" t="str">
        <f>_xlfn.XLOOKUP(J369,[3]Adtivos!$K:$K,[3]Adtivos!$E:$E,0,0)</f>
        <v>13</v>
      </c>
    </row>
    <row r="370" spans="8:12" ht="15" x14ac:dyDescent="0.25">
      <c r="H370" s="12">
        <f>_xlfn.XLOOKUP(J370,'[2]Grupo 36'!$F$10:$F$500,'[2]Grupo 36'!$AJ$10:$AJ$500,0,0)</f>
        <v>361</v>
      </c>
      <c r="I370" s="12">
        <f>_xlfn.XLOOKUP(J370,'[2]Grupo 36'!$F$10:$F$500,'[2]Grupo 36'!$AF$10:$AF$500,0,0)</f>
        <v>60</v>
      </c>
      <c r="J370" s="14">
        <v>1026268574</v>
      </c>
      <c r="K370" s="5" t="str">
        <f>_xlfn.XLOOKUP(J370,[3]Adtivos!$K:$K,[3]Adtivos!$D:$D,0,0)</f>
        <v>407</v>
      </c>
      <c r="L370" s="5" t="str">
        <f>_xlfn.XLOOKUP(J370,[3]Adtivos!$K:$K,[3]Adtivos!$E:$E,0,0)</f>
        <v>13</v>
      </c>
    </row>
    <row r="371" spans="8:12" ht="15" x14ac:dyDescent="0.25">
      <c r="H371" s="12">
        <f>_xlfn.XLOOKUP(J371,'[2]Grupo 36'!$F$10:$F$500,'[2]Grupo 36'!$AJ$10:$AJ$500,0,0)</f>
        <v>362</v>
      </c>
      <c r="I371" s="12">
        <f>_xlfn.XLOOKUP(J371,'[2]Grupo 36'!$F$10:$F$500,'[2]Grupo 36'!$AF$10:$AF$500,0,0)</f>
        <v>55</v>
      </c>
      <c r="J371" s="14">
        <v>57305191</v>
      </c>
      <c r="K371" s="5" t="str">
        <f>_xlfn.XLOOKUP(J371,[3]Adtivos!$K:$K,[3]Adtivos!$D:$D,0,0)</f>
        <v>407</v>
      </c>
      <c r="L371" s="5" t="str">
        <f>_xlfn.XLOOKUP(J371,[3]Adtivos!$K:$K,[3]Adtivos!$E:$E,0,0)</f>
        <v>13</v>
      </c>
    </row>
    <row r="372" spans="8:12" ht="15" x14ac:dyDescent="0.25">
      <c r="H372" s="12">
        <f>_xlfn.XLOOKUP(J372,'[2]Grupo 36'!$F$10:$F$500,'[2]Grupo 36'!$AJ$10:$AJ$500,0,0)</f>
        <v>363</v>
      </c>
      <c r="I372" s="12">
        <f>_xlfn.XLOOKUP(J372,'[2]Grupo 36'!$F$10:$F$500,'[2]Grupo 36'!$AF$10:$AF$500,0,0)</f>
        <v>55</v>
      </c>
      <c r="J372" s="14">
        <v>1030566027</v>
      </c>
      <c r="K372" s="5" t="str">
        <f>_xlfn.XLOOKUP(J372,[3]Adtivos!$K:$K,[3]Adtivos!$D:$D,0,0)</f>
        <v>407</v>
      </c>
      <c r="L372" s="5" t="str">
        <f>_xlfn.XLOOKUP(J372,[3]Adtivos!$K:$K,[3]Adtivos!$E:$E,0,0)</f>
        <v>13</v>
      </c>
    </row>
    <row r="373" spans="8:12" ht="15" x14ac:dyDescent="0.25">
      <c r="H373" s="12">
        <f>_xlfn.XLOOKUP(J373,'[2]Grupo 36'!$F$10:$F$500,'[2]Grupo 36'!$AJ$10:$AJ$500,0,0)</f>
        <v>364</v>
      </c>
      <c r="I373" s="12">
        <f>_xlfn.XLOOKUP(J373,'[2]Grupo 36'!$F$10:$F$500,'[2]Grupo 36'!$AF$10:$AF$500,0,0)</f>
        <v>50</v>
      </c>
      <c r="J373" s="14">
        <v>19488894</v>
      </c>
      <c r="K373" s="5" t="str">
        <f>_xlfn.XLOOKUP(J373,[3]Adtivos!$K:$K,[3]Adtivos!$D:$D,0,0)</f>
        <v>480</v>
      </c>
      <c r="L373" s="5" t="str">
        <f>_xlfn.XLOOKUP(J373,[3]Adtivos!$K:$K,[3]Adtivos!$E:$E,0,0)</f>
        <v>13</v>
      </c>
    </row>
    <row r="374" spans="8:12" ht="15" x14ac:dyDescent="0.25">
      <c r="H374" s="12">
        <f>_xlfn.XLOOKUP(J374,'[2]Grupo 36'!$F$10:$F$500,'[2]Grupo 36'!$AJ$10:$AJ$500,0,0)</f>
        <v>365</v>
      </c>
      <c r="I374" s="12">
        <f>_xlfn.XLOOKUP(J374,'[2]Grupo 36'!$F$10:$F$500,'[2]Grupo 36'!$AF$10:$AF$500,0,0)</f>
        <v>50</v>
      </c>
      <c r="J374" s="14">
        <v>39668477</v>
      </c>
      <c r="K374" s="5" t="str">
        <f>_xlfn.XLOOKUP(J374,[3]Adtivos!$K:$K,[3]Adtivos!$D:$D,0,0)</f>
        <v>407</v>
      </c>
      <c r="L374" s="5" t="str">
        <f>_xlfn.XLOOKUP(J374,[3]Adtivos!$K:$K,[3]Adtivos!$E:$E,0,0)</f>
        <v>13</v>
      </c>
    </row>
    <row r="375" spans="8:12" ht="15" x14ac:dyDescent="0.25">
      <c r="H375" s="12">
        <f>_xlfn.XLOOKUP(J375,'[2]Grupo 36'!$F$10:$F$500,'[2]Grupo 36'!$AJ$10:$AJ$500,0,0)</f>
        <v>366</v>
      </c>
      <c r="I375" s="12">
        <f>_xlfn.XLOOKUP(J375,'[2]Grupo 36'!$F$10:$F$500,'[2]Grupo 36'!$AF$10:$AF$500,0,0)</f>
        <v>50</v>
      </c>
      <c r="J375" s="14">
        <v>1032359867</v>
      </c>
      <c r="K375" s="5" t="str">
        <f>_xlfn.XLOOKUP(J375,[3]Adtivos!$K:$K,[3]Adtivos!$D:$D,0,0)</f>
        <v>407</v>
      </c>
      <c r="L375" s="5" t="str">
        <f>_xlfn.XLOOKUP(J375,[3]Adtivos!$K:$K,[3]Adtivos!$E:$E,0,0)</f>
        <v>13</v>
      </c>
    </row>
    <row r="376" spans="8:12" ht="15" x14ac:dyDescent="0.25">
      <c r="H376" s="12">
        <f>_xlfn.XLOOKUP(J376,'[2]Grupo 36'!$F$10:$F$500,'[2]Grupo 36'!$AJ$10:$AJ$500,0,0)</f>
        <v>367</v>
      </c>
      <c r="I376" s="12">
        <f>_xlfn.XLOOKUP(J376,'[2]Grupo 36'!$F$10:$F$500,'[2]Grupo 36'!$AF$10:$AF$500,0,0)</f>
        <v>50</v>
      </c>
      <c r="J376" s="14">
        <v>51994054</v>
      </c>
      <c r="K376" s="5" t="str">
        <f>_xlfn.XLOOKUP(J376,[3]Adtivos!$K:$K,[3]Adtivos!$D:$D,0,0)</f>
        <v>407</v>
      </c>
      <c r="L376" s="5" t="str">
        <f>_xlfn.XLOOKUP(J376,[3]Adtivos!$K:$K,[3]Adtivos!$E:$E,0,0)</f>
        <v>13</v>
      </c>
    </row>
    <row r="377" spans="8:12" ht="15" x14ac:dyDescent="0.25">
      <c r="H377" s="12">
        <f>_xlfn.XLOOKUP(J377,'[2]Grupo 36'!$F$10:$F$500,'[2]Grupo 36'!$AJ$10:$AJ$500,0,0)</f>
        <v>368</v>
      </c>
      <c r="I377" s="12">
        <f>_xlfn.XLOOKUP(J377,'[2]Grupo 36'!$F$10:$F$500,'[2]Grupo 36'!$AF$10:$AF$500,0,0)</f>
        <v>45</v>
      </c>
      <c r="J377" s="14">
        <v>19439618</v>
      </c>
      <c r="K377" s="5" t="str">
        <f>_xlfn.XLOOKUP(J377,[3]Adtivos!$K:$K,[3]Adtivos!$D:$D,0,0)</f>
        <v>480</v>
      </c>
      <c r="L377" s="5" t="str">
        <f>_xlfn.XLOOKUP(J377,[3]Adtivos!$K:$K,[3]Adtivos!$E:$E,0,0)</f>
        <v>13</v>
      </c>
    </row>
    <row r="378" spans="8:12" ht="15" x14ac:dyDescent="0.25">
      <c r="H378" s="12">
        <f>_xlfn.XLOOKUP(J378,'[2]Grupo 36'!$F$10:$F$500,'[2]Grupo 36'!$AJ$10:$AJ$500,0,0)</f>
        <v>369</v>
      </c>
      <c r="I378" s="12">
        <f>_xlfn.XLOOKUP(J378,'[2]Grupo 36'!$F$10:$F$500,'[2]Grupo 36'!$AF$10:$AF$500,0,0)</f>
        <v>45</v>
      </c>
      <c r="J378" s="14">
        <v>20904576</v>
      </c>
      <c r="K378" s="5" t="str">
        <f>_xlfn.XLOOKUP(J378,[3]Adtivos!$K:$K,[3]Adtivos!$D:$D,0,0)</f>
        <v>407</v>
      </c>
      <c r="L378" s="5" t="str">
        <f>_xlfn.XLOOKUP(J378,[3]Adtivos!$K:$K,[3]Adtivos!$E:$E,0,0)</f>
        <v>13</v>
      </c>
    </row>
    <row r="379" spans="8:12" ht="15" x14ac:dyDescent="0.25">
      <c r="H379" s="12">
        <f>_xlfn.XLOOKUP(J379,'[2]Grupo 36'!$F$10:$F$500,'[2]Grupo 36'!$AJ$10:$AJ$500,0,0)</f>
        <v>370</v>
      </c>
      <c r="I379" s="12">
        <f>_xlfn.XLOOKUP(J379,'[2]Grupo 36'!$F$10:$F$500,'[2]Grupo 36'!$AF$10:$AF$500,0,0)</f>
        <v>45</v>
      </c>
      <c r="J379" s="14">
        <v>79939281</v>
      </c>
      <c r="K379" s="5" t="str">
        <f>_xlfn.XLOOKUP(J379,[3]Adtivos!$K:$K,[3]Adtivos!$D:$D,0,0)</f>
        <v>407</v>
      </c>
      <c r="L379" s="5" t="str">
        <f>_xlfn.XLOOKUP(J379,[3]Adtivos!$K:$K,[3]Adtivos!$E:$E,0,0)</f>
        <v>13</v>
      </c>
    </row>
    <row r="380" spans="8:12" ht="15" x14ac:dyDescent="0.25">
      <c r="H380" s="12">
        <f>_xlfn.XLOOKUP(J380,'[2]Grupo 36'!$F$10:$F$500,'[2]Grupo 36'!$AJ$10:$AJ$500,0,0)</f>
        <v>371</v>
      </c>
      <c r="I380" s="12">
        <f>_xlfn.XLOOKUP(J380,'[2]Grupo 36'!$F$10:$F$500,'[2]Grupo 36'!$AF$10:$AF$500,0,0)</f>
        <v>45</v>
      </c>
      <c r="J380" s="14">
        <v>52469494</v>
      </c>
      <c r="K380" s="5" t="str">
        <f>_xlfn.XLOOKUP(J380,[3]Adtivos!$K:$K,[3]Adtivos!$D:$D,0,0)</f>
        <v>407</v>
      </c>
      <c r="L380" s="5" t="str">
        <f>_xlfn.XLOOKUP(J380,[3]Adtivos!$K:$K,[3]Adtivos!$E:$E,0,0)</f>
        <v>13</v>
      </c>
    </row>
    <row r="381" spans="8:12" ht="15" x14ac:dyDescent="0.25">
      <c r="H381" s="12">
        <f>_xlfn.XLOOKUP(J381,'[2]Grupo 36'!$F$10:$F$500,'[2]Grupo 36'!$AJ$10:$AJ$500,0,0)</f>
        <v>372</v>
      </c>
      <c r="I381" s="12">
        <f>_xlfn.XLOOKUP(J381,'[2]Grupo 36'!$F$10:$F$500,'[2]Grupo 36'!$AF$10:$AF$500,0,0)</f>
        <v>45</v>
      </c>
      <c r="J381" s="14">
        <v>79666014</v>
      </c>
      <c r="K381" s="5" t="str">
        <f>_xlfn.XLOOKUP(J381,[3]Adtivos!$K:$K,[3]Adtivos!$D:$D,0,0)</f>
        <v>480</v>
      </c>
      <c r="L381" s="5" t="str">
        <f>_xlfn.XLOOKUP(J381,[3]Adtivos!$K:$K,[3]Adtivos!$E:$E,0,0)</f>
        <v>13</v>
      </c>
    </row>
    <row r="382" spans="8:12" ht="15" x14ac:dyDescent="0.25">
      <c r="H382" s="12">
        <f>_xlfn.XLOOKUP(J382,'[2]Grupo 36'!$F$10:$F$500,'[2]Grupo 36'!$AJ$10:$AJ$500,0,0)</f>
        <v>373</v>
      </c>
      <c r="I382" s="12">
        <f>_xlfn.XLOOKUP(J382,'[2]Grupo 36'!$F$10:$F$500,'[2]Grupo 36'!$AF$10:$AF$500,0,0)</f>
        <v>35</v>
      </c>
      <c r="J382" s="14">
        <v>52909943</v>
      </c>
      <c r="K382" s="5" t="str">
        <f>_xlfn.XLOOKUP(J382,[3]Adtivos!$K:$K,[3]Adtivos!$D:$D,0,0)</f>
        <v>407</v>
      </c>
      <c r="L382" s="5" t="str">
        <f>_xlfn.XLOOKUP(J382,[3]Adtivos!$K:$K,[3]Adtivos!$E:$E,0,0)</f>
        <v>13</v>
      </c>
    </row>
    <row r="383" spans="8:12" ht="15" x14ac:dyDescent="0.25">
      <c r="H383" s="12">
        <f>_xlfn.XLOOKUP(J383,'[2]Grupo 36'!$F$10:$F$500,'[2]Grupo 36'!$AJ$10:$AJ$500,0,0)</f>
        <v>374</v>
      </c>
      <c r="I383" s="12">
        <f>_xlfn.XLOOKUP(J383,'[2]Grupo 36'!$F$10:$F$500,'[2]Grupo 36'!$AF$10:$AF$500,0,0)</f>
        <v>85</v>
      </c>
      <c r="J383" s="14">
        <v>63301719</v>
      </c>
      <c r="K383" s="5" t="str">
        <f>_xlfn.XLOOKUP(J383,[3]Adtivos!$K:$K,[3]Adtivos!$D:$D,0,0)</f>
        <v>407</v>
      </c>
      <c r="L383" s="5" t="str">
        <f>_xlfn.XLOOKUP(J383,[3]Adtivos!$K:$K,[3]Adtivos!$E:$E,0,0)</f>
        <v>13</v>
      </c>
    </row>
    <row r="384" spans="8:12" ht="15" x14ac:dyDescent="0.25">
      <c r="H384" s="12">
        <f>_xlfn.XLOOKUP(J384,'[2]Grupo 36'!$F$10:$F$500,'[2]Grupo 36'!$AJ$10:$AJ$500,0,0)</f>
        <v>375</v>
      </c>
      <c r="I384" s="12">
        <f>_xlfn.XLOOKUP(J384,'[2]Grupo 36'!$F$10:$F$500,'[2]Grupo 36'!$AF$10:$AF$500,0,0)</f>
        <v>40</v>
      </c>
      <c r="J384" s="14">
        <v>79331148</v>
      </c>
      <c r="K384" s="5" t="str">
        <f>_xlfn.XLOOKUP(J384,[3]Adtivos!$K:$K,[3]Adtivos!$D:$D,0,0)</f>
        <v>480</v>
      </c>
      <c r="L384" s="5" t="str">
        <f>_xlfn.XLOOKUP(J384,[3]Adtivos!$K:$K,[3]Adtivos!$E:$E,0,0)</f>
        <v>13</v>
      </c>
    </row>
    <row r="385" spans="8:12" ht="15" x14ac:dyDescent="0.25">
      <c r="H385" s="12">
        <f>_xlfn.XLOOKUP(J385,'[2]Grupo 36'!$F$10:$F$500,'[2]Grupo 36'!$AJ$10:$AJ$500,0,0)</f>
        <v>376</v>
      </c>
      <c r="I385" s="12">
        <f>_xlfn.XLOOKUP(J385,'[2]Grupo 36'!$F$10:$F$500,'[2]Grupo 36'!$AF$10:$AF$500,0,0)</f>
        <v>0</v>
      </c>
      <c r="J385" s="14">
        <v>1014249826</v>
      </c>
      <c r="K385" s="5" t="str">
        <f>_xlfn.XLOOKUP(J385,[3]Adtivos!$K:$K,[3]Adtivos!$D:$D,0,0)</f>
        <v>407</v>
      </c>
      <c r="L385" s="5" t="str">
        <f>_xlfn.XLOOKUP(J385,[3]Adtivos!$K:$K,[3]Adtivos!$E:$E,0,0)</f>
        <v>13</v>
      </c>
    </row>
    <row r="386" spans="8:12" ht="15" x14ac:dyDescent="0.25">
      <c r="H386" s="12">
        <f>_xlfn.XLOOKUP(J386,'[2]Grupo 36'!$F$10:$F$500,'[2]Grupo 36'!$AJ$10:$AJ$500,0,0)</f>
        <v>377</v>
      </c>
      <c r="I386" s="12">
        <f>_xlfn.XLOOKUP(J386,'[2]Grupo 36'!$F$10:$F$500,'[2]Grupo 36'!$AF$10:$AF$500,0,0)</f>
        <v>50</v>
      </c>
      <c r="J386" s="14">
        <v>39534409</v>
      </c>
      <c r="K386" s="5" t="str">
        <f>_xlfn.XLOOKUP(J386,[3]Adtivos!$K:$K,[3]Adtivos!$D:$D,0,0)</f>
        <v>407</v>
      </c>
      <c r="L386" s="5" t="str">
        <f>_xlfn.XLOOKUP(J386,[3]Adtivos!$K:$K,[3]Adtivos!$E:$E,0,0)</f>
        <v>13</v>
      </c>
    </row>
    <row r="387" spans="8:12" ht="15" x14ac:dyDescent="0.25">
      <c r="H387" s="12">
        <f>_xlfn.XLOOKUP(J387,'[2]Grupo 36'!$F$10:$F$500,'[2]Grupo 36'!$AJ$10:$AJ$500,0,0)</f>
        <v>378</v>
      </c>
      <c r="I387" s="12">
        <f>_xlfn.XLOOKUP(J387,'[2]Grupo 36'!$F$10:$F$500,'[2]Grupo 36'!$AF$10:$AF$500,0,0)</f>
        <v>30</v>
      </c>
      <c r="J387" s="14">
        <v>79627120</v>
      </c>
      <c r="K387" s="5" t="str">
        <f>_xlfn.XLOOKUP(J387,[3]Adtivos!$K:$K,[3]Adtivos!$D:$D,0,0)</f>
        <v>407</v>
      </c>
      <c r="L387" s="5" t="str">
        <f>_xlfn.XLOOKUP(J387,[3]Adtivos!$K:$K,[3]Adtivos!$E:$E,0,0)</f>
        <v>13</v>
      </c>
    </row>
    <row r="388" spans="8:12" ht="15" x14ac:dyDescent="0.25">
      <c r="H388" s="12">
        <f>_xlfn.XLOOKUP(J388,'[2]Grupo 36'!$F$10:$F$500,'[2]Grupo 36'!$AJ$10:$AJ$500,0,0)</f>
        <v>379</v>
      </c>
      <c r="I388" s="12">
        <f>_xlfn.XLOOKUP(J388,'[2]Grupo 36'!$F$10:$F$500,'[2]Grupo 36'!$AF$10:$AF$500,0,0)</f>
        <v>85</v>
      </c>
      <c r="J388" s="14">
        <v>52268601</v>
      </c>
      <c r="K388" s="5" t="str">
        <f>_xlfn.XLOOKUP(J388,[3]Adtivos!$K:$K,[3]Adtivos!$D:$D,0,0)</f>
        <v>407</v>
      </c>
      <c r="L388" s="5" t="str">
        <f>_xlfn.XLOOKUP(J388,[3]Adtivos!$K:$K,[3]Adtivos!$E:$E,0,0)</f>
        <v>11</v>
      </c>
    </row>
    <row r="389" spans="8:12" ht="15" x14ac:dyDescent="0.25">
      <c r="H389" s="12">
        <f>_xlfn.XLOOKUP(J389,'[2]Grupo 36'!$F$10:$F$500,'[2]Grupo 36'!$AJ$10:$AJ$500,0,0)</f>
        <v>380</v>
      </c>
      <c r="I389" s="12">
        <f>_xlfn.XLOOKUP(J389,'[2]Grupo 36'!$F$10:$F$500,'[2]Grupo 36'!$AF$10:$AF$500,0,0)</f>
        <v>65</v>
      </c>
      <c r="J389" s="14">
        <v>39640861</v>
      </c>
      <c r="K389" s="5" t="str">
        <f>_xlfn.XLOOKUP(J389,[3]Adtivos!$K:$K,[3]Adtivos!$D:$D,0,0)</f>
        <v>407</v>
      </c>
      <c r="L389" s="5" t="str">
        <f>_xlfn.XLOOKUP(J389,[3]Adtivos!$K:$K,[3]Adtivos!$E:$E,0,0)</f>
        <v>11</v>
      </c>
    </row>
    <row r="390" spans="8:12" ht="15" x14ac:dyDescent="0.25">
      <c r="H390" s="12">
        <f>_xlfn.XLOOKUP(J390,'[2]Grupo 36'!$F$10:$F$500,'[2]Grupo 36'!$AJ$10:$AJ$500,0,0)</f>
        <v>381</v>
      </c>
      <c r="I390" s="12">
        <f>_xlfn.XLOOKUP(J390,'[2]Grupo 36'!$F$10:$F$500,'[2]Grupo 36'!$AF$10:$AF$500,0,0)</f>
        <v>50</v>
      </c>
      <c r="J390" s="14">
        <v>39665525</v>
      </c>
      <c r="K390" s="5" t="str">
        <f>_xlfn.XLOOKUP(J390,[3]Adtivos!$K:$K,[3]Adtivos!$D:$D,0,0)</f>
        <v>407</v>
      </c>
      <c r="L390" s="5" t="str">
        <f>_xlfn.XLOOKUP(J390,[3]Adtivos!$K:$K,[3]Adtivos!$E:$E,0,0)</f>
        <v>11</v>
      </c>
    </row>
    <row r="391" spans="8:12" ht="15" x14ac:dyDescent="0.25">
      <c r="H391" s="12">
        <f>_xlfn.XLOOKUP(J391,'[2]Grupo 36'!$F$10:$F$500,'[2]Grupo 36'!$AJ$10:$AJ$500,0,0)</f>
        <v>382</v>
      </c>
      <c r="I391" s="12">
        <f>_xlfn.XLOOKUP(J391,'[2]Grupo 36'!$F$10:$F$500,'[2]Grupo 36'!$AF$10:$AF$500,0,0)</f>
        <v>50</v>
      </c>
      <c r="J391" s="14">
        <v>52074519</v>
      </c>
      <c r="K391" s="5" t="str">
        <f>_xlfn.XLOOKUP(J391,[3]Adtivos!$K:$K,[3]Adtivos!$D:$D,0,0)</f>
        <v>407</v>
      </c>
      <c r="L391" s="5" t="str">
        <f>_xlfn.XLOOKUP(J391,[3]Adtivos!$K:$K,[3]Adtivos!$E:$E,0,0)</f>
        <v>11</v>
      </c>
    </row>
    <row r="392" spans="8:12" ht="15" x14ac:dyDescent="0.25">
      <c r="H392" s="12">
        <f>_xlfn.XLOOKUP(J392,'[2]Grupo 36'!$F$10:$F$500,'[2]Grupo 36'!$AJ$10:$AJ$500,0,0)</f>
        <v>383</v>
      </c>
      <c r="I392" s="12">
        <f>_xlfn.XLOOKUP(J392,'[2]Grupo 36'!$F$10:$F$500,'[2]Grupo 36'!$AF$10:$AF$500,0,0)</f>
        <v>50</v>
      </c>
      <c r="J392" s="14">
        <v>79854280</v>
      </c>
      <c r="K392" s="5" t="str">
        <f>_xlfn.XLOOKUP(J392,[3]Adtivos!$K:$K,[3]Adtivos!$D:$D,0,0)</f>
        <v>407</v>
      </c>
      <c r="L392" s="5" t="str">
        <f>_xlfn.XLOOKUP(J392,[3]Adtivos!$K:$K,[3]Adtivos!$E:$E,0,0)</f>
        <v>11</v>
      </c>
    </row>
    <row r="393" spans="8:12" ht="15" x14ac:dyDescent="0.25">
      <c r="H393" s="12">
        <f>_xlfn.XLOOKUP(J393,'[2]Grupo 36'!$F$10:$F$500,'[2]Grupo 36'!$AJ$10:$AJ$500,0,0)</f>
        <v>384</v>
      </c>
      <c r="I393" s="12">
        <f>_xlfn.XLOOKUP(J393,'[2]Grupo 36'!$F$10:$F$500,'[2]Grupo 36'!$AF$10:$AF$500,0,0)</f>
        <v>50</v>
      </c>
      <c r="J393" s="14">
        <v>39703318</v>
      </c>
      <c r="K393" s="5" t="str">
        <f>_xlfn.XLOOKUP(J393,[3]Adtivos!$K:$K,[3]Adtivos!$D:$D,0,0)</f>
        <v>407</v>
      </c>
      <c r="L393" s="5" t="str">
        <f>_xlfn.XLOOKUP(J393,[3]Adtivos!$K:$K,[3]Adtivos!$E:$E,0,0)</f>
        <v>11</v>
      </c>
    </row>
    <row r="394" spans="8:12" ht="15" x14ac:dyDescent="0.25">
      <c r="H394" s="12">
        <f>_xlfn.XLOOKUP(J394,'[2]Grupo 36'!$F$10:$F$500,'[2]Grupo 36'!$AJ$10:$AJ$500,0,0)</f>
        <v>385</v>
      </c>
      <c r="I394" s="12">
        <f>_xlfn.XLOOKUP(J394,'[2]Grupo 36'!$F$10:$F$500,'[2]Grupo 36'!$AF$10:$AF$500,0,0)</f>
        <v>30</v>
      </c>
      <c r="J394" s="14">
        <v>52977398</v>
      </c>
      <c r="K394" s="5" t="str">
        <f>_xlfn.XLOOKUP(J394,[3]Adtivos!$K:$K,[3]Adtivos!$D:$D,0,0)</f>
        <v>407</v>
      </c>
      <c r="L394" s="5" t="str">
        <f>_xlfn.XLOOKUP(J394,[3]Adtivos!$K:$K,[3]Adtivos!$E:$E,0,0)</f>
        <v>11</v>
      </c>
    </row>
    <row r="395" spans="8:12" ht="15" x14ac:dyDescent="0.25">
      <c r="H395" s="12">
        <f>_xlfn.XLOOKUP(J395,'[2]Grupo 36'!$F$10:$F$500,'[2]Grupo 36'!$AJ$10:$AJ$500,0,0)</f>
        <v>386</v>
      </c>
      <c r="I395" s="12">
        <f>_xlfn.XLOOKUP(J395,'[2]Grupo 36'!$F$10:$F$500,'[2]Grupo 36'!$AF$10:$AF$500,0,0)</f>
        <v>20</v>
      </c>
      <c r="J395" s="14">
        <v>1014217051</v>
      </c>
      <c r="K395" s="5" t="str">
        <f>_xlfn.XLOOKUP(J395,[3]Adtivos!$K:$K,[3]Adtivos!$D:$D,0,0)</f>
        <v>407</v>
      </c>
      <c r="L395" s="5" t="str">
        <f>_xlfn.XLOOKUP(J395,[3]Adtivos!$K:$K,[3]Adtivos!$E:$E,0,0)</f>
        <v>11</v>
      </c>
    </row>
    <row r="396" spans="8:12" ht="15" x14ac:dyDescent="0.25">
      <c r="H396" s="12">
        <f>_xlfn.XLOOKUP(J396,'[2]Grupo 36'!$F$10:$F$500,'[2]Grupo 36'!$AJ$10:$AJ$500,0,0)</f>
        <v>387</v>
      </c>
      <c r="I396" s="12">
        <f>_xlfn.XLOOKUP(J396,'[2]Grupo 36'!$F$10:$F$500,'[2]Grupo 36'!$AF$10:$AF$500,0,0)</f>
        <v>60</v>
      </c>
      <c r="J396" s="14">
        <v>80236899</v>
      </c>
      <c r="K396" s="5" t="str">
        <f>_xlfn.XLOOKUP(J396,[3]Adtivos!$K:$K,[3]Adtivos!$D:$D,0,0)</f>
        <v>407</v>
      </c>
      <c r="L396" s="5" t="str">
        <f>_xlfn.XLOOKUP(J396,[3]Adtivos!$K:$K,[3]Adtivos!$E:$E,0,0)</f>
        <v>11</v>
      </c>
    </row>
    <row r="397" spans="8:12" ht="15" x14ac:dyDescent="0.25">
      <c r="H397" s="12">
        <f>_xlfn.XLOOKUP(J397,'[2]Grupo 36'!$F$10:$F$500,'[2]Grupo 36'!$AJ$10:$AJ$500,0,0)</f>
        <v>388</v>
      </c>
      <c r="I397" s="12">
        <f>_xlfn.XLOOKUP(J397,'[2]Grupo 36'!$F$10:$F$500,'[2]Grupo 36'!$AF$10:$AF$500,0,0)</f>
        <v>0</v>
      </c>
      <c r="J397" s="14">
        <v>79664860</v>
      </c>
      <c r="K397" s="5" t="str">
        <f>_xlfn.XLOOKUP(J397,[3]Adtivos!$K:$K,[3]Adtivos!$D:$D,0,0)</f>
        <v>407</v>
      </c>
      <c r="L397" s="5" t="str">
        <f>_xlfn.XLOOKUP(J397,[3]Adtivos!$K:$K,[3]Adtivos!$E:$E,0,0)</f>
        <v>11</v>
      </c>
    </row>
    <row r="398" spans="8:12" ht="15" x14ac:dyDescent="0.25">
      <c r="H398" s="12">
        <f>_xlfn.XLOOKUP(J398,'[2]Grupo 36'!$F$10:$F$500,'[2]Grupo 36'!$AJ$10:$AJ$500,0,0)</f>
        <v>389</v>
      </c>
      <c r="I398" s="12">
        <f>_xlfn.XLOOKUP(J398,'[2]Grupo 36'!$F$10:$F$500,'[2]Grupo 36'!$AF$10:$AF$500,0,0)</f>
        <v>90</v>
      </c>
      <c r="J398" s="14">
        <v>51588027</v>
      </c>
      <c r="K398" s="5" t="str">
        <f>_xlfn.XLOOKUP(J398,[3]Adtivos!$K:$K,[3]Adtivos!$D:$D,0,0)</f>
        <v>407</v>
      </c>
      <c r="L398" s="5" t="str">
        <f>_xlfn.XLOOKUP(J398,[3]Adtivos!$K:$K,[3]Adtivos!$E:$E,0,0)</f>
        <v>09</v>
      </c>
    </row>
    <row r="399" spans="8:12" ht="15" x14ac:dyDescent="0.25">
      <c r="H399" s="12">
        <f>_xlfn.XLOOKUP(J399,'[2]Grupo 36'!$F$10:$F$500,'[2]Grupo 36'!$AJ$10:$AJ$500,0,0)</f>
        <v>390</v>
      </c>
      <c r="I399" s="12">
        <f>_xlfn.XLOOKUP(J399,'[2]Grupo 36'!$F$10:$F$500,'[2]Grupo 36'!$AF$10:$AF$500,0,0)</f>
        <v>90</v>
      </c>
      <c r="J399" s="14">
        <v>39710471</v>
      </c>
      <c r="K399" s="5" t="str">
        <f>_xlfn.XLOOKUP(J399,[3]Adtivos!$K:$K,[3]Adtivos!$D:$D,0,0)</f>
        <v>407</v>
      </c>
      <c r="L399" s="5" t="str">
        <f>_xlfn.XLOOKUP(J399,[3]Adtivos!$K:$K,[3]Adtivos!$E:$E,0,0)</f>
        <v>09</v>
      </c>
    </row>
    <row r="400" spans="8:12" ht="15" x14ac:dyDescent="0.25">
      <c r="H400" s="12">
        <f>_xlfn.XLOOKUP(J400,'[2]Grupo 36'!$F$10:$F$500,'[2]Grupo 36'!$AJ$10:$AJ$500,0,0)</f>
        <v>391</v>
      </c>
      <c r="I400" s="12">
        <f>_xlfn.XLOOKUP(J400,'[2]Grupo 36'!$F$10:$F$500,'[2]Grupo 36'!$AF$10:$AF$500,0,0)</f>
        <v>85</v>
      </c>
      <c r="J400" s="14">
        <v>51979531</v>
      </c>
      <c r="K400" s="5" t="str">
        <f>_xlfn.XLOOKUP(J400,[3]Adtivos!$K:$K,[3]Adtivos!$D:$D,0,0)</f>
        <v>407</v>
      </c>
      <c r="L400" s="5" t="str">
        <f>_xlfn.XLOOKUP(J400,[3]Adtivos!$K:$K,[3]Adtivos!$E:$E,0,0)</f>
        <v>09</v>
      </c>
    </row>
    <row r="401" spans="8:12" ht="15" x14ac:dyDescent="0.25">
      <c r="H401" s="12">
        <f>_xlfn.XLOOKUP(J401,'[2]Grupo 36'!$F$10:$F$500,'[2]Grupo 36'!$AJ$10:$AJ$500,0,0)</f>
        <v>392</v>
      </c>
      <c r="I401" s="12">
        <f>_xlfn.XLOOKUP(J401,'[2]Grupo 36'!$F$10:$F$500,'[2]Grupo 36'!$AF$10:$AF$500,0,0)</f>
        <v>85</v>
      </c>
      <c r="J401" s="14">
        <v>52100448</v>
      </c>
      <c r="K401" s="5" t="str">
        <f>_xlfn.XLOOKUP(J401,[3]Adtivos!$K:$K,[3]Adtivos!$D:$D,0,0)</f>
        <v>407</v>
      </c>
      <c r="L401" s="5" t="str">
        <f>_xlfn.XLOOKUP(J401,[3]Adtivos!$K:$K,[3]Adtivos!$E:$E,0,0)</f>
        <v>09</v>
      </c>
    </row>
    <row r="402" spans="8:12" ht="15" x14ac:dyDescent="0.25">
      <c r="H402" s="12">
        <f>_xlfn.XLOOKUP(J402,'[2]Grupo 36'!$F$10:$F$500,'[2]Grupo 36'!$AJ$10:$AJ$500,0,0)</f>
        <v>393</v>
      </c>
      <c r="I402" s="12">
        <f>_xlfn.XLOOKUP(J402,'[2]Grupo 36'!$F$10:$F$500,'[2]Grupo 36'!$AF$10:$AF$500,0,0)</f>
        <v>85</v>
      </c>
      <c r="J402" s="14">
        <v>39313787</v>
      </c>
      <c r="K402" s="5" t="str">
        <f>_xlfn.XLOOKUP(J402,[3]Adtivos!$K:$K,[3]Adtivos!$D:$D,0,0)</f>
        <v>407</v>
      </c>
      <c r="L402" s="5" t="str">
        <f>_xlfn.XLOOKUP(J402,[3]Adtivos!$K:$K,[3]Adtivos!$E:$E,0,0)</f>
        <v>09</v>
      </c>
    </row>
    <row r="403" spans="8:12" ht="15" x14ac:dyDescent="0.25">
      <c r="H403" s="12">
        <f>_xlfn.XLOOKUP(J403,'[2]Grupo 36'!$F$10:$F$500,'[2]Grupo 36'!$AJ$10:$AJ$500,0,0)</f>
        <v>394</v>
      </c>
      <c r="I403" s="12">
        <f>_xlfn.XLOOKUP(J403,'[2]Grupo 36'!$F$10:$F$500,'[2]Grupo 36'!$AF$10:$AF$500,0,0)</f>
        <v>80</v>
      </c>
      <c r="J403" s="14">
        <v>39631400</v>
      </c>
      <c r="K403" s="5" t="str">
        <f>_xlfn.XLOOKUP(J403,[3]Adtivos!$K:$K,[3]Adtivos!$D:$D,0,0)</f>
        <v>407</v>
      </c>
      <c r="L403" s="5" t="str">
        <f>_xlfn.XLOOKUP(J403,[3]Adtivos!$K:$K,[3]Adtivos!$E:$E,0,0)</f>
        <v>09</v>
      </c>
    </row>
    <row r="404" spans="8:12" ht="15" x14ac:dyDescent="0.25">
      <c r="H404" s="12">
        <f>_xlfn.XLOOKUP(J404,'[2]Grupo 36'!$F$10:$F$500,'[2]Grupo 36'!$AJ$10:$AJ$500,0,0)</f>
        <v>395</v>
      </c>
      <c r="I404" s="12">
        <f>_xlfn.XLOOKUP(J404,'[2]Grupo 36'!$F$10:$F$500,'[2]Grupo 36'!$AF$10:$AF$500,0,0)</f>
        <v>75</v>
      </c>
      <c r="J404" s="14">
        <v>2971333</v>
      </c>
      <c r="K404" s="5" t="str">
        <f>_xlfn.XLOOKUP(J404,[3]Adtivos!$K:$K,[3]Adtivos!$D:$D,0,0)</f>
        <v>407</v>
      </c>
      <c r="L404" s="5" t="str">
        <f>_xlfn.XLOOKUP(J404,[3]Adtivos!$K:$K,[3]Adtivos!$E:$E,0,0)</f>
        <v>09</v>
      </c>
    </row>
    <row r="405" spans="8:12" ht="15" x14ac:dyDescent="0.25">
      <c r="H405" s="12">
        <f>_xlfn.XLOOKUP(J405,'[2]Grupo 36'!$F$10:$F$500,'[2]Grupo 36'!$AJ$10:$AJ$500,0,0)</f>
        <v>396</v>
      </c>
      <c r="I405" s="12">
        <f>_xlfn.XLOOKUP(J405,'[2]Grupo 36'!$F$10:$F$500,'[2]Grupo 36'!$AF$10:$AF$500,0,0)</f>
        <v>75</v>
      </c>
      <c r="J405" s="14">
        <v>1030542746</v>
      </c>
      <c r="K405" s="5" t="str">
        <f>_xlfn.XLOOKUP(J405,[3]Adtivos!$K:$K,[3]Adtivos!$D:$D,0,0)</f>
        <v>440</v>
      </c>
      <c r="L405" s="5" t="str">
        <f>_xlfn.XLOOKUP(J405,[3]Adtivos!$K:$K,[3]Adtivos!$E:$E,0,0)</f>
        <v>09</v>
      </c>
    </row>
    <row r="406" spans="8:12" ht="15" x14ac:dyDescent="0.25">
      <c r="H406" s="12">
        <f>_xlfn.XLOOKUP(J406,'[2]Grupo 36'!$F$10:$F$500,'[2]Grupo 36'!$AJ$10:$AJ$500,0,0)</f>
        <v>397</v>
      </c>
      <c r="I406" s="12">
        <f>_xlfn.XLOOKUP(J406,'[2]Grupo 36'!$F$10:$F$500,'[2]Grupo 36'!$AF$10:$AF$500,0,0)</f>
        <v>70</v>
      </c>
      <c r="J406" s="14">
        <v>46669746</v>
      </c>
      <c r="K406" s="5" t="str">
        <f>_xlfn.XLOOKUP(J406,[3]Adtivos!$K:$K,[3]Adtivos!$D:$D,0,0)</f>
        <v>407</v>
      </c>
      <c r="L406" s="5" t="str">
        <f>_xlfn.XLOOKUP(J406,[3]Adtivos!$K:$K,[3]Adtivos!$E:$E,0,0)</f>
        <v>09</v>
      </c>
    </row>
    <row r="407" spans="8:12" ht="15" x14ac:dyDescent="0.25">
      <c r="H407" s="12">
        <f>_xlfn.XLOOKUP(J407,'[2]Grupo 36'!$F$10:$F$500,'[2]Grupo 36'!$AJ$10:$AJ$500,0,0)</f>
        <v>398</v>
      </c>
      <c r="I407" s="12">
        <f>_xlfn.XLOOKUP(J407,'[2]Grupo 36'!$F$10:$F$500,'[2]Grupo 36'!$AF$10:$AF$500,0,0)</f>
        <v>60</v>
      </c>
      <c r="J407" s="14">
        <v>80238016</v>
      </c>
      <c r="K407" s="5" t="str">
        <f>_xlfn.XLOOKUP(J407,[3]Adtivos!$K:$K,[3]Adtivos!$D:$D,0,0)</f>
        <v>407</v>
      </c>
      <c r="L407" s="5" t="str">
        <f>_xlfn.XLOOKUP(J407,[3]Adtivos!$K:$K,[3]Adtivos!$E:$E,0,0)</f>
        <v>09</v>
      </c>
    </row>
    <row r="408" spans="8:12" ht="15" x14ac:dyDescent="0.25">
      <c r="H408" s="12">
        <f>_xlfn.XLOOKUP(J408,'[2]Grupo 36'!$F$10:$F$500,'[2]Grupo 36'!$AJ$10:$AJ$500,0,0)</f>
        <v>399</v>
      </c>
      <c r="I408" s="12">
        <f>_xlfn.XLOOKUP(J408,'[2]Grupo 36'!$F$10:$F$500,'[2]Grupo 36'!$AF$10:$AF$500,0,0)</f>
        <v>50</v>
      </c>
      <c r="J408" s="14">
        <v>51687184</v>
      </c>
      <c r="K408" s="5" t="str">
        <f>_xlfn.XLOOKUP(J408,[3]Adtivos!$K:$K,[3]Adtivos!$D:$D,0,0)</f>
        <v>480</v>
      </c>
      <c r="L408" s="5" t="str">
        <f>_xlfn.XLOOKUP(J408,[3]Adtivos!$K:$K,[3]Adtivos!$E:$E,0,0)</f>
        <v>09</v>
      </c>
    </row>
    <row r="409" spans="8:12" ht="15" x14ac:dyDescent="0.25">
      <c r="H409" s="12">
        <f>_xlfn.XLOOKUP(J409,'[2]Grupo 36'!$F$10:$F$500,'[2]Grupo 36'!$AJ$10:$AJ$500,0,0)</f>
        <v>400</v>
      </c>
      <c r="I409" s="12">
        <f>_xlfn.XLOOKUP(J409,'[2]Grupo 36'!$F$10:$F$500,'[2]Grupo 36'!$AF$10:$AF$500,0,0)</f>
        <v>50</v>
      </c>
      <c r="J409" s="14">
        <v>19493316</v>
      </c>
      <c r="K409" s="5" t="str">
        <f>_xlfn.XLOOKUP(J409,[3]Adtivos!$K:$K,[3]Adtivos!$D:$D,0,0)</f>
        <v>480</v>
      </c>
      <c r="L409" s="5" t="str">
        <f>_xlfn.XLOOKUP(J409,[3]Adtivos!$K:$K,[3]Adtivos!$E:$E,0,0)</f>
        <v>09</v>
      </c>
    </row>
    <row r="410" spans="8:12" ht="15" x14ac:dyDescent="0.25">
      <c r="H410" s="12">
        <f>_xlfn.XLOOKUP(J410,'[2]Grupo 36'!$F$10:$F$500,'[2]Grupo 36'!$AJ$10:$AJ$500,0,0)</f>
        <v>401</v>
      </c>
      <c r="I410" s="12">
        <f>_xlfn.XLOOKUP(J410,'[2]Grupo 36'!$F$10:$F$500,'[2]Grupo 36'!$AF$10:$AF$500,0,0)</f>
        <v>50</v>
      </c>
      <c r="J410" s="14">
        <v>52439879</v>
      </c>
      <c r="K410" s="5" t="str">
        <f>_xlfn.XLOOKUP(J410,[3]Adtivos!$K:$K,[3]Adtivos!$D:$D,0,0)</f>
        <v>407</v>
      </c>
      <c r="L410" s="5" t="str">
        <f>_xlfn.XLOOKUP(J410,[3]Adtivos!$K:$K,[3]Adtivos!$E:$E,0,0)</f>
        <v>09</v>
      </c>
    </row>
    <row r="411" spans="8:12" ht="15" x14ac:dyDescent="0.25">
      <c r="H411" s="12">
        <f>_xlfn.XLOOKUP(J411,'[2]Grupo 36'!$F$10:$F$500,'[2]Grupo 36'!$AJ$10:$AJ$500,0,0)</f>
        <v>402</v>
      </c>
      <c r="I411" s="12">
        <f>_xlfn.XLOOKUP(J411,'[2]Grupo 36'!$F$10:$F$500,'[2]Grupo 36'!$AF$10:$AF$500,0,0)</f>
        <v>50</v>
      </c>
      <c r="J411" s="14">
        <v>79309232</v>
      </c>
      <c r="K411" s="5" t="str">
        <f>_xlfn.XLOOKUP(J411,[3]Adtivos!$K:$K,[3]Adtivos!$D:$D,0,0)</f>
        <v>407</v>
      </c>
      <c r="L411" s="5" t="str">
        <f>_xlfn.XLOOKUP(J411,[3]Adtivos!$K:$K,[3]Adtivos!$E:$E,0,0)</f>
        <v>09</v>
      </c>
    </row>
    <row r="412" spans="8:12" ht="15" x14ac:dyDescent="0.25">
      <c r="H412" s="12">
        <f>_xlfn.XLOOKUP(J412,'[2]Grupo 36'!$F$10:$F$500,'[2]Grupo 36'!$AJ$10:$AJ$500,0,0)</f>
        <v>403</v>
      </c>
      <c r="I412" s="12">
        <f>_xlfn.XLOOKUP(J412,'[2]Grupo 36'!$F$10:$F$500,'[2]Grupo 36'!$AF$10:$AF$500,0,0)</f>
        <v>40</v>
      </c>
      <c r="J412" s="14">
        <v>1023898796</v>
      </c>
      <c r="K412" s="5" t="str">
        <f>_xlfn.XLOOKUP(J412,[3]Adtivos!$K:$K,[3]Adtivos!$D:$D,0,0)</f>
        <v>407</v>
      </c>
      <c r="L412" s="5" t="str">
        <f>_xlfn.XLOOKUP(J412,[3]Adtivos!$K:$K,[3]Adtivos!$E:$E,0,0)</f>
        <v>09</v>
      </c>
    </row>
    <row r="413" spans="8:12" ht="15" x14ac:dyDescent="0.25">
      <c r="H413" s="12">
        <f>_xlfn.XLOOKUP(J413,'[2]Grupo 36'!$F$10:$F$500,'[2]Grupo 36'!$AJ$10:$AJ$500,0,0)</f>
        <v>404</v>
      </c>
      <c r="I413" s="12">
        <f>_xlfn.XLOOKUP(J413,'[2]Grupo 36'!$F$10:$F$500,'[2]Grupo 36'!$AF$10:$AF$500,0,0)</f>
        <v>35</v>
      </c>
      <c r="J413" s="14">
        <v>79659890</v>
      </c>
      <c r="K413" s="5" t="str">
        <f>_xlfn.XLOOKUP(J413,[3]Adtivos!$K:$K,[3]Adtivos!$D:$D,0,0)</f>
        <v>480</v>
      </c>
      <c r="L413" s="5" t="str">
        <f>_xlfn.XLOOKUP(J413,[3]Adtivos!$K:$K,[3]Adtivos!$E:$E,0,0)</f>
        <v>09</v>
      </c>
    </row>
    <row r="414" spans="8:12" ht="15" x14ac:dyDescent="0.25">
      <c r="H414" s="12">
        <f>_xlfn.XLOOKUP(J414,'[2]Grupo 36'!$F$10:$F$500,'[2]Grupo 36'!$AJ$10:$AJ$500,0,0)</f>
        <v>405</v>
      </c>
      <c r="I414" s="12">
        <f>_xlfn.XLOOKUP(J414,'[2]Grupo 36'!$F$10:$F$500,'[2]Grupo 36'!$AF$10:$AF$500,0,0)</f>
        <v>20</v>
      </c>
      <c r="J414" s="14">
        <v>38141658</v>
      </c>
      <c r="K414" s="5" t="str">
        <f>_xlfn.XLOOKUP(J414,[3]Adtivos!$K:$K,[3]Adtivos!$D:$D,0,0)</f>
        <v>440</v>
      </c>
      <c r="L414" s="5" t="str">
        <f>_xlfn.XLOOKUP(J414,[3]Adtivos!$K:$K,[3]Adtivos!$E:$E,0,0)</f>
        <v>09</v>
      </c>
    </row>
    <row r="415" spans="8:12" ht="15" x14ac:dyDescent="0.25">
      <c r="H415" s="12">
        <f>_xlfn.XLOOKUP(J415,'[2]Grupo 36'!$F$10:$F$500,'[2]Grupo 36'!$AJ$10:$AJ$500,0,0)</f>
        <v>406</v>
      </c>
      <c r="I415" s="12">
        <f>_xlfn.XLOOKUP(J415,'[2]Grupo 36'!$F$10:$F$500,'[2]Grupo 36'!$AF$10:$AF$500,0,0)</f>
        <v>50</v>
      </c>
      <c r="J415" s="14">
        <v>51883574</v>
      </c>
      <c r="K415" s="5" t="str">
        <f>_xlfn.XLOOKUP(J415,[3]Adtivos!$K:$K,[3]Adtivos!$D:$D,0,0)</f>
        <v>407</v>
      </c>
      <c r="L415" s="5">
        <f>_xlfn.XLOOKUP(J415,[3]Adtivos!$K:$K,[3]Adtivos!$E:$E,0,0)</f>
        <v>9</v>
      </c>
    </row>
    <row r="416" spans="8:12" ht="15" x14ac:dyDescent="0.25">
      <c r="H416" s="12">
        <f>_xlfn.XLOOKUP(J416,'[2]Grupo 36'!$F$10:$F$500,'[2]Grupo 36'!$AJ$10:$AJ$500,0,0)</f>
        <v>407</v>
      </c>
      <c r="I416" s="12">
        <f>_xlfn.XLOOKUP(J416,'[2]Grupo 36'!$F$10:$F$500,'[2]Grupo 36'!$AF$10:$AF$500,0,0)</f>
        <v>65</v>
      </c>
      <c r="J416" s="14">
        <v>80912239</v>
      </c>
      <c r="K416" s="5" t="str">
        <f>_xlfn.XLOOKUP(J416,[3]Adtivos!$K:$K,[3]Adtivos!$D:$D,0,0)</f>
        <v>480</v>
      </c>
      <c r="L416" s="5" t="str">
        <f>_xlfn.XLOOKUP(J416,[3]Adtivos!$K:$K,[3]Adtivos!$E:$E,0,0)</f>
        <v>07</v>
      </c>
    </row>
    <row r="417" spans="8:12" ht="15" x14ac:dyDescent="0.25">
      <c r="H417" s="12">
        <f>_xlfn.XLOOKUP(J417,'[2]Grupo 36'!$F$10:$F$500,'[2]Grupo 36'!$AJ$10:$AJ$500,0,0)</f>
        <v>408</v>
      </c>
      <c r="I417" s="12">
        <f>_xlfn.XLOOKUP(J417,'[2]Grupo 36'!$F$10:$F$500,'[2]Grupo 36'!$AF$10:$AF$500,0,0)</f>
        <v>50</v>
      </c>
      <c r="J417" s="14">
        <v>19373316</v>
      </c>
      <c r="K417" s="5">
        <f>_xlfn.XLOOKUP(J417,[3]Adtivos!$K:$K,[3]Adtivos!$D:$D,0,0)</f>
        <v>0</v>
      </c>
      <c r="L417" s="5">
        <f>_xlfn.XLOOKUP(J417,[3]Adtivos!$K:$K,[3]Adtivos!$E:$E,0,0)</f>
        <v>0</v>
      </c>
    </row>
    <row r="418" spans="8:12" ht="15" x14ac:dyDescent="0.25">
      <c r="H418" s="12">
        <f>_xlfn.XLOOKUP(J418,'[2]Grupo 36'!$F$10:$F$500,'[2]Grupo 36'!$AJ$10:$AJ$500,0,0)</f>
        <v>409</v>
      </c>
      <c r="I418" s="12">
        <f>_xlfn.XLOOKUP(J418,'[2]Grupo 36'!$F$10:$F$500,'[2]Grupo 36'!$AF$10:$AF$500,0,0)</f>
        <v>50</v>
      </c>
      <c r="J418" s="14">
        <v>19422725</v>
      </c>
      <c r="K418" s="5" t="str">
        <f>_xlfn.XLOOKUP(J418,[3]Adtivos!$K:$K,[3]Adtivos!$D:$D,0,0)</f>
        <v>480</v>
      </c>
      <c r="L418" s="5" t="str">
        <f>_xlfn.XLOOKUP(J418,[3]Adtivos!$K:$K,[3]Adtivos!$E:$E,0,0)</f>
        <v>07</v>
      </c>
    </row>
    <row r="419" spans="8:12" ht="15" x14ac:dyDescent="0.25">
      <c r="H419" s="12">
        <f>_xlfn.XLOOKUP(J419,'[2]Grupo 36'!$F$10:$F$500,'[2]Grupo 36'!$AJ$10:$AJ$500,0,0)</f>
        <v>410</v>
      </c>
      <c r="I419" s="12">
        <f>_xlfn.XLOOKUP(J419,'[2]Grupo 36'!$F$10:$F$500,'[2]Grupo 36'!$AF$10:$AF$500,0,0)</f>
        <v>50</v>
      </c>
      <c r="J419" s="14">
        <v>19454879</v>
      </c>
      <c r="K419" s="5" t="str">
        <f>_xlfn.XLOOKUP(J419,[3]Adtivos!$K:$K,[3]Adtivos!$D:$D,0,0)</f>
        <v>480</v>
      </c>
      <c r="L419" s="5" t="str">
        <f>_xlfn.XLOOKUP(J419,[3]Adtivos!$K:$K,[3]Adtivos!$E:$E,0,0)</f>
        <v>07</v>
      </c>
    </row>
    <row r="420" spans="8:12" ht="15" x14ac:dyDescent="0.25">
      <c r="H420" s="12">
        <f>_xlfn.XLOOKUP(J420,'[2]Grupo 36'!$F$10:$F$500,'[2]Grupo 36'!$AJ$10:$AJ$500,0,0)</f>
        <v>411</v>
      </c>
      <c r="I420" s="12">
        <f>_xlfn.XLOOKUP(J420,'[2]Grupo 36'!$F$10:$F$500,'[2]Grupo 36'!$AF$10:$AF$500,0,0)</f>
        <v>35</v>
      </c>
      <c r="J420" s="14">
        <v>79621200</v>
      </c>
      <c r="K420" s="5" t="str">
        <f>_xlfn.XLOOKUP(J420,[3]Adtivos!$K:$K,[3]Adtivos!$D:$D,0,0)</f>
        <v>480</v>
      </c>
      <c r="L420" s="5" t="str">
        <f>_xlfn.XLOOKUP(J420,[3]Adtivos!$K:$K,[3]Adtivos!$E:$E,0,0)</f>
        <v>07</v>
      </c>
    </row>
    <row r="421" spans="8:12" ht="15" x14ac:dyDescent="0.25">
      <c r="H421" s="12">
        <f>_xlfn.XLOOKUP(J421,'[2]Grupo 36'!$F$10:$F$500,'[2]Grupo 36'!$AJ$10:$AJ$500,0,0)</f>
        <v>412</v>
      </c>
      <c r="I421" s="12">
        <f>_xlfn.XLOOKUP(J421,'[2]Grupo 36'!$F$10:$F$500,'[2]Grupo 36'!$AF$10:$AF$500,0,0)</f>
        <v>35</v>
      </c>
      <c r="J421" s="14">
        <v>79524883</v>
      </c>
      <c r="K421" s="5" t="str">
        <f>_xlfn.XLOOKUP(J421,[3]Adtivos!$K:$K,[3]Adtivos!$D:$D,0,0)</f>
        <v>480</v>
      </c>
      <c r="L421" s="5" t="str">
        <f>_xlfn.XLOOKUP(J421,[3]Adtivos!$K:$K,[3]Adtivos!$E:$E,0,0)</f>
        <v>07</v>
      </c>
    </row>
    <row r="422" spans="8:12" ht="15" x14ac:dyDescent="0.25">
      <c r="H422" s="12">
        <f>_xlfn.XLOOKUP(J422,'[2]Grupo 36'!$F$10:$F$500,'[2]Grupo 36'!$AJ$10:$AJ$500,0,0)</f>
        <v>413</v>
      </c>
      <c r="I422" s="12">
        <f>_xlfn.XLOOKUP(J422,'[2]Grupo 36'!$F$10:$F$500,'[2]Grupo 36'!$AF$10:$AF$500,0,0)</f>
        <v>20</v>
      </c>
      <c r="J422" s="14">
        <v>19314237</v>
      </c>
      <c r="K422" s="5" t="str">
        <f>_xlfn.XLOOKUP(J422,[3]Adtivos!$K:$K,[3]Adtivos!$D:$D,0,0)</f>
        <v>480</v>
      </c>
      <c r="L422" s="5" t="str">
        <f>_xlfn.XLOOKUP(J422,[3]Adtivos!$K:$K,[3]Adtivos!$E:$E,0,0)</f>
        <v>07</v>
      </c>
    </row>
    <row r="423" spans="8:12" ht="15" x14ac:dyDescent="0.25">
      <c r="H423" s="12">
        <f>_xlfn.XLOOKUP(J423,'[2]Grupo 36'!$F$10:$F$500,'[2]Grupo 36'!$AJ$10:$AJ$500,0,0)</f>
        <v>414</v>
      </c>
      <c r="I423" s="12">
        <f>_xlfn.XLOOKUP(J423,'[2]Grupo 36'!$F$10:$F$500,'[2]Grupo 36'!$AF$10:$AF$500,0,0)</f>
        <v>30</v>
      </c>
      <c r="J423" s="14">
        <v>79690367</v>
      </c>
      <c r="K423" s="5" t="str">
        <f>_xlfn.XLOOKUP(J423,[3]Adtivos!$K:$K,[3]Adtivos!$D:$D,0,0)</f>
        <v>480</v>
      </c>
      <c r="L423" s="5" t="str">
        <f>_xlfn.XLOOKUP(J423,[3]Adtivos!$K:$K,[3]Adtivos!$E:$E,0,0)</f>
        <v>07</v>
      </c>
    </row>
    <row r="424" spans="8:12" ht="15" x14ac:dyDescent="0.25">
      <c r="H424" s="12">
        <f>_xlfn.XLOOKUP(J424,'[2]Grupo 36'!$F$10:$F$500,'[2]Grupo 36'!$AJ$10:$AJ$500,0,0)</f>
        <v>415</v>
      </c>
      <c r="I424" s="12">
        <f>_xlfn.XLOOKUP(J424,'[2]Grupo 36'!$F$10:$F$500,'[2]Grupo 36'!$AF$10:$AF$500,0,0)</f>
        <v>95</v>
      </c>
      <c r="J424" s="14">
        <v>80374602</v>
      </c>
      <c r="K424" s="5" t="str">
        <f>_xlfn.XLOOKUP(J424,[3]Adtivos!$K:$K,[3]Adtivos!$D:$D,0,0)</f>
        <v>407</v>
      </c>
      <c r="L424" s="5" t="str">
        <f>_xlfn.XLOOKUP(J424,[3]Adtivos!$K:$K,[3]Adtivos!$E:$E,0,0)</f>
        <v>05</v>
      </c>
    </row>
    <row r="425" spans="8:12" ht="15" x14ac:dyDescent="0.25">
      <c r="H425" s="12">
        <f>_xlfn.XLOOKUP(J425,'[2]Grupo 36'!$F$10:$F$500,'[2]Grupo 36'!$AJ$10:$AJ$500,0,0)</f>
        <v>416</v>
      </c>
      <c r="I425" s="12">
        <f>_xlfn.XLOOKUP(J425,'[2]Grupo 36'!$F$10:$F$500,'[2]Grupo 36'!$AF$10:$AF$500,0,0)</f>
        <v>95</v>
      </c>
      <c r="J425" s="14">
        <v>51882236</v>
      </c>
      <c r="K425" s="5" t="str">
        <f>_xlfn.XLOOKUP(J425,[3]Adtivos!$K:$K,[3]Adtivos!$D:$D,0,0)</f>
        <v>407</v>
      </c>
      <c r="L425" s="5" t="str">
        <f>_xlfn.XLOOKUP(J425,[3]Adtivos!$K:$K,[3]Adtivos!$E:$E,0,0)</f>
        <v>05</v>
      </c>
    </row>
    <row r="426" spans="8:12" ht="15" x14ac:dyDescent="0.25">
      <c r="H426" s="12">
        <f>_xlfn.XLOOKUP(J426,'[2]Grupo 36'!$F$10:$F$500,'[2]Grupo 36'!$AJ$10:$AJ$500,0,0)</f>
        <v>417</v>
      </c>
      <c r="I426" s="12">
        <f>_xlfn.XLOOKUP(J426,'[2]Grupo 36'!$F$10:$F$500,'[2]Grupo 36'!$AF$10:$AF$500,0,0)</f>
        <v>90</v>
      </c>
      <c r="J426" s="14">
        <v>51968749</v>
      </c>
      <c r="K426" s="5" t="str">
        <f>_xlfn.XLOOKUP(J426,[3]Adtivos!$K:$K,[3]Adtivos!$D:$D,0,0)</f>
        <v>407</v>
      </c>
      <c r="L426" s="5" t="str">
        <f>_xlfn.XLOOKUP(J426,[3]Adtivos!$K:$K,[3]Adtivos!$E:$E,0,0)</f>
        <v>05</v>
      </c>
    </row>
    <row r="427" spans="8:12" ht="15" x14ac:dyDescent="0.25">
      <c r="H427" s="12">
        <f>_xlfn.XLOOKUP(J427,'[2]Grupo 36'!$F$10:$F$500,'[2]Grupo 36'!$AJ$10:$AJ$500,0,0)</f>
        <v>418</v>
      </c>
      <c r="I427" s="12">
        <f>_xlfn.XLOOKUP(J427,'[2]Grupo 36'!$F$10:$F$500,'[2]Grupo 36'!$AF$10:$AF$500,0,0)</f>
        <v>90</v>
      </c>
      <c r="J427" s="14">
        <v>79484417</v>
      </c>
      <c r="K427" s="5" t="str">
        <f>_xlfn.XLOOKUP(J427,[3]Adtivos!$K:$K,[3]Adtivos!$D:$D,0,0)</f>
        <v>407</v>
      </c>
      <c r="L427" s="5" t="str">
        <f>_xlfn.XLOOKUP(J427,[3]Adtivos!$K:$K,[3]Adtivos!$E:$E,0,0)</f>
        <v>05</v>
      </c>
    </row>
    <row r="428" spans="8:12" ht="15" x14ac:dyDescent="0.25">
      <c r="H428" s="12">
        <f>_xlfn.XLOOKUP(J428,'[2]Grupo 36'!$F$10:$F$500,'[2]Grupo 36'!$AJ$10:$AJ$500,0,0)</f>
        <v>419</v>
      </c>
      <c r="I428" s="12">
        <f>_xlfn.XLOOKUP(J428,'[2]Grupo 36'!$F$10:$F$500,'[2]Grupo 36'!$AF$10:$AF$500,0,0)</f>
        <v>90</v>
      </c>
      <c r="J428" s="14">
        <v>52034366</v>
      </c>
      <c r="K428" s="5" t="str">
        <f>_xlfn.XLOOKUP(J428,[3]Adtivos!$K:$K,[3]Adtivos!$D:$D,0,0)</f>
        <v>407</v>
      </c>
      <c r="L428" s="5" t="str">
        <f>_xlfn.XLOOKUP(J428,[3]Adtivos!$K:$K,[3]Adtivos!$E:$E,0,0)</f>
        <v>05</v>
      </c>
    </row>
    <row r="429" spans="8:12" ht="15" x14ac:dyDescent="0.25">
      <c r="H429" s="12">
        <f>_xlfn.XLOOKUP(J429,'[2]Grupo 36'!$F$10:$F$500,'[2]Grupo 36'!$AJ$10:$AJ$500,0,0)</f>
        <v>420</v>
      </c>
      <c r="I429" s="12">
        <f>_xlfn.XLOOKUP(J429,'[2]Grupo 36'!$F$10:$F$500,'[2]Grupo 36'!$AF$10:$AF$500,0,0)</f>
        <v>85</v>
      </c>
      <c r="J429" s="14">
        <v>39709493</v>
      </c>
      <c r="K429" s="5" t="str">
        <f>_xlfn.XLOOKUP(J429,[3]Adtivos!$K:$K,[3]Adtivos!$D:$D,0,0)</f>
        <v>407</v>
      </c>
      <c r="L429" s="5" t="str">
        <f>_xlfn.XLOOKUP(J429,[3]Adtivos!$K:$K,[3]Adtivos!$E:$E,0,0)</f>
        <v>05</v>
      </c>
    </row>
    <row r="430" spans="8:12" ht="15" x14ac:dyDescent="0.25">
      <c r="H430" s="12">
        <f>_xlfn.XLOOKUP(J430,'[2]Grupo 36'!$F$10:$F$500,'[2]Grupo 36'!$AJ$10:$AJ$500,0,0)</f>
        <v>421</v>
      </c>
      <c r="I430" s="12">
        <f>_xlfn.XLOOKUP(J430,'[2]Grupo 36'!$F$10:$F$500,'[2]Grupo 36'!$AF$10:$AF$500,0,0)</f>
        <v>85</v>
      </c>
      <c r="J430" s="14">
        <v>52068524</v>
      </c>
      <c r="K430" s="5" t="str">
        <f>_xlfn.XLOOKUP(J430,[3]Adtivos!$K:$K,[3]Adtivos!$D:$D,0,0)</f>
        <v>407</v>
      </c>
      <c r="L430" s="5" t="str">
        <f>_xlfn.XLOOKUP(J430,[3]Adtivos!$K:$K,[3]Adtivos!$E:$E,0,0)</f>
        <v>05</v>
      </c>
    </row>
    <row r="431" spans="8:12" ht="15" x14ac:dyDescent="0.25">
      <c r="H431" s="12">
        <f>_xlfn.XLOOKUP(J431,'[2]Grupo 36'!$F$10:$F$500,'[2]Grupo 36'!$AJ$10:$AJ$500,0,0)</f>
        <v>422</v>
      </c>
      <c r="I431" s="12">
        <f>_xlfn.XLOOKUP(J431,'[2]Grupo 36'!$F$10:$F$500,'[2]Grupo 36'!$AF$10:$AF$500,0,0)</f>
        <v>85</v>
      </c>
      <c r="J431" s="14">
        <v>80395343</v>
      </c>
      <c r="K431" s="5" t="str">
        <f>_xlfn.XLOOKUP(J431,[3]Adtivos!$K:$K,[3]Adtivos!$D:$D,0,0)</f>
        <v>407</v>
      </c>
      <c r="L431" s="5" t="str">
        <f>_xlfn.XLOOKUP(J431,[3]Adtivos!$K:$K,[3]Adtivos!$E:$E,0,0)</f>
        <v>05</v>
      </c>
    </row>
    <row r="432" spans="8:12" ht="15" x14ac:dyDescent="0.25">
      <c r="H432" s="12">
        <f>_xlfn.XLOOKUP(J432,'[2]Grupo 36'!$F$10:$F$500,'[2]Grupo 36'!$AJ$10:$AJ$500,0,0)</f>
        <v>423</v>
      </c>
      <c r="I432" s="12">
        <f>_xlfn.XLOOKUP(J432,'[2]Grupo 36'!$F$10:$F$500,'[2]Grupo 36'!$AF$10:$AF$500,0,0)</f>
        <v>85</v>
      </c>
      <c r="J432" s="14">
        <v>19432129</v>
      </c>
      <c r="K432" s="5" t="str">
        <f>_xlfn.XLOOKUP(J432,[3]Adtivos!$K:$K,[3]Adtivos!$D:$D,0,0)</f>
        <v>407</v>
      </c>
      <c r="L432" s="5" t="str">
        <f>_xlfn.XLOOKUP(J432,[3]Adtivos!$K:$K,[3]Adtivos!$E:$E,0,0)</f>
        <v>05</v>
      </c>
    </row>
    <row r="433" spans="8:12" ht="15" x14ac:dyDescent="0.25">
      <c r="H433" s="12">
        <f>_xlfn.XLOOKUP(J433,'[2]Grupo 36'!$F$10:$F$500,'[2]Grupo 36'!$AJ$10:$AJ$500,0,0)</f>
        <v>424</v>
      </c>
      <c r="I433" s="12">
        <f>_xlfn.XLOOKUP(J433,'[2]Grupo 36'!$F$10:$F$500,'[2]Grupo 36'!$AF$10:$AF$500,0,0)</f>
        <v>85</v>
      </c>
      <c r="J433" s="14">
        <v>51825537</v>
      </c>
      <c r="K433" s="5" t="str">
        <f>_xlfn.XLOOKUP(J433,[3]Adtivos!$K:$K,[3]Adtivos!$D:$D,0,0)</f>
        <v>407</v>
      </c>
      <c r="L433" s="5" t="str">
        <f>_xlfn.XLOOKUP(J433,[3]Adtivos!$K:$K,[3]Adtivos!$E:$E,0,0)</f>
        <v>05</v>
      </c>
    </row>
    <row r="434" spans="8:12" ht="15" x14ac:dyDescent="0.25">
      <c r="H434" s="12">
        <f>_xlfn.XLOOKUP(J434,'[2]Grupo 36'!$F$10:$F$500,'[2]Grupo 36'!$AJ$10:$AJ$500,0,0)</f>
        <v>425</v>
      </c>
      <c r="I434" s="12">
        <f>_xlfn.XLOOKUP(J434,'[2]Grupo 36'!$F$10:$F$500,'[2]Grupo 36'!$AF$10:$AF$500,0,0)</f>
        <v>85</v>
      </c>
      <c r="J434" s="14">
        <v>35374340</v>
      </c>
      <c r="K434" s="5" t="str">
        <f>_xlfn.XLOOKUP(J434,[3]Adtivos!$K:$K,[3]Adtivos!$D:$D,0,0)</f>
        <v>407</v>
      </c>
      <c r="L434" s="5" t="str">
        <f>_xlfn.XLOOKUP(J434,[3]Adtivos!$K:$K,[3]Adtivos!$E:$E,0,0)</f>
        <v>05</v>
      </c>
    </row>
    <row r="435" spans="8:12" ht="15" x14ac:dyDescent="0.25">
      <c r="H435" s="12">
        <f>_xlfn.XLOOKUP(J435,'[2]Grupo 36'!$F$10:$F$500,'[2]Grupo 36'!$AJ$10:$AJ$500,0,0)</f>
        <v>426</v>
      </c>
      <c r="I435" s="12">
        <f>_xlfn.XLOOKUP(J435,'[2]Grupo 36'!$F$10:$F$500,'[2]Grupo 36'!$AF$10:$AF$500,0,0)</f>
        <v>85</v>
      </c>
      <c r="J435" s="14">
        <v>79496330</v>
      </c>
      <c r="K435" s="5" t="str">
        <f>_xlfn.XLOOKUP(J435,[3]Adtivos!$K:$K,[3]Adtivos!$D:$D,0,0)</f>
        <v>407</v>
      </c>
      <c r="L435" s="5" t="str">
        <f>_xlfn.XLOOKUP(J435,[3]Adtivos!$K:$K,[3]Adtivos!$E:$E,0,0)</f>
        <v>05</v>
      </c>
    </row>
    <row r="436" spans="8:12" ht="15" x14ac:dyDescent="0.25">
      <c r="H436" s="12">
        <f>_xlfn.XLOOKUP(J436,'[2]Grupo 36'!$F$10:$F$500,'[2]Grupo 36'!$AJ$10:$AJ$500,0,0)</f>
        <v>427</v>
      </c>
      <c r="I436" s="12">
        <f>_xlfn.XLOOKUP(J436,'[2]Grupo 36'!$F$10:$F$500,'[2]Grupo 36'!$AF$10:$AF$500,0,0)</f>
        <v>85</v>
      </c>
      <c r="J436" s="14">
        <v>52855542</v>
      </c>
      <c r="K436" s="5" t="str">
        <f>_xlfn.XLOOKUP(J436,[3]Adtivos!$K:$K,[3]Adtivos!$D:$D,0,0)</f>
        <v>407</v>
      </c>
      <c r="L436" s="5" t="str">
        <f>_xlfn.XLOOKUP(J436,[3]Adtivos!$K:$K,[3]Adtivos!$E:$E,0,0)</f>
        <v>05</v>
      </c>
    </row>
    <row r="437" spans="8:12" ht="15" x14ac:dyDescent="0.25">
      <c r="H437" s="12">
        <f>_xlfn.XLOOKUP(J437,'[2]Grupo 36'!$F$10:$F$500,'[2]Grupo 36'!$AJ$10:$AJ$500,0,0)</f>
        <v>428</v>
      </c>
      <c r="I437" s="12">
        <f>_xlfn.XLOOKUP(J437,'[2]Grupo 36'!$F$10:$F$500,'[2]Grupo 36'!$AF$10:$AF$500,0,0)</f>
        <v>75</v>
      </c>
      <c r="J437" s="14">
        <v>52972148</v>
      </c>
      <c r="K437" s="5" t="str">
        <f>_xlfn.XLOOKUP(J437,[3]Adtivos!$K:$K,[3]Adtivos!$D:$D,0,0)</f>
        <v>407</v>
      </c>
      <c r="L437" s="5" t="str">
        <f>_xlfn.XLOOKUP(J437,[3]Adtivos!$K:$K,[3]Adtivos!$E:$E,0,0)</f>
        <v>05</v>
      </c>
    </row>
    <row r="438" spans="8:12" ht="15" x14ac:dyDescent="0.25">
      <c r="H438" s="12">
        <f>_xlfn.XLOOKUP(J438,'[2]Grupo 36'!$F$10:$F$500,'[2]Grupo 36'!$AJ$10:$AJ$500,0,0)</f>
        <v>429</v>
      </c>
      <c r="I438" s="12">
        <f>_xlfn.XLOOKUP(J438,'[2]Grupo 36'!$F$10:$F$500,'[2]Grupo 36'!$AF$10:$AF$500,0,0)</f>
        <v>70</v>
      </c>
      <c r="J438" s="14">
        <v>52850523</v>
      </c>
      <c r="K438" s="5" t="str">
        <f>_xlfn.XLOOKUP(J438,[3]Adtivos!$K:$K,[3]Adtivos!$D:$D,0,0)</f>
        <v>407</v>
      </c>
      <c r="L438" s="5" t="str">
        <f>_xlfn.XLOOKUP(J438,[3]Adtivos!$K:$K,[3]Adtivos!$E:$E,0,0)</f>
        <v>05</v>
      </c>
    </row>
    <row r="439" spans="8:12" ht="15" x14ac:dyDescent="0.25">
      <c r="H439" s="12">
        <f>_xlfn.XLOOKUP(J439,'[2]Grupo 36'!$F$10:$F$500,'[2]Grupo 36'!$AJ$10:$AJ$500,0,0)</f>
        <v>430</v>
      </c>
      <c r="I439" s="12">
        <f>_xlfn.XLOOKUP(J439,'[2]Grupo 36'!$F$10:$F$500,'[2]Grupo 36'!$AF$10:$AF$500,0,0)</f>
        <v>65</v>
      </c>
      <c r="J439" s="14">
        <v>51754305</v>
      </c>
      <c r="K439" s="5" t="str">
        <f>_xlfn.XLOOKUP(J439,[3]Adtivos!$K:$K,[3]Adtivos!$D:$D,0,0)</f>
        <v>407</v>
      </c>
      <c r="L439" s="5" t="str">
        <f>_xlfn.XLOOKUP(J439,[3]Adtivos!$K:$K,[3]Adtivos!$E:$E,0,0)</f>
        <v>05</v>
      </c>
    </row>
    <row r="440" spans="8:12" ht="15" x14ac:dyDescent="0.25">
      <c r="H440" s="12">
        <f>_xlfn.XLOOKUP(J440,'[2]Grupo 36'!$F$10:$F$500,'[2]Grupo 36'!$AJ$10:$AJ$500,0,0)</f>
        <v>431</v>
      </c>
      <c r="I440" s="12">
        <f>_xlfn.XLOOKUP(J440,'[2]Grupo 36'!$F$10:$F$500,'[2]Grupo 36'!$AF$10:$AF$500,0,0)</f>
        <v>65</v>
      </c>
      <c r="J440" s="14">
        <v>52115168</v>
      </c>
      <c r="K440" s="5" t="str">
        <f>_xlfn.XLOOKUP(J440,[3]Adtivos!$K:$K,[3]Adtivos!$D:$D,0,0)</f>
        <v>407</v>
      </c>
      <c r="L440" s="5" t="str">
        <f>_xlfn.XLOOKUP(J440,[3]Adtivos!$K:$K,[3]Adtivos!$E:$E,0,0)</f>
        <v>05</v>
      </c>
    </row>
    <row r="441" spans="8:12" ht="15" x14ac:dyDescent="0.25">
      <c r="H441" s="12">
        <f>_xlfn.XLOOKUP(J441,'[2]Grupo 36'!$F$10:$F$500,'[2]Grupo 36'!$AJ$10:$AJ$500,0,0)</f>
        <v>432</v>
      </c>
      <c r="I441" s="12">
        <f>_xlfn.XLOOKUP(J441,'[2]Grupo 36'!$F$10:$F$500,'[2]Grupo 36'!$AF$10:$AF$500,0,0)</f>
        <v>65</v>
      </c>
      <c r="J441" s="14">
        <v>51954079</v>
      </c>
      <c r="K441" s="5" t="str">
        <f>_xlfn.XLOOKUP(J441,[3]Adtivos!$K:$K,[3]Adtivos!$D:$D,0,0)</f>
        <v>407</v>
      </c>
      <c r="L441" s="5" t="str">
        <f>_xlfn.XLOOKUP(J441,[3]Adtivos!$K:$K,[3]Adtivos!$E:$E,0,0)</f>
        <v>05</v>
      </c>
    </row>
    <row r="442" spans="8:12" ht="15" x14ac:dyDescent="0.25">
      <c r="H442" s="12">
        <f>_xlfn.XLOOKUP(J442,'[2]Grupo 36'!$F$10:$F$500,'[2]Grupo 36'!$AJ$10:$AJ$500,0,0)</f>
        <v>433</v>
      </c>
      <c r="I442" s="12">
        <f>_xlfn.XLOOKUP(J442,'[2]Grupo 36'!$F$10:$F$500,'[2]Grupo 36'!$AF$10:$AF$500,0,0)</f>
        <v>65</v>
      </c>
      <c r="J442" s="14">
        <v>79370462</v>
      </c>
      <c r="K442" s="5" t="str">
        <f>_xlfn.XLOOKUP(J442,[3]Adtivos!$K:$K,[3]Adtivos!$D:$D,0,0)</f>
        <v>407</v>
      </c>
      <c r="L442" s="5" t="str">
        <f>_xlfn.XLOOKUP(J442,[3]Adtivos!$K:$K,[3]Adtivos!$E:$E,0,0)</f>
        <v>05</v>
      </c>
    </row>
    <row r="443" spans="8:12" ht="15" x14ac:dyDescent="0.25">
      <c r="H443" s="12">
        <f>_xlfn.XLOOKUP(J443,'[2]Grupo 36'!$F$10:$F$500,'[2]Grupo 36'!$AJ$10:$AJ$500,0,0)</f>
        <v>434</v>
      </c>
      <c r="I443" s="12">
        <f>_xlfn.XLOOKUP(J443,'[2]Grupo 36'!$F$10:$F$500,'[2]Grupo 36'!$AF$10:$AF$500,0,0)</f>
        <v>65</v>
      </c>
      <c r="J443" s="14">
        <v>52532205</v>
      </c>
      <c r="K443" s="5" t="str">
        <f>_xlfn.XLOOKUP(J443,[3]Adtivos!$K:$K,[3]Adtivos!$D:$D,0,0)</f>
        <v>407</v>
      </c>
      <c r="L443" s="5" t="str">
        <f>_xlfn.XLOOKUP(J443,[3]Adtivos!$K:$K,[3]Adtivos!$E:$E,0,0)</f>
        <v>05</v>
      </c>
    </row>
    <row r="444" spans="8:12" ht="15" x14ac:dyDescent="0.25">
      <c r="H444" s="12">
        <f>_xlfn.XLOOKUP(J444,'[2]Grupo 36'!$F$10:$F$500,'[2]Grupo 36'!$AJ$10:$AJ$500,0,0)</f>
        <v>435</v>
      </c>
      <c r="I444" s="12">
        <f>_xlfn.XLOOKUP(J444,'[2]Grupo 36'!$F$10:$F$500,'[2]Grupo 36'!$AF$10:$AF$500,0,0)</f>
        <v>65</v>
      </c>
      <c r="J444" s="14">
        <v>1022942026</v>
      </c>
      <c r="K444" s="5" t="str">
        <f>_xlfn.XLOOKUP(J444,[3]Adtivos!$K:$K,[3]Adtivos!$D:$D,0,0)</f>
        <v>407</v>
      </c>
      <c r="L444" s="5" t="str">
        <f>_xlfn.XLOOKUP(J444,[3]Adtivos!$K:$K,[3]Adtivos!$E:$E,0,0)</f>
        <v>05</v>
      </c>
    </row>
    <row r="445" spans="8:12" ht="15" x14ac:dyDescent="0.25">
      <c r="H445" s="12">
        <f>_xlfn.XLOOKUP(J445,'[2]Grupo 36'!$F$10:$F$500,'[2]Grupo 36'!$AJ$10:$AJ$500,0,0)</f>
        <v>436</v>
      </c>
      <c r="I445" s="12">
        <f>_xlfn.XLOOKUP(J445,'[2]Grupo 36'!$F$10:$F$500,'[2]Grupo 36'!$AF$10:$AF$500,0,0)</f>
        <v>60</v>
      </c>
      <c r="J445" s="14">
        <v>1102831769</v>
      </c>
      <c r="K445" s="5" t="str">
        <f>_xlfn.XLOOKUP(J445,[3]Adtivos!$K:$K,[3]Adtivos!$D:$D,0,0)</f>
        <v>407</v>
      </c>
      <c r="L445" s="5" t="str">
        <f>_xlfn.XLOOKUP(J445,[3]Adtivos!$K:$K,[3]Adtivos!$E:$E,0,0)</f>
        <v>05</v>
      </c>
    </row>
    <row r="446" spans="8:12" ht="15" x14ac:dyDescent="0.25">
      <c r="H446" s="12">
        <f>_xlfn.XLOOKUP(J446,'[2]Grupo 36'!$F$10:$F$500,'[2]Grupo 36'!$AJ$10:$AJ$500,0,0)</f>
        <v>437</v>
      </c>
      <c r="I446" s="12">
        <f>_xlfn.XLOOKUP(J446,'[2]Grupo 36'!$F$10:$F$500,'[2]Grupo 36'!$AF$10:$AF$500,0,0)</f>
        <v>60</v>
      </c>
      <c r="J446" s="14">
        <v>4207840</v>
      </c>
      <c r="K446" s="5" t="str">
        <f>_xlfn.XLOOKUP(J446,[3]Adtivos!$K:$K,[3]Adtivos!$D:$D,0,0)</f>
        <v>407</v>
      </c>
      <c r="L446" s="5" t="str">
        <f>_xlfn.XLOOKUP(J446,[3]Adtivos!$K:$K,[3]Adtivos!$E:$E,0,0)</f>
        <v>05</v>
      </c>
    </row>
    <row r="447" spans="8:12" ht="15" x14ac:dyDescent="0.25">
      <c r="H447" s="12">
        <f>_xlfn.XLOOKUP(J447,'[2]Grupo 36'!$F$10:$F$500,'[2]Grupo 36'!$AJ$10:$AJ$500,0,0)</f>
        <v>438</v>
      </c>
      <c r="I447" s="12">
        <f>_xlfn.XLOOKUP(J447,'[2]Grupo 36'!$F$10:$F$500,'[2]Grupo 36'!$AF$10:$AF$500,0,0)</f>
        <v>60</v>
      </c>
      <c r="J447" s="14">
        <v>8512278</v>
      </c>
      <c r="K447" s="5" t="str">
        <f>_xlfn.XLOOKUP(J447,[3]Adtivos!$K:$K,[3]Adtivos!$D:$D,0,0)</f>
        <v>407</v>
      </c>
      <c r="L447" s="5" t="str">
        <f>_xlfn.XLOOKUP(J447,[3]Adtivos!$K:$K,[3]Adtivos!$E:$E,0,0)</f>
        <v>05</v>
      </c>
    </row>
    <row r="448" spans="8:12" ht="15" x14ac:dyDescent="0.25">
      <c r="H448" s="12">
        <f>_xlfn.XLOOKUP(J448,'[2]Grupo 36'!$F$10:$F$500,'[2]Grupo 36'!$AJ$10:$AJ$500,0,0)</f>
        <v>439</v>
      </c>
      <c r="I448" s="12">
        <f>_xlfn.XLOOKUP(J448,'[2]Grupo 36'!$F$10:$F$500,'[2]Grupo 36'!$AF$10:$AF$500,0,0)</f>
        <v>60</v>
      </c>
      <c r="J448" s="14">
        <v>51965832</v>
      </c>
      <c r="K448" s="5" t="str">
        <f>_xlfn.XLOOKUP(J448,[3]Adtivos!$K:$K,[3]Adtivos!$D:$D,0,0)</f>
        <v>407</v>
      </c>
      <c r="L448" s="5" t="str">
        <f>_xlfn.XLOOKUP(J448,[3]Adtivos!$K:$K,[3]Adtivos!$E:$E,0,0)</f>
        <v>05</v>
      </c>
    </row>
    <row r="449" spans="8:12" ht="15" x14ac:dyDescent="0.25">
      <c r="H449" s="12">
        <f>_xlfn.XLOOKUP(J449,'[2]Grupo 36'!$F$10:$F$500,'[2]Grupo 36'!$AJ$10:$AJ$500,0,0)</f>
        <v>440</v>
      </c>
      <c r="I449" s="12">
        <f>_xlfn.XLOOKUP(J449,'[2]Grupo 36'!$F$10:$F$500,'[2]Grupo 36'!$AF$10:$AF$500,0,0)</f>
        <v>55</v>
      </c>
      <c r="J449" s="14">
        <v>1026283154</v>
      </c>
      <c r="K449" s="5" t="str">
        <f>_xlfn.XLOOKUP(J449,[3]Adtivos!$K:$K,[3]Adtivos!$D:$D,0,0)</f>
        <v>407</v>
      </c>
      <c r="L449" s="5" t="str">
        <f>_xlfn.XLOOKUP(J449,[3]Adtivos!$K:$K,[3]Adtivos!$E:$E,0,0)</f>
        <v>05</v>
      </c>
    </row>
    <row r="450" spans="8:12" ht="15" x14ac:dyDescent="0.25">
      <c r="H450" s="12">
        <f>_xlfn.XLOOKUP(J450,'[2]Grupo 36'!$F$10:$F$500,'[2]Grupo 36'!$AJ$10:$AJ$500,0,0)</f>
        <v>441</v>
      </c>
      <c r="I450" s="12">
        <f>_xlfn.XLOOKUP(J450,'[2]Grupo 36'!$F$10:$F$500,'[2]Grupo 36'!$AF$10:$AF$500,0,0)</f>
        <v>55</v>
      </c>
      <c r="J450" s="14">
        <v>79943630</v>
      </c>
      <c r="K450" s="5" t="str">
        <f>_xlfn.XLOOKUP(J450,[3]Adtivos!$K:$K,[3]Adtivos!$D:$D,0,0)</f>
        <v>407</v>
      </c>
      <c r="L450" s="5" t="str">
        <f>_xlfn.XLOOKUP(J450,[3]Adtivos!$K:$K,[3]Adtivos!$E:$E,0,0)</f>
        <v>05</v>
      </c>
    </row>
    <row r="451" spans="8:12" ht="15" x14ac:dyDescent="0.25">
      <c r="H451" s="12">
        <f>_xlfn.XLOOKUP(J451,'[2]Grupo 36'!$F$10:$F$500,'[2]Grupo 36'!$AJ$10:$AJ$500,0,0)</f>
        <v>442</v>
      </c>
      <c r="I451" s="12">
        <f>_xlfn.XLOOKUP(J451,'[2]Grupo 36'!$F$10:$F$500,'[2]Grupo 36'!$AF$10:$AF$500,0,0)</f>
        <v>55</v>
      </c>
      <c r="J451" s="14">
        <v>1033679152</v>
      </c>
      <c r="K451" s="5" t="str">
        <f>_xlfn.XLOOKUP(J451,[3]Adtivos!$K:$K,[3]Adtivos!$D:$D,0,0)</f>
        <v>407</v>
      </c>
      <c r="L451" s="5" t="str">
        <f>_xlfn.XLOOKUP(J451,[3]Adtivos!$K:$K,[3]Adtivos!$E:$E,0,0)</f>
        <v>05</v>
      </c>
    </row>
    <row r="452" spans="8:12" ht="15" x14ac:dyDescent="0.25">
      <c r="H452" s="12">
        <f>_xlfn.XLOOKUP(J452,'[2]Grupo 36'!$F$10:$F$500,'[2]Grupo 36'!$AJ$10:$AJ$500,0,0)</f>
        <v>443</v>
      </c>
      <c r="I452" s="12">
        <f>_xlfn.XLOOKUP(J452,'[2]Grupo 36'!$F$10:$F$500,'[2]Grupo 36'!$AF$10:$AF$500,0,0)</f>
        <v>55</v>
      </c>
      <c r="J452" s="14">
        <v>1015429116</v>
      </c>
      <c r="K452" s="5" t="str">
        <f>_xlfn.XLOOKUP(J452,[3]Adtivos!$K:$K,[3]Adtivos!$D:$D,0,0)</f>
        <v>407</v>
      </c>
      <c r="L452" s="5" t="str">
        <f>_xlfn.XLOOKUP(J452,[3]Adtivos!$K:$K,[3]Adtivos!$E:$E,0,0)</f>
        <v>05</v>
      </c>
    </row>
    <row r="453" spans="8:12" ht="15" x14ac:dyDescent="0.25">
      <c r="H453" s="12">
        <f>_xlfn.XLOOKUP(J453,'[2]Grupo 36'!$F$10:$F$500,'[2]Grupo 36'!$AJ$10:$AJ$500,0,0)</f>
        <v>444</v>
      </c>
      <c r="I453" s="12">
        <f>_xlfn.XLOOKUP(J453,'[2]Grupo 36'!$F$10:$F$500,'[2]Grupo 36'!$AF$10:$AF$500,0,0)</f>
        <v>55</v>
      </c>
      <c r="J453" s="14">
        <v>79692791</v>
      </c>
      <c r="K453" s="5" t="str">
        <f>_xlfn.XLOOKUP(J453,[3]Adtivos!$K:$K,[3]Adtivos!$D:$D,0,0)</f>
        <v>407</v>
      </c>
      <c r="L453" s="5" t="str">
        <f>_xlfn.XLOOKUP(J453,[3]Adtivos!$K:$K,[3]Adtivos!$E:$E,0,0)</f>
        <v>05</v>
      </c>
    </row>
    <row r="454" spans="8:12" ht="15" x14ac:dyDescent="0.25">
      <c r="H454" s="12">
        <f>_xlfn.XLOOKUP(J454,'[2]Grupo 36'!$F$10:$F$500,'[2]Grupo 36'!$AJ$10:$AJ$500,0,0)</f>
        <v>445</v>
      </c>
      <c r="I454" s="12">
        <f>_xlfn.XLOOKUP(J454,'[2]Grupo 36'!$F$10:$F$500,'[2]Grupo 36'!$AF$10:$AF$500,0,0)</f>
        <v>55</v>
      </c>
      <c r="J454" s="14">
        <v>23996102</v>
      </c>
      <c r="K454" s="5" t="str">
        <f>_xlfn.XLOOKUP(J454,[3]Adtivos!$K:$K,[3]Adtivos!$D:$D,0,0)</f>
        <v>407</v>
      </c>
      <c r="L454" s="5" t="str">
        <f>_xlfn.XLOOKUP(J454,[3]Adtivos!$K:$K,[3]Adtivos!$E:$E,0,0)</f>
        <v>05</v>
      </c>
    </row>
    <row r="455" spans="8:12" ht="15" x14ac:dyDescent="0.25">
      <c r="H455" s="12">
        <f>_xlfn.XLOOKUP(J455,'[2]Grupo 36'!$F$10:$F$500,'[2]Grupo 36'!$AJ$10:$AJ$500,0,0)</f>
        <v>446</v>
      </c>
      <c r="I455" s="12">
        <f>_xlfn.XLOOKUP(J455,'[2]Grupo 36'!$F$10:$F$500,'[2]Grupo 36'!$AF$10:$AF$500,0,0)</f>
        <v>55</v>
      </c>
      <c r="J455" s="14">
        <v>1032398630</v>
      </c>
      <c r="K455" s="5" t="str">
        <f>_xlfn.XLOOKUP(J455,[3]Adtivos!$K:$K,[3]Adtivos!$D:$D,0,0)</f>
        <v>407</v>
      </c>
      <c r="L455" s="5" t="str">
        <f>_xlfn.XLOOKUP(J455,[3]Adtivos!$K:$K,[3]Adtivos!$E:$E,0,0)</f>
        <v>05</v>
      </c>
    </row>
    <row r="456" spans="8:12" ht="15" x14ac:dyDescent="0.25">
      <c r="H456" s="12">
        <f>_xlfn.XLOOKUP(J456,'[2]Grupo 36'!$F$10:$F$500,'[2]Grupo 36'!$AJ$10:$AJ$500,0,0)</f>
        <v>447</v>
      </c>
      <c r="I456" s="12">
        <f>_xlfn.XLOOKUP(J456,'[2]Grupo 36'!$F$10:$F$500,'[2]Grupo 36'!$AF$10:$AF$500,0,0)</f>
        <v>50</v>
      </c>
      <c r="J456" s="14">
        <v>39728871</v>
      </c>
      <c r="K456" s="5" t="str">
        <f>_xlfn.XLOOKUP(J456,[3]Adtivos!$K:$K,[3]Adtivos!$D:$D,0,0)</f>
        <v>407</v>
      </c>
      <c r="L456" s="5" t="str">
        <f>_xlfn.XLOOKUP(J456,[3]Adtivos!$K:$K,[3]Adtivos!$E:$E,0,0)</f>
        <v>05</v>
      </c>
    </row>
    <row r="457" spans="8:12" ht="15" x14ac:dyDescent="0.25">
      <c r="H457" s="12">
        <f>_xlfn.XLOOKUP(J457,'[2]Grupo 36'!$F$10:$F$500,'[2]Grupo 36'!$AJ$10:$AJ$500,0,0)</f>
        <v>448</v>
      </c>
      <c r="I457" s="12">
        <f>_xlfn.XLOOKUP(J457,'[2]Grupo 36'!$F$10:$F$500,'[2]Grupo 36'!$AF$10:$AF$500,0,0)</f>
        <v>50</v>
      </c>
      <c r="J457" s="14">
        <v>79287541</v>
      </c>
      <c r="K457" s="5" t="str">
        <f>_xlfn.XLOOKUP(J457,[3]Adtivos!$K:$K,[3]Adtivos!$D:$D,0,0)</f>
        <v>407</v>
      </c>
      <c r="L457" s="5" t="str">
        <f>_xlfn.XLOOKUP(J457,[3]Adtivos!$K:$K,[3]Adtivos!$E:$E,0,0)</f>
        <v>05</v>
      </c>
    </row>
    <row r="458" spans="8:12" ht="15" x14ac:dyDescent="0.25">
      <c r="H458" s="12">
        <f>_xlfn.XLOOKUP(J458,'[2]Grupo 36'!$F$10:$F$500,'[2]Grupo 36'!$AJ$10:$AJ$500,0,0)</f>
        <v>449</v>
      </c>
      <c r="I458" s="12">
        <f>_xlfn.XLOOKUP(J458,'[2]Grupo 36'!$F$10:$F$500,'[2]Grupo 36'!$AF$10:$AF$500,0,0)</f>
        <v>50</v>
      </c>
      <c r="J458" s="14">
        <v>11797322</v>
      </c>
      <c r="K458" s="5" t="str">
        <f>_xlfn.XLOOKUP(J458,[3]Adtivos!$K:$K,[3]Adtivos!$D:$D,0,0)</f>
        <v>407</v>
      </c>
      <c r="L458" s="5" t="str">
        <f>_xlfn.XLOOKUP(J458,[3]Adtivos!$K:$K,[3]Adtivos!$E:$E,0,0)</f>
        <v>05</v>
      </c>
    </row>
    <row r="459" spans="8:12" ht="15" x14ac:dyDescent="0.25">
      <c r="H459" s="12">
        <f>_xlfn.XLOOKUP(J459,'[2]Grupo 36'!$F$10:$F$500,'[2]Grupo 36'!$AJ$10:$AJ$500,0,0)</f>
        <v>450</v>
      </c>
      <c r="I459" s="12">
        <f>_xlfn.XLOOKUP(J459,'[2]Grupo 36'!$F$10:$F$500,'[2]Grupo 36'!$AF$10:$AF$500,0,0)</f>
        <v>50</v>
      </c>
      <c r="J459" s="14">
        <v>23620564</v>
      </c>
      <c r="K459" s="5" t="str">
        <f>_xlfn.XLOOKUP(J459,[3]Adtivos!$K:$K,[3]Adtivos!$D:$D,0,0)</f>
        <v>407</v>
      </c>
      <c r="L459" s="5" t="str">
        <f>_xlfn.XLOOKUP(J459,[3]Adtivos!$K:$K,[3]Adtivos!$E:$E,0,0)</f>
        <v>05</v>
      </c>
    </row>
    <row r="460" spans="8:12" ht="15" x14ac:dyDescent="0.25">
      <c r="H460" s="12">
        <f>_xlfn.XLOOKUP(J460,'[2]Grupo 36'!$F$10:$F$500,'[2]Grupo 36'!$AJ$10:$AJ$500,0,0)</f>
        <v>451</v>
      </c>
      <c r="I460" s="12">
        <f>_xlfn.XLOOKUP(J460,'[2]Grupo 36'!$F$10:$F$500,'[2]Grupo 36'!$AF$10:$AF$500,0,0)</f>
        <v>50</v>
      </c>
      <c r="J460" s="14">
        <v>52094757</v>
      </c>
      <c r="K460" s="5" t="str">
        <f>_xlfn.XLOOKUP(J460,[3]Adtivos!$K:$K,[3]Adtivos!$D:$D,0,0)</f>
        <v>407</v>
      </c>
      <c r="L460" s="5" t="str">
        <f>_xlfn.XLOOKUP(J460,[3]Adtivos!$K:$K,[3]Adtivos!$E:$E,0,0)</f>
        <v>05</v>
      </c>
    </row>
    <row r="461" spans="8:12" ht="15" x14ac:dyDescent="0.25">
      <c r="H461" s="12">
        <f>_xlfn.XLOOKUP(J461,'[2]Grupo 36'!$F$10:$F$500,'[2]Grupo 36'!$AJ$10:$AJ$500,0,0)</f>
        <v>452</v>
      </c>
      <c r="I461" s="12">
        <f>_xlfn.XLOOKUP(J461,'[2]Grupo 36'!$F$10:$F$500,'[2]Grupo 36'!$AF$10:$AF$500,0,0)</f>
        <v>50</v>
      </c>
      <c r="J461" s="14">
        <v>52316788</v>
      </c>
      <c r="K461" s="5" t="str">
        <f>_xlfn.XLOOKUP(J461,[3]Adtivos!$K:$K,[3]Adtivos!$D:$D,0,0)</f>
        <v>407</v>
      </c>
      <c r="L461" s="5" t="str">
        <f>_xlfn.XLOOKUP(J461,[3]Adtivos!$K:$K,[3]Adtivos!$E:$E,0,0)</f>
        <v>05</v>
      </c>
    </row>
    <row r="462" spans="8:12" ht="15" x14ac:dyDescent="0.25">
      <c r="H462" s="12">
        <f>_xlfn.XLOOKUP(J462,'[2]Grupo 36'!$F$10:$F$500,'[2]Grupo 36'!$AJ$10:$AJ$500,0,0)</f>
        <v>453</v>
      </c>
      <c r="I462" s="12">
        <f>_xlfn.XLOOKUP(J462,'[2]Grupo 36'!$F$10:$F$500,'[2]Grupo 36'!$AF$10:$AF$500,0,0)</f>
        <v>50</v>
      </c>
      <c r="J462" s="14">
        <v>52378684</v>
      </c>
      <c r="K462" s="5" t="str">
        <f>_xlfn.XLOOKUP(J462,[3]Adtivos!$K:$K,[3]Adtivos!$D:$D,0,0)</f>
        <v>407</v>
      </c>
      <c r="L462" s="5" t="str">
        <f>_xlfn.XLOOKUP(J462,[3]Adtivos!$K:$K,[3]Adtivos!$E:$E,0,0)</f>
        <v>05</v>
      </c>
    </row>
    <row r="463" spans="8:12" ht="15" x14ac:dyDescent="0.25">
      <c r="H463" s="12">
        <f>_xlfn.XLOOKUP(J463,'[2]Grupo 36'!$F$10:$F$500,'[2]Grupo 36'!$AJ$10:$AJ$500,0,0)</f>
        <v>454</v>
      </c>
      <c r="I463" s="12">
        <f>_xlfn.XLOOKUP(J463,'[2]Grupo 36'!$F$10:$F$500,'[2]Grupo 36'!$AF$10:$AF$500,0,0)</f>
        <v>50</v>
      </c>
      <c r="J463" s="14">
        <v>51895603</v>
      </c>
      <c r="K463" s="5" t="str">
        <f>_xlfn.XLOOKUP(J463,[3]Adtivos!$K:$K,[3]Adtivos!$D:$D,0,0)</f>
        <v>407</v>
      </c>
      <c r="L463" s="5" t="str">
        <f>_xlfn.XLOOKUP(J463,[3]Adtivos!$K:$K,[3]Adtivos!$E:$E,0,0)</f>
        <v>05</v>
      </c>
    </row>
    <row r="464" spans="8:12" ht="15" x14ac:dyDescent="0.25">
      <c r="H464" s="12">
        <f>_xlfn.XLOOKUP(J464,'[2]Grupo 36'!$F$10:$F$500,'[2]Grupo 36'!$AJ$10:$AJ$500,0,0)</f>
        <v>455</v>
      </c>
      <c r="I464" s="12">
        <f>_xlfn.XLOOKUP(J464,'[2]Grupo 36'!$F$10:$F$500,'[2]Grupo 36'!$AF$10:$AF$500,0,0)</f>
        <v>50</v>
      </c>
      <c r="J464" s="14">
        <v>52559446</v>
      </c>
      <c r="K464" s="5" t="str">
        <f>_xlfn.XLOOKUP(J464,[3]Adtivos!$K:$K,[3]Adtivos!$D:$D,0,0)</f>
        <v>407</v>
      </c>
      <c r="L464" s="5" t="str">
        <f>_xlfn.XLOOKUP(J464,[3]Adtivos!$K:$K,[3]Adtivos!$E:$E,0,0)</f>
        <v>05</v>
      </c>
    </row>
    <row r="465" spans="8:12" ht="15" x14ac:dyDescent="0.25">
      <c r="H465" s="12">
        <f>_xlfn.XLOOKUP(J465,'[2]Grupo 36'!$F$10:$F$500,'[2]Grupo 36'!$AJ$10:$AJ$500,0,0)</f>
        <v>456</v>
      </c>
      <c r="I465" s="12">
        <f>_xlfn.XLOOKUP(J465,'[2]Grupo 36'!$F$10:$F$500,'[2]Grupo 36'!$AF$10:$AF$500,0,0)</f>
        <v>50</v>
      </c>
      <c r="J465" s="14">
        <v>79615328</v>
      </c>
      <c r="K465" s="5" t="str">
        <f>_xlfn.XLOOKUP(J465,[3]Adtivos!$K:$K,[3]Adtivos!$D:$D,0,0)</f>
        <v>407</v>
      </c>
      <c r="L465" s="5" t="str">
        <f>_xlfn.XLOOKUP(J465,[3]Adtivos!$K:$K,[3]Adtivos!$E:$E,0,0)</f>
        <v>05</v>
      </c>
    </row>
    <row r="466" spans="8:12" ht="15" x14ac:dyDescent="0.25">
      <c r="H466" s="12">
        <f>_xlfn.XLOOKUP(J466,'[2]Grupo 36'!$F$10:$F$500,'[2]Grupo 36'!$AJ$10:$AJ$500,0,0)</f>
        <v>457</v>
      </c>
      <c r="I466" s="12">
        <f>_xlfn.XLOOKUP(J466,'[2]Grupo 36'!$F$10:$F$500,'[2]Grupo 36'!$AF$10:$AF$500,0,0)</f>
        <v>45</v>
      </c>
      <c r="J466" s="14">
        <v>80472560</v>
      </c>
      <c r="K466" s="5" t="str">
        <f>_xlfn.XLOOKUP(J466,[3]Adtivos!$K:$K,[3]Adtivos!$D:$D,0,0)</f>
        <v>407</v>
      </c>
      <c r="L466" s="5" t="str">
        <f>_xlfn.XLOOKUP(J466,[3]Adtivos!$K:$K,[3]Adtivos!$E:$E,0,0)</f>
        <v>05</v>
      </c>
    </row>
    <row r="467" spans="8:12" ht="15" x14ac:dyDescent="0.25">
      <c r="H467" s="12">
        <f>_xlfn.XLOOKUP(J467,'[2]Grupo 36'!$F$10:$F$500,'[2]Grupo 36'!$AJ$10:$AJ$500,0,0)</f>
        <v>458</v>
      </c>
      <c r="I467" s="12">
        <f>_xlfn.XLOOKUP(J467,'[2]Grupo 36'!$F$10:$F$500,'[2]Grupo 36'!$AF$10:$AF$500,0,0)</f>
        <v>45</v>
      </c>
      <c r="J467" s="14">
        <v>52849358</v>
      </c>
      <c r="K467" s="5" t="str">
        <f>_xlfn.XLOOKUP(J467,[3]Adtivos!$K:$K,[3]Adtivos!$D:$D,0,0)</f>
        <v>407</v>
      </c>
      <c r="L467" s="5" t="str">
        <f>_xlfn.XLOOKUP(J467,[3]Adtivos!$K:$K,[3]Adtivos!$E:$E,0,0)</f>
        <v>05</v>
      </c>
    </row>
    <row r="468" spans="8:12" ht="15" x14ac:dyDescent="0.25">
      <c r="H468" s="12">
        <f>_xlfn.XLOOKUP(J468,'[2]Grupo 36'!$F$10:$F$500,'[2]Grupo 36'!$AJ$10:$AJ$500,0,0)</f>
        <v>459</v>
      </c>
      <c r="I468" s="12">
        <f>_xlfn.XLOOKUP(J468,'[2]Grupo 36'!$F$10:$F$500,'[2]Grupo 36'!$AF$10:$AF$500,0,0)</f>
        <v>45</v>
      </c>
      <c r="J468" s="14">
        <v>1024500706</v>
      </c>
      <c r="K468" s="5" t="str">
        <f>_xlfn.XLOOKUP(J468,[3]Adtivos!$K:$K,[3]Adtivos!$D:$D,0,0)</f>
        <v>407</v>
      </c>
      <c r="L468" s="5" t="str">
        <f>_xlfn.XLOOKUP(J468,[3]Adtivos!$K:$K,[3]Adtivos!$E:$E,0,0)</f>
        <v>05</v>
      </c>
    </row>
    <row r="469" spans="8:12" ht="15" x14ac:dyDescent="0.25">
      <c r="H469" s="12">
        <f>_xlfn.XLOOKUP(J469,'[2]Grupo 36'!$F$10:$F$500,'[2]Grupo 36'!$AJ$10:$AJ$500,0,0)</f>
        <v>460</v>
      </c>
      <c r="I469" s="12">
        <f>_xlfn.XLOOKUP(J469,'[2]Grupo 36'!$F$10:$F$500,'[2]Grupo 36'!$AF$10:$AF$500,0,0)</f>
        <v>45</v>
      </c>
      <c r="J469" s="14">
        <v>52184022</v>
      </c>
      <c r="K469" s="5" t="str">
        <f>_xlfn.XLOOKUP(J469,[3]Adtivos!$K:$K,[3]Adtivos!$D:$D,0,0)</f>
        <v>407</v>
      </c>
      <c r="L469" s="5" t="str">
        <f>_xlfn.XLOOKUP(J469,[3]Adtivos!$K:$K,[3]Adtivos!$E:$E,0,0)</f>
        <v>05</v>
      </c>
    </row>
    <row r="470" spans="8:12" ht="15" x14ac:dyDescent="0.25">
      <c r="H470" s="12">
        <f>_xlfn.XLOOKUP(J470,'[2]Grupo 36'!$F$10:$F$500,'[2]Grupo 36'!$AJ$10:$AJ$500,0,0)</f>
        <v>461</v>
      </c>
      <c r="I470" s="12">
        <f>_xlfn.XLOOKUP(J470,'[2]Grupo 36'!$F$10:$F$500,'[2]Grupo 36'!$AF$10:$AF$500,0,0)</f>
        <v>40</v>
      </c>
      <c r="J470" s="13">
        <v>20552566</v>
      </c>
      <c r="K470" s="5" t="str">
        <f>_xlfn.XLOOKUP(J470,[3]Adtivos!$K:$K,[3]Adtivos!$D:$D,0,0)</f>
        <v>407</v>
      </c>
      <c r="L470" s="5" t="str">
        <f>_xlfn.XLOOKUP(J470,[3]Adtivos!$K:$K,[3]Adtivos!$E:$E,0,0)</f>
        <v>05</v>
      </c>
    </row>
    <row r="471" spans="8:12" ht="15" x14ac:dyDescent="0.25">
      <c r="H471" s="12">
        <f>_xlfn.XLOOKUP(J471,'[2]Grupo 36'!$F$10:$F$500,'[2]Grupo 36'!$AJ$10:$AJ$500,0,0)</f>
        <v>462</v>
      </c>
      <c r="I471" s="12">
        <f>_xlfn.XLOOKUP(J471,'[2]Grupo 36'!$F$10:$F$500,'[2]Grupo 36'!$AF$10:$AF$500,0,0)</f>
        <v>40</v>
      </c>
      <c r="J471" s="13">
        <v>1024545962</v>
      </c>
      <c r="K471" s="5" t="str">
        <f>_xlfn.XLOOKUP(J471,[3]Adtivos!$K:$K,[3]Adtivos!$D:$D,0,0)</f>
        <v>407</v>
      </c>
      <c r="L471" s="5" t="str">
        <f>_xlfn.XLOOKUP(J471,[3]Adtivos!$K:$K,[3]Adtivos!$E:$E,0,0)</f>
        <v>05</v>
      </c>
    </row>
    <row r="472" spans="8:12" ht="15" x14ac:dyDescent="0.25">
      <c r="H472" s="12">
        <f>_xlfn.XLOOKUP(J472,'[2]Grupo 36'!$F$10:$F$500,'[2]Grupo 36'!$AJ$10:$AJ$500,0,0)</f>
        <v>463</v>
      </c>
      <c r="I472" s="12">
        <f>_xlfn.XLOOKUP(J472,'[2]Grupo 36'!$F$10:$F$500,'[2]Grupo 36'!$AF$10:$AF$500,0,0)</f>
        <v>40</v>
      </c>
      <c r="J472" s="13">
        <v>80808229</v>
      </c>
      <c r="K472" s="5" t="str">
        <f>_xlfn.XLOOKUP(J472,[3]Adtivos!$K:$K,[3]Adtivos!$D:$D,0,0)</f>
        <v>407</v>
      </c>
      <c r="L472" s="5" t="str">
        <f>_xlfn.XLOOKUP(J472,[3]Adtivos!$K:$K,[3]Adtivos!$E:$E,0,0)</f>
        <v>05</v>
      </c>
    </row>
    <row r="473" spans="8:12" ht="15" x14ac:dyDescent="0.25">
      <c r="H473" s="12">
        <f>_xlfn.XLOOKUP(J473,'[2]Grupo 36'!$F$10:$F$500,'[2]Grupo 36'!$AJ$10:$AJ$500,0,0)</f>
        <v>464</v>
      </c>
      <c r="I473" s="12">
        <f>_xlfn.XLOOKUP(J473,'[2]Grupo 36'!$F$10:$F$500,'[2]Grupo 36'!$AF$10:$AF$500,0,0)</f>
        <v>35</v>
      </c>
      <c r="J473" s="13">
        <v>53140102</v>
      </c>
      <c r="K473" s="5" t="str">
        <f>_xlfn.XLOOKUP(J473,[3]Adtivos!$K:$K,[3]Adtivos!$D:$D,0,0)</f>
        <v>407</v>
      </c>
      <c r="L473" s="5" t="str">
        <f>_xlfn.XLOOKUP(J473,[3]Adtivos!$K:$K,[3]Adtivos!$E:$E,0,0)</f>
        <v>05</v>
      </c>
    </row>
    <row r="474" spans="8:12" ht="15" x14ac:dyDescent="0.25">
      <c r="H474" s="12">
        <f>_xlfn.XLOOKUP(J474,'[2]Grupo 36'!$F$10:$F$500,'[2]Grupo 36'!$AJ$10:$AJ$500,0,0)</f>
        <v>465</v>
      </c>
      <c r="I474" s="12">
        <f>_xlfn.XLOOKUP(J474,'[2]Grupo 36'!$F$10:$F$500,'[2]Grupo 36'!$AF$10:$AF$500,0,0)</f>
        <v>35</v>
      </c>
      <c r="J474" s="13">
        <v>1053335575</v>
      </c>
      <c r="K474" s="5" t="str">
        <f>_xlfn.XLOOKUP(J474,[3]Adtivos!$K:$K,[3]Adtivos!$D:$D,0,0)</f>
        <v>407</v>
      </c>
      <c r="L474" s="5" t="str">
        <f>_xlfn.XLOOKUP(J474,[3]Adtivos!$K:$K,[3]Adtivos!$E:$E,0,0)</f>
        <v>05</v>
      </c>
    </row>
    <row r="475" spans="8:12" ht="15" x14ac:dyDescent="0.25">
      <c r="H475" s="12">
        <f>_xlfn.XLOOKUP(J475,'[2]Grupo 36'!$F$10:$F$500,'[2]Grupo 36'!$AJ$10:$AJ$500,0,0)</f>
        <v>466</v>
      </c>
      <c r="I475" s="12">
        <f>_xlfn.XLOOKUP(J475,'[2]Grupo 36'!$F$10:$F$500,'[2]Grupo 36'!$AF$10:$AF$500,0,0)</f>
        <v>30</v>
      </c>
      <c r="J475" s="13">
        <v>1106363322</v>
      </c>
      <c r="K475" s="5" t="str">
        <f>_xlfn.XLOOKUP(J475,[3]Adtivos!$K:$K,[3]Adtivos!$D:$D,0,0)</f>
        <v>407</v>
      </c>
      <c r="L475" s="5" t="str">
        <f>_xlfn.XLOOKUP(J475,[3]Adtivos!$K:$K,[3]Adtivos!$E:$E,0,0)</f>
        <v>05</v>
      </c>
    </row>
    <row r="476" spans="8:12" ht="15" x14ac:dyDescent="0.25">
      <c r="H476" s="12">
        <f>_xlfn.XLOOKUP(J476,'[2]Grupo 36'!$F$10:$F$500,'[2]Grupo 36'!$AJ$10:$AJ$500,0,0)</f>
        <v>467</v>
      </c>
      <c r="I476" s="12">
        <f>_xlfn.XLOOKUP(J476,'[2]Grupo 36'!$F$10:$F$500,'[2]Grupo 36'!$AF$10:$AF$500,0,0)</f>
        <v>30</v>
      </c>
      <c r="J476" s="13">
        <v>1023864240</v>
      </c>
      <c r="K476" s="5" t="str">
        <f>_xlfn.XLOOKUP(J476,[3]Adtivos!$K:$K,[3]Adtivos!$D:$D,0,0)</f>
        <v>407</v>
      </c>
      <c r="L476" s="5" t="str">
        <f>_xlfn.XLOOKUP(J476,[3]Adtivos!$K:$K,[3]Adtivos!$E:$E,0,0)</f>
        <v>05</v>
      </c>
    </row>
    <row r="477" spans="8:12" ht="15" x14ac:dyDescent="0.25">
      <c r="H477" s="12">
        <f>_xlfn.XLOOKUP(J477,'[2]Grupo 36'!$F$10:$F$500,'[2]Grupo 36'!$AJ$10:$AJ$500,0,0)</f>
        <v>468</v>
      </c>
      <c r="I477" s="12">
        <f>_xlfn.XLOOKUP(J477,'[2]Grupo 36'!$F$10:$F$500,'[2]Grupo 36'!$AF$10:$AF$500,0,0)</f>
        <v>30</v>
      </c>
      <c r="J477" s="13">
        <v>65557792</v>
      </c>
      <c r="K477" s="5" t="str">
        <f>_xlfn.XLOOKUP(J477,[3]Adtivos!$K:$K,[3]Adtivos!$D:$D,0,0)</f>
        <v>407</v>
      </c>
      <c r="L477" s="5" t="str">
        <f>_xlfn.XLOOKUP(J477,[3]Adtivos!$K:$K,[3]Adtivos!$E:$E,0,0)</f>
        <v>05</v>
      </c>
    </row>
    <row r="478" spans="8:12" ht="15" x14ac:dyDescent="0.25">
      <c r="H478" s="12">
        <f>_xlfn.XLOOKUP(J478,'[2]Grupo 36'!$F$10:$F$500,'[2]Grupo 36'!$AJ$10:$AJ$500,0,0)</f>
        <v>469</v>
      </c>
      <c r="I478" s="12">
        <f>_xlfn.XLOOKUP(J478,'[2]Grupo 36'!$F$10:$F$500,'[2]Grupo 36'!$AF$10:$AF$500,0,0)</f>
        <v>25</v>
      </c>
      <c r="J478" s="13">
        <v>80053429</v>
      </c>
      <c r="K478" s="5" t="str">
        <f>_xlfn.XLOOKUP(J478,[3]Adtivos!$K:$K,[3]Adtivos!$D:$D,0,0)</f>
        <v>407</v>
      </c>
      <c r="L478" s="5" t="str">
        <f>_xlfn.XLOOKUP(J478,[3]Adtivos!$K:$K,[3]Adtivos!$E:$E,0,0)</f>
        <v>05</v>
      </c>
    </row>
    <row r="479" spans="8:12" ht="15" x14ac:dyDescent="0.25">
      <c r="H479" s="12">
        <f>_xlfn.XLOOKUP(J479,'[2]Grupo 36'!$F$10:$F$500,'[2]Grupo 36'!$AJ$10:$AJ$500,0,0)</f>
        <v>470</v>
      </c>
      <c r="I479" s="12">
        <f>_xlfn.XLOOKUP(J479,'[2]Grupo 36'!$F$10:$F$500,'[2]Grupo 36'!$AF$10:$AF$500,0,0)</f>
        <v>25</v>
      </c>
      <c r="J479" s="13">
        <v>78032807</v>
      </c>
      <c r="K479" s="5" t="str">
        <f>_xlfn.XLOOKUP(J479,[3]Adtivos!$K:$K,[3]Adtivos!$D:$D,0,0)</f>
        <v>407</v>
      </c>
      <c r="L479" s="5" t="str">
        <f>_xlfn.XLOOKUP(J479,[3]Adtivos!$K:$K,[3]Adtivos!$E:$E,0,0)</f>
        <v>05</v>
      </c>
    </row>
    <row r="480" spans="8:12" ht="15" x14ac:dyDescent="0.25">
      <c r="H480" s="12">
        <f>_xlfn.XLOOKUP(J480,'[2]Grupo 36'!$F$10:$F$500,'[2]Grupo 36'!$AJ$10:$AJ$500,0,0)</f>
        <v>471</v>
      </c>
      <c r="I480" s="12">
        <f>_xlfn.XLOOKUP(J480,'[2]Grupo 36'!$F$10:$F$500,'[2]Grupo 36'!$AF$10:$AF$500,0,0)</f>
        <v>25</v>
      </c>
      <c r="J480" s="13">
        <v>1032410787</v>
      </c>
      <c r="K480" s="5" t="str">
        <f>_xlfn.XLOOKUP(J480,[3]Adtivos!$K:$K,[3]Adtivos!$D:$D,0,0)</f>
        <v>407</v>
      </c>
      <c r="L480" s="5" t="str">
        <f>_xlfn.XLOOKUP(J480,[3]Adtivos!$K:$K,[3]Adtivos!$E:$E,0,0)</f>
        <v>05</v>
      </c>
    </row>
    <row r="481" spans="8:12" ht="15" x14ac:dyDescent="0.25">
      <c r="H481" s="12">
        <f>_xlfn.XLOOKUP(J481,'[2]Grupo 36'!$F$10:$F$500,'[2]Grupo 36'!$AJ$10:$AJ$500,0,0)</f>
        <v>472</v>
      </c>
      <c r="I481" s="12">
        <f>_xlfn.XLOOKUP(J481,'[2]Grupo 36'!$F$10:$F$500,'[2]Grupo 36'!$AF$10:$AF$500,0,0)</f>
        <v>25</v>
      </c>
      <c r="J481" s="13">
        <v>39646205</v>
      </c>
      <c r="K481" s="5" t="str">
        <f>_xlfn.XLOOKUP(J481,[3]Adtivos!$K:$K,[3]Adtivos!$D:$D,0,0)</f>
        <v>407</v>
      </c>
      <c r="L481" s="5" t="str">
        <f>_xlfn.XLOOKUP(J481,[3]Adtivos!$K:$K,[3]Adtivos!$E:$E,0,0)</f>
        <v>05</v>
      </c>
    </row>
    <row r="482" spans="8:12" ht="15" x14ac:dyDescent="0.25">
      <c r="H482" s="12">
        <f>_xlfn.XLOOKUP(J482,'[2]Grupo 36'!$F$10:$F$500,'[2]Grupo 36'!$AJ$10:$AJ$500,0,0)</f>
        <v>473</v>
      </c>
      <c r="I482" s="12">
        <f>_xlfn.XLOOKUP(J482,'[2]Grupo 36'!$F$10:$F$500,'[2]Grupo 36'!$AF$10:$AF$500,0,0)</f>
        <v>25</v>
      </c>
      <c r="J482" s="13">
        <v>1013630443</v>
      </c>
      <c r="K482" s="5" t="str">
        <f>_xlfn.XLOOKUP(J482,[3]Adtivos!$K:$K,[3]Adtivos!$D:$D,0,0)</f>
        <v>407</v>
      </c>
      <c r="L482" s="5" t="str">
        <f>_xlfn.XLOOKUP(J482,[3]Adtivos!$K:$K,[3]Adtivos!$E:$E,0,0)</f>
        <v>05</v>
      </c>
    </row>
    <row r="483" spans="8:12" ht="15" x14ac:dyDescent="0.25">
      <c r="H483" s="12">
        <f>_xlfn.XLOOKUP(J483,'[2]Grupo 36'!$F$10:$F$500,'[2]Grupo 36'!$AJ$10:$AJ$500,0,0)</f>
        <v>474</v>
      </c>
      <c r="I483" s="12">
        <f>_xlfn.XLOOKUP(J483,'[2]Grupo 36'!$F$10:$F$500,'[2]Grupo 36'!$AF$10:$AF$500,0,0)</f>
        <v>25</v>
      </c>
      <c r="J483" s="13">
        <v>53114090</v>
      </c>
      <c r="K483" s="5" t="str">
        <f>_xlfn.XLOOKUP(J483,[3]Adtivos!$K:$K,[3]Adtivos!$D:$D,0,0)</f>
        <v>407</v>
      </c>
      <c r="L483" s="5" t="str">
        <f>_xlfn.XLOOKUP(J483,[3]Adtivos!$K:$K,[3]Adtivos!$E:$E,0,0)</f>
        <v>05</v>
      </c>
    </row>
    <row r="484" spans="8:12" ht="15" x14ac:dyDescent="0.25">
      <c r="H484" s="12">
        <f>_xlfn.XLOOKUP(J484,'[2]Grupo 36'!$F$10:$F$500,'[2]Grupo 36'!$AJ$10:$AJ$500,0,0)</f>
        <v>475</v>
      </c>
      <c r="I484" s="12">
        <f>_xlfn.XLOOKUP(J484,'[2]Grupo 36'!$F$10:$F$500,'[2]Grupo 36'!$AF$10:$AF$500,0,0)</f>
        <v>25</v>
      </c>
      <c r="J484" s="13">
        <v>63398598</v>
      </c>
      <c r="K484" s="5" t="str">
        <f>_xlfn.XLOOKUP(J484,[3]Adtivos!$K:$K,[3]Adtivos!$D:$D,0,0)</f>
        <v>407</v>
      </c>
      <c r="L484" s="5" t="str">
        <f>_xlfn.XLOOKUP(J484,[3]Adtivos!$K:$K,[3]Adtivos!$E:$E,0,0)</f>
        <v>05</v>
      </c>
    </row>
    <row r="485" spans="8:12" ht="15" x14ac:dyDescent="0.25">
      <c r="H485" s="12">
        <f>_xlfn.XLOOKUP(J485,'[2]Grupo 36'!$F$10:$F$500,'[2]Grupo 36'!$AJ$10:$AJ$500,0,0)</f>
        <v>476</v>
      </c>
      <c r="I485" s="12">
        <f>_xlfn.XLOOKUP(J485,'[2]Grupo 36'!$F$10:$F$500,'[2]Grupo 36'!$AF$10:$AF$500,0,0)</f>
        <v>20</v>
      </c>
      <c r="J485" s="13">
        <v>1016070510</v>
      </c>
      <c r="K485" s="5" t="str">
        <f>_xlfn.XLOOKUP(J485,[3]Adtivos!$K:$K,[3]Adtivos!$D:$D,0,0)</f>
        <v>407</v>
      </c>
      <c r="L485" s="5" t="str">
        <f>_xlfn.XLOOKUP(J485,[3]Adtivos!$K:$K,[3]Adtivos!$E:$E,0,0)</f>
        <v>05</v>
      </c>
    </row>
    <row r="486" spans="8:12" ht="15" x14ac:dyDescent="0.25">
      <c r="H486" s="12">
        <f>_xlfn.XLOOKUP(J486,'[2]Grupo 36'!$F$10:$F$500,'[2]Grupo 36'!$AJ$10:$AJ$500,0,0)</f>
        <v>477</v>
      </c>
      <c r="I486" s="12">
        <f>_xlfn.XLOOKUP(J486,'[2]Grupo 36'!$F$10:$F$500,'[2]Grupo 36'!$AF$10:$AF$500,0,0)</f>
        <v>20</v>
      </c>
      <c r="J486" s="13">
        <v>1022355906</v>
      </c>
      <c r="K486" s="5" t="str">
        <f>_xlfn.XLOOKUP(J486,[3]Adtivos!$K:$K,[3]Adtivos!$D:$D,0,0)</f>
        <v>407</v>
      </c>
      <c r="L486" s="5" t="str">
        <f>_xlfn.XLOOKUP(J486,[3]Adtivos!$K:$K,[3]Adtivos!$E:$E,0,0)</f>
        <v>05</v>
      </c>
    </row>
    <row r="487" spans="8:12" ht="15" x14ac:dyDescent="0.25">
      <c r="H487" s="12">
        <f>_xlfn.XLOOKUP(J487,'[2]Grupo 36'!$F$10:$F$500,'[2]Grupo 36'!$AJ$10:$AJ$500,0,0)</f>
        <v>478</v>
      </c>
      <c r="I487" s="12">
        <f>_xlfn.XLOOKUP(J487,'[2]Grupo 36'!$F$10:$F$500,'[2]Grupo 36'!$AF$10:$AF$500,0,0)</f>
        <v>20</v>
      </c>
      <c r="J487" s="13">
        <v>1013622890</v>
      </c>
      <c r="K487" s="5" t="str">
        <f>_xlfn.XLOOKUP(J487,[3]Adtivos!$K:$K,[3]Adtivos!$D:$D,0,0)</f>
        <v>407</v>
      </c>
      <c r="L487" s="5" t="str">
        <f>_xlfn.XLOOKUP(J487,[3]Adtivos!$K:$K,[3]Adtivos!$E:$E,0,0)</f>
        <v>05</v>
      </c>
    </row>
    <row r="488" spans="8:12" ht="15" x14ac:dyDescent="0.25">
      <c r="H488" s="12">
        <f>_xlfn.XLOOKUP(J488,'[2]Grupo 36'!$F$10:$F$500,'[2]Grupo 36'!$AJ$10:$AJ$500,0,0)</f>
        <v>479</v>
      </c>
      <c r="I488" s="12">
        <f>_xlfn.XLOOKUP(J488,'[2]Grupo 36'!$F$10:$F$500,'[2]Grupo 36'!$AF$10:$AF$500,0,0)</f>
        <v>0</v>
      </c>
      <c r="J488" s="13">
        <v>51924996</v>
      </c>
      <c r="K488" s="5" t="str">
        <f>_xlfn.XLOOKUP(J488,[3]Adtivos!$K:$K,[3]Adtivos!$D:$D,0,0)</f>
        <v>407</v>
      </c>
      <c r="L488" s="5" t="str">
        <f>_xlfn.XLOOKUP(J488,[3]Adtivos!$K:$K,[3]Adtivos!$E:$E,0,0)</f>
        <v>05</v>
      </c>
    </row>
    <row r="489" spans="8:12" ht="15" x14ac:dyDescent="0.25">
      <c r="H489" s="12">
        <f>_xlfn.XLOOKUP(J489,'[2]Grupo 36'!$F$10:$F$500,'[2]Grupo 36'!$AJ$10:$AJ$500,0,0)</f>
        <v>480</v>
      </c>
      <c r="I489" s="12">
        <f>_xlfn.XLOOKUP(J489,'[2]Grupo 36'!$F$10:$F$500,'[2]Grupo 36'!$AF$10:$AF$500,0,0)</f>
        <v>0</v>
      </c>
      <c r="J489" s="13">
        <v>80765932</v>
      </c>
      <c r="K489" s="5" t="str">
        <f>_xlfn.XLOOKUP(J489,[3]Adtivos!$K:$K,[3]Adtivos!$D:$D,0,0)</f>
        <v>407</v>
      </c>
      <c r="L489" s="5" t="str">
        <f>_xlfn.XLOOKUP(J489,[3]Adtivos!$K:$K,[3]Adtivos!$E:$E,0,0)</f>
        <v>05</v>
      </c>
    </row>
    <row r="490" spans="8:12" ht="15" x14ac:dyDescent="0.25">
      <c r="H490" s="12">
        <f>_xlfn.XLOOKUP(J490,'[2]Grupo 36'!$F$10:$F$500,'[2]Grupo 36'!$AJ$10:$AJ$500,0,0)</f>
        <v>481</v>
      </c>
      <c r="I490" s="12">
        <f>_xlfn.XLOOKUP(J490,'[2]Grupo 36'!$F$10:$F$500,'[2]Grupo 36'!$AF$10:$AF$500,0,0)</f>
        <v>0</v>
      </c>
      <c r="J490" s="13">
        <v>1010220308</v>
      </c>
      <c r="K490" s="5" t="str">
        <f>_xlfn.XLOOKUP(J490,[3]Adtivos!$K:$K,[3]Adtivos!$D:$D,0,0)</f>
        <v>407</v>
      </c>
      <c r="L490" s="5" t="str">
        <f>_xlfn.XLOOKUP(J490,[3]Adtivos!$K:$K,[3]Adtivos!$E:$E,0,0)</f>
        <v>05</v>
      </c>
    </row>
    <row r="491" spans="8:12" ht="15" x14ac:dyDescent="0.25">
      <c r="H491" s="12">
        <f>_xlfn.XLOOKUP(J491,'[2]Grupo 36'!$F$10:$F$500,'[2]Grupo 36'!$AJ$10:$AJ$500,0,0)</f>
        <v>482</v>
      </c>
      <c r="I491" s="12">
        <f>_xlfn.XLOOKUP(J491,'[2]Grupo 36'!$F$10:$F$500,'[2]Grupo 36'!$AF$10:$AF$500,0,0)</f>
        <v>35</v>
      </c>
      <c r="J491" s="13">
        <v>1026279671</v>
      </c>
      <c r="K491" s="5" t="str">
        <f>_xlfn.XLOOKUP(J491,[3]Adtivos!$K:$K,[3]Adtivos!$D:$D,0,0)</f>
        <v>407</v>
      </c>
      <c r="L491" s="5" t="str">
        <f>_xlfn.XLOOKUP(J491,[3]Adtivos!$K:$K,[3]Adtivos!$E:$E,0,0)</f>
        <v>05</v>
      </c>
    </row>
    <row r="492" spans="8:12" ht="15" x14ac:dyDescent="0.25">
      <c r="H492" s="12">
        <f>_xlfn.XLOOKUP(J492,'[2]Grupo 36'!$F$10:$F$500,'[2]Grupo 36'!$AJ$10:$AJ$500,0,0)</f>
        <v>483</v>
      </c>
      <c r="I492" s="12">
        <f>_xlfn.XLOOKUP(J492,'[2]Grupo 36'!$F$10:$F$500,'[2]Grupo 36'!$AF$10:$AF$500,0,0)</f>
        <v>25</v>
      </c>
      <c r="J492" s="13">
        <v>1024514994</v>
      </c>
      <c r="K492" s="5" t="str">
        <f>_xlfn.XLOOKUP(J492,[3]Adtivos!$K:$K,[3]Adtivos!$D:$D,0,0)</f>
        <v>407</v>
      </c>
      <c r="L492" s="5" t="str">
        <f>_xlfn.XLOOKUP(J492,[3]Adtivos!$K:$K,[3]Adtivos!$E:$E,0,0)</f>
        <v>05</v>
      </c>
    </row>
    <row r="493" spans="8:12" ht="15" x14ac:dyDescent="0.25">
      <c r="H493" s="12">
        <f>_xlfn.XLOOKUP(J493,'[2]Grupo 36'!$F$10:$F$500,'[2]Grupo 36'!$AJ$10:$AJ$500,0,0)</f>
        <v>484</v>
      </c>
      <c r="I493" s="12">
        <f>_xlfn.XLOOKUP(J493,'[2]Grupo 36'!$F$10:$F$500,'[2]Grupo 36'!$AF$10:$AF$500,0,0)</f>
        <v>20</v>
      </c>
      <c r="J493" s="13">
        <v>98357416</v>
      </c>
      <c r="K493" s="5" t="str">
        <f>_xlfn.XLOOKUP(J493,[3]Adtivos!$K:$K,[3]Adtivos!$D:$D,0,0)</f>
        <v>407</v>
      </c>
      <c r="L493" s="5" t="str">
        <f>_xlfn.XLOOKUP(J493,[3]Adtivos!$K:$K,[3]Adtivos!$E:$E,0,0)</f>
        <v>05</v>
      </c>
    </row>
    <row r="494" spans="8:12" ht="15" x14ac:dyDescent="0.25">
      <c r="H494" s="12">
        <f>_xlfn.XLOOKUP(J494,'[2]Grupo 36'!$F$10:$F$500,'[2]Grupo 36'!$AJ$10:$AJ$500,0,0)</f>
        <v>485</v>
      </c>
      <c r="I494" s="12">
        <f>_xlfn.XLOOKUP(J494,'[2]Grupo 36'!$F$10:$F$500,'[2]Grupo 36'!$AF$10:$AF$500,0,0)</f>
        <v>20</v>
      </c>
      <c r="J494" s="13">
        <v>1073241865</v>
      </c>
      <c r="K494" s="5" t="str">
        <f>_xlfn.XLOOKUP(J494,[3]Adtivos!$K:$K,[3]Adtivos!$D:$D,0,0)</f>
        <v>407</v>
      </c>
      <c r="L494" s="5" t="str">
        <f>_xlfn.XLOOKUP(J494,[3]Adtivos!$K:$K,[3]Adtivos!$E:$E,0,0)</f>
        <v>05</v>
      </c>
    </row>
    <row r="495" spans="8:12" ht="15" x14ac:dyDescent="0.25">
      <c r="H495" s="12">
        <f>_xlfn.XLOOKUP(J495,'[2]Grupo 36'!$F$10:$F$500,'[2]Grupo 36'!$AJ$10:$AJ$500,0,0)</f>
        <v>486</v>
      </c>
      <c r="I495" s="12">
        <f>_xlfn.XLOOKUP(J495,'[2]Grupo 36'!$F$10:$F$500,'[2]Grupo 36'!$AF$10:$AF$500,0,0)</f>
        <v>65</v>
      </c>
      <c r="J495" s="13">
        <v>51852146</v>
      </c>
      <c r="K495" s="5" t="str">
        <f>_xlfn.XLOOKUP(J495,[3]Adtivos!$K:$K,[3]Adtivos!$D:$D,0,0)</f>
        <v>407</v>
      </c>
      <c r="L495" s="5" t="str">
        <f>_xlfn.XLOOKUP(J495,[3]Adtivos!$K:$K,[3]Adtivos!$E:$E,0,0)</f>
        <v>05</v>
      </c>
    </row>
    <row r="496" spans="8:12" ht="15" x14ac:dyDescent="0.25">
      <c r="H496" s="12">
        <f>_xlfn.XLOOKUP(J496,'[2]Grupo 36'!$F$10:$F$500,'[2]Grupo 36'!$AJ$10:$AJ$500,0,0)</f>
        <v>487</v>
      </c>
      <c r="I496" s="12">
        <f>_xlfn.XLOOKUP(J496,'[2]Grupo 36'!$F$10:$F$500,'[2]Grupo 36'!$AF$10:$AF$500,0,0)</f>
        <v>55</v>
      </c>
      <c r="J496" s="13">
        <v>1023896916</v>
      </c>
      <c r="K496" s="5" t="str">
        <f>_xlfn.XLOOKUP(J496,[3]Adtivos!$K:$K,[3]Adtivos!$D:$D,0,0)</f>
        <v>407</v>
      </c>
      <c r="L496" s="5" t="str">
        <f>_xlfn.XLOOKUP(J496,[3]Adtivos!$K:$K,[3]Adtivos!$E:$E,0,0)</f>
        <v>05</v>
      </c>
    </row>
    <row r="497" spans="8:12" ht="15" x14ac:dyDescent="0.25">
      <c r="H497" s="12">
        <f>_xlfn.XLOOKUP(J497,'[2]Grupo 36'!$F$10:$F$500,'[2]Grupo 36'!$AJ$10:$AJ$500,0,0)</f>
        <v>488</v>
      </c>
      <c r="I497" s="12">
        <f>_xlfn.XLOOKUP(J497,'[2]Grupo 36'!$F$10:$F$500,'[2]Grupo 36'!$AF$10:$AF$500,0,0)</f>
        <v>20</v>
      </c>
      <c r="J497" s="13">
        <v>1033765800</v>
      </c>
      <c r="K497" s="5" t="str">
        <f>_xlfn.XLOOKUP(J497,[3]Adtivos!$K:$K,[3]Adtivos!$D:$D,0,0)</f>
        <v>407</v>
      </c>
      <c r="L497" s="5" t="str">
        <f>_xlfn.XLOOKUP(J497,[3]Adtivos!$K:$K,[3]Adtivos!$E:$E,0,0)</f>
        <v>05</v>
      </c>
    </row>
    <row r="498" spans="8:12" ht="15" x14ac:dyDescent="0.25">
      <c r="H498" s="12">
        <f>_xlfn.XLOOKUP(J498,'[2]Grupo 36'!$F$10:$F$500,'[2]Grupo 36'!$AJ$10:$AJ$500,0,0)</f>
        <v>489</v>
      </c>
      <c r="I498" s="12">
        <f>_xlfn.XLOOKUP(J498,'[2]Grupo 36'!$F$10:$F$500,'[2]Grupo 36'!$AF$10:$AF$500,0,0)</f>
        <v>45</v>
      </c>
      <c r="J498" s="13">
        <v>1032482273</v>
      </c>
      <c r="K498" s="5" t="str">
        <f>_xlfn.XLOOKUP(J498,[3]Adtivos!$K:$K,[3]Adtivos!$D:$D,0,0)</f>
        <v>407</v>
      </c>
      <c r="L498" s="5" t="str">
        <f>_xlfn.XLOOKUP(J498,[3]Adtivos!$K:$K,[3]Adtivos!$E:$E,0,0)</f>
        <v>05</v>
      </c>
    </row>
    <row r="499" spans="8:12" ht="15" x14ac:dyDescent="0.25">
      <c r="H499" s="12">
        <f>_xlfn.XLOOKUP(J499,'[2]Grupo 36'!$F$10:$F$500,'[2]Grupo 36'!$AJ$10:$AJ$500,0,0)</f>
        <v>490</v>
      </c>
      <c r="I499" s="12">
        <f>_xlfn.XLOOKUP(J499,'[2]Grupo 36'!$F$10:$F$500,'[2]Grupo 36'!$AF$10:$AF$500,0,0)</f>
        <v>75</v>
      </c>
      <c r="J499" s="13">
        <v>52095277</v>
      </c>
      <c r="K499" s="5" t="str">
        <f>_xlfn.XLOOKUP(J499,[3]Adtivos!$K:$K,[3]Adtivos!$D:$D,0,0)</f>
        <v>407</v>
      </c>
      <c r="L499" s="5" t="str">
        <f>_xlfn.XLOOKUP(J499,[3]Adtivos!$K:$K,[3]Adtivos!$E:$E,0,0)</f>
        <v>02</v>
      </c>
    </row>
    <row r="500" spans="8:12" ht="15" x14ac:dyDescent="0.25">
      <c r="H500" s="12">
        <f>_xlfn.XLOOKUP(J500,'[2]Grupo 36'!$F$10:$F$500,'[2]Grupo 36'!$AJ$10:$AJ$500,0,0)</f>
        <v>491</v>
      </c>
      <c r="I500" s="12">
        <f>_xlfn.XLOOKUP(J500,'[2]Grupo 36'!$F$10:$F$500,'[2]Grupo 36'!$AF$10:$AF$500,0,0)</f>
        <v>25</v>
      </c>
      <c r="J500" s="13">
        <v>53007034</v>
      </c>
      <c r="K500" s="5" t="str">
        <f>_xlfn.XLOOKUP(J500,[3]Adtivos!$K:$K,[3]Adtivos!$D:$D,0,0)</f>
        <v>407</v>
      </c>
      <c r="L500" s="5" t="str">
        <f>_xlfn.XLOOKUP(J500,[3]Adtivos!$K:$K,[3]Adtivos!$E:$E,0,0)</f>
        <v>02</v>
      </c>
    </row>
    <row r="501" spans="8:12" x14ac:dyDescent="0.2">
      <c r="H501" s="2"/>
      <c r="I501" s="2"/>
      <c r="J501" s="2"/>
      <c r="K501" s="2"/>
      <c r="L501" s="2"/>
    </row>
    <row r="502" spans="8:12" x14ac:dyDescent="0.2">
      <c r="H502" s="2"/>
      <c r="I502" s="2"/>
      <c r="J502" s="2"/>
      <c r="K502" s="2"/>
      <c r="L502" s="2"/>
    </row>
    <row r="503" spans="8:12" x14ac:dyDescent="0.2">
      <c r="H503" s="2"/>
      <c r="I503" s="2"/>
      <c r="J503" s="2"/>
      <c r="K503" s="2"/>
      <c r="L503" s="2"/>
    </row>
    <row r="504" spans="8:12" x14ac:dyDescent="0.2">
      <c r="H504" s="2"/>
      <c r="I504" s="2"/>
      <c r="J504" s="2"/>
      <c r="K504" s="2"/>
      <c r="L504" s="2"/>
    </row>
    <row r="505" spans="8:12" x14ac:dyDescent="0.2">
      <c r="H505" s="2"/>
      <c r="I505" s="2"/>
      <c r="J505" s="2"/>
      <c r="K505" s="2"/>
      <c r="L505" s="2"/>
    </row>
    <row r="506" spans="8:12" x14ac:dyDescent="0.2">
      <c r="H506" s="2"/>
      <c r="I506" s="2"/>
      <c r="J506" s="2"/>
      <c r="K506" s="2"/>
      <c r="L506" s="2"/>
    </row>
    <row r="507" spans="8:12" x14ac:dyDescent="0.2">
      <c r="H507" s="2"/>
      <c r="I507" s="2"/>
      <c r="J507" s="2"/>
      <c r="K507" s="2"/>
      <c r="L507" s="2"/>
    </row>
    <row r="508" spans="8:12" x14ac:dyDescent="0.2">
      <c r="H508" s="2"/>
      <c r="I508" s="2"/>
      <c r="J508" s="2"/>
      <c r="K508" s="2"/>
      <c r="L508" s="2"/>
    </row>
    <row r="509" spans="8:12" x14ac:dyDescent="0.2">
      <c r="H509" s="2"/>
      <c r="I509" s="2"/>
      <c r="J509" s="2"/>
      <c r="K509" s="2"/>
      <c r="L509" s="2"/>
    </row>
    <row r="510" spans="8:12" x14ac:dyDescent="0.2">
      <c r="H510" s="2"/>
      <c r="I510" s="2"/>
      <c r="J510" s="2"/>
      <c r="K510" s="2"/>
      <c r="L510" s="2"/>
    </row>
    <row r="511" spans="8:12" x14ac:dyDescent="0.2">
      <c r="H511" s="2"/>
      <c r="I511" s="2"/>
      <c r="J511" s="2"/>
      <c r="K511" s="2"/>
      <c r="L511" s="2"/>
    </row>
    <row r="512" spans="8:12" x14ac:dyDescent="0.2">
      <c r="H512" s="2"/>
      <c r="I512" s="2"/>
      <c r="J512" s="2"/>
      <c r="K512" s="2"/>
      <c r="L512" s="2"/>
    </row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</sheetData>
  <autoFilter ref="A9:L26" xr:uid="{687DD4CF-2D7B-40BE-AB8F-A0BE1557F63E}">
    <filterColumn colId="10" showButton="0"/>
  </autoFilter>
  <mergeCells count="9">
    <mergeCell ref="A42:D42"/>
    <mergeCell ref="A8:E8"/>
    <mergeCell ref="H8:L8"/>
    <mergeCell ref="A2:K2"/>
    <mergeCell ref="A3:K3"/>
    <mergeCell ref="A4:K4"/>
    <mergeCell ref="B6:K6"/>
    <mergeCell ref="K9:L9"/>
    <mergeCell ref="K7:L7"/>
  </mergeCells>
  <conditionalFormatting sqref="J10:J15">
    <cfRule type="duplicateValues" dxfId="99" priority="107"/>
    <cfRule type="duplicateValues" dxfId="98" priority="108"/>
  </conditionalFormatting>
  <conditionalFormatting sqref="J10:J15">
    <cfRule type="duplicateValues" dxfId="97" priority="105"/>
    <cfRule type="duplicateValues" dxfId="96" priority="106"/>
  </conditionalFormatting>
  <conditionalFormatting sqref="J10:J15">
    <cfRule type="duplicateValues" dxfId="95" priority="104"/>
  </conditionalFormatting>
  <conditionalFormatting sqref="J10:J15">
    <cfRule type="duplicateValues" dxfId="94" priority="103"/>
  </conditionalFormatting>
  <conditionalFormatting sqref="J10:J15">
    <cfRule type="duplicateValues" dxfId="93" priority="102"/>
  </conditionalFormatting>
  <conditionalFormatting sqref="J10:J15">
    <cfRule type="duplicateValues" dxfId="92" priority="109"/>
  </conditionalFormatting>
  <conditionalFormatting sqref="A10">
    <cfRule type="duplicateValues" dxfId="91" priority="92"/>
  </conditionalFormatting>
  <conditionalFormatting sqref="A10:A16">
    <cfRule type="duplicateValues" dxfId="90" priority="90"/>
    <cfRule type="duplicateValues" dxfId="89" priority="91"/>
  </conditionalFormatting>
  <conditionalFormatting sqref="A10:A16">
    <cfRule type="duplicateValues" dxfId="88" priority="85"/>
    <cfRule type="duplicateValues" dxfId="87" priority="86"/>
    <cfRule type="duplicateValues" dxfId="86" priority="87"/>
    <cfRule type="duplicateValues" dxfId="85" priority="88"/>
    <cfRule type="duplicateValues" dxfId="84" priority="89"/>
  </conditionalFormatting>
  <conditionalFormatting sqref="A11:A14">
    <cfRule type="duplicateValues" dxfId="83" priority="84"/>
  </conditionalFormatting>
  <conditionalFormatting sqref="A15:A16">
    <cfRule type="duplicateValues" dxfId="82" priority="80"/>
    <cfRule type="duplicateValues" dxfId="81" priority="81"/>
  </conditionalFormatting>
  <conditionalFormatting sqref="A15:A16">
    <cfRule type="duplicateValues" dxfId="80" priority="79"/>
  </conditionalFormatting>
  <conditionalFormatting sqref="A15:A16">
    <cfRule type="duplicateValues" dxfId="79" priority="78"/>
  </conditionalFormatting>
  <conditionalFormatting sqref="A15:A16">
    <cfRule type="duplicateValues" dxfId="78" priority="82"/>
  </conditionalFormatting>
  <conditionalFormatting sqref="A15:A16">
    <cfRule type="duplicateValues" dxfId="77" priority="76"/>
    <cfRule type="duplicateValues" dxfId="76" priority="77"/>
  </conditionalFormatting>
  <conditionalFormatting sqref="A15:A16">
    <cfRule type="duplicateValues" dxfId="75" priority="74"/>
    <cfRule type="duplicateValues" dxfId="74" priority="75"/>
  </conditionalFormatting>
  <conditionalFormatting sqref="A15:A16">
    <cfRule type="duplicateValues" dxfId="73" priority="83"/>
  </conditionalFormatting>
  <conditionalFormatting sqref="A17">
    <cfRule type="duplicateValues" dxfId="72" priority="73"/>
  </conditionalFormatting>
  <conditionalFormatting sqref="A17:A18">
    <cfRule type="duplicateValues" dxfId="71" priority="71"/>
    <cfRule type="duplicateValues" dxfId="70" priority="72"/>
  </conditionalFormatting>
  <conditionalFormatting sqref="A17:A18">
    <cfRule type="duplicateValues" dxfId="69" priority="66"/>
    <cfRule type="duplicateValues" dxfId="68" priority="67"/>
    <cfRule type="duplicateValues" dxfId="67" priority="68"/>
    <cfRule type="duplicateValues" dxfId="66" priority="69"/>
    <cfRule type="duplicateValues" dxfId="65" priority="70"/>
  </conditionalFormatting>
  <conditionalFormatting sqref="A18">
    <cfRule type="duplicateValues" dxfId="64" priority="62"/>
    <cfRule type="duplicateValues" dxfId="63" priority="63"/>
  </conditionalFormatting>
  <conditionalFormatting sqref="A18">
    <cfRule type="duplicateValues" dxfId="62" priority="61"/>
  </conditionalFormatting>
  <conditionalFormatting sqref="A18">
    <cfRule type="duplicateValues" dxfId="61" priority="60"/>
  </conditionalFormatting>
  <conditionalFormatting sqref="A18">
    <cfRule type="duplicateValues" dxfId="60" priority="64"/>
  </conditionalFormatting>
  <conditionalFormatting sqref="A18">
    <cfRule type="duplicateValues" dxfId="59" priority="58"/>
    <cfRule type="duplicateValues" dxfId="58" priority="59"/>
  </conditionalFormatting>
  <conditionalFormatting sqref="A18">
    <cfRule type="duplicateValues" dxfId="57" priority="56"/>
    <cfRule type="duplicateValues" dxfId="56" priority="57"/>
  </conditionalFormatting>
  <conditionalFormatting sqref="A18">
    <cfRule type="duplicateValues" dxfId="55" priority="65"/>
  </conditionalFormatting>
  <conditionalFormatting sqref="A19:A22">
    <cfRule type="duplicateValues" dxfId="54" priority="53"/>
    <cfRule type="duplicateValues" dxfId="53" priority="54"/>
  </conditionalFormatting>
  <conditionalFormatting sqref="A19:A20">
    <cfRule type="duplicateValues" dxfId="52" priority="55"/>
  </conditionalFormatting>
  <conditionalFormatting sqref="A19:A23">
    <cfRule type="duplicateValues" dxfId="51" priority="48"/>
    <cfRule type="duplicateValues" dxfId="50" priority="49"/>
    <cfRule type="duplicateValues" dxfId="49" priority="50"/>
    <cfRule type="duplicateValues" dxfId="48" priority="51"/>
    <cfRule type="duplicateValues" dxfId="47" priority="52"/>
  </conditionalFormatting>
  <conditionalFormatting sqref="A20:A22">
    <cfRule type="duplicateValues" dxfId="46" priority="44"/>
    <cfRule type="duplicateValues" dxfId="45" priority="45"/>
  </conditionalFormatting>
  <conditionalFormatting sqref="A20:A22">
    <cfRule type="duplicateValues" dxfId="44" priority="43"/>
  </conditionalFormatting>
  <conditionalFormatting sqref="A20:A22">
    <cfRule type="duplicateValues" dxfId="43" priority="42"/>
  </conditionalFormatting>
  <conditionalFormatting sqref="A20:A22">
    <cfRule type="duplicateValues" dxfId="42" priority="46"/>
  </conditionalFormatting>
  <conditionalFormatting sqref="A20:A22">
    <cfRule type="duplicateValues" dxfId="41" priority="40"/>
    <cfRule type="duplicateValues" dxfId="40" priority="41"/>
  </conditionalFormatting>
  <conditionalFormatting sqref="A20:A22">
    <cfRule type="duplicateValues" dxfId="39" priority="38"/>
    <cfRule type="duplicateValues" dxfId="38" priority="39"/>
  </conditionalFormatting>
  <conditionalFormatting sqref="A20:A22">
    <cfRule type="duplicateValues" dxfId="37" priority="47"/>
  </conditionalFormatting>
  <conditionalFormatting sqref="A22:A23">
    <cfRule type="duplicateValues" dxfId="36" priority="37"/>
  </conditionalFormatting>
  <conditionalFormatting sqref="A23:A24">
    <cfRule type="duplicateValues" dxfId="35" priority="36"/>
  </conditionalFormatting>
  <conditionalFormatting sqref="A23:A27">
    <cfRule type="duplicateValues" dxfId="34" priority="34"/>
    <cfRule type="duplicateValues" dxfId="33" priority="35"/>
  </conditionalFormatting>
  <conditionalFormatting sqref="A23:A27">
    <cfRule type="duplicateValues" dxfId="32" priority="29"/>
    <cfRule type="duplicateValues" dxfId="31" priority="30"/>
    <cfRule type="duplicateValues" dxfId="30" priority="31"/>
    <cfRule type="duplicateValues" dxfId="29" priority="32"/>
    <cfRule type="duplicateValues" dxfId="28" priority="33"/>
  </conditionalFormatting>
  <conditionalFormatting sqref="A24:A25">
    <cfRule type="duplicateValues" dxfId="27" priority="28"/>
  </conditionalFormatting>
  <conditionalFormatting sqref="A25:A27">
    <cfRule type="duplicateValues" dxfId="26" priority="24"/>
    <cfRule type="duplicateValues" dxfId="25" priority="25"/>
  </conditionalFormatting>
  <conditionalFormatting sqref="A25:A27">
    <cfRule type="duplicateValues" dxfId="24" priority="23"/>
  </conditionalFormatting>
  <conditionalFormatting sqref="A25:A27">
    <cfRule type="duplicateValues" dxfId="23" priority="22"/>
  </conditionalFormatting>
  <conditionalFormatting sqref="A25:A27">
    <cfRule type="duplicateValues" dxfId="22" priority="26"/>
  </conditionalFormatting>
  <conditionalFormatting sqref="A25:A27">
    <cfRule type="duplicateValues" dxfId="21" priority="20"/>
    <cfRule type="duplicateValues" dxfId="20" priority="21"/>
  </conditionalFormatting>
  <conditionalFormatting sqref="A25:A27">
    <cfRule type="duplicateValues" dxfId="19" priority="18"/>
    <cfRule type="duplicateValues" dxfId="18" priority="19"/>
  </conditionalFormatting>
  <conditionalFormatting sqref="A25:A27">
    <cfRule type="duplicateValues" dxfId="17" priority="27"/>
  </conditionalFormatting>
  <conditionalFormatting sqref="A27:A30">
    <cfRule type="duplicateValues" dxfId="16" priority="15"/>
    <cfRule type="duplicateValues" dxfId="15" priority="16"/>
  </conditionalFormatting>
  <conditionalFormatting sqref="A27:A30">
    <cfRule type="duplicateValues" dxfId="14" priority="17"/>
  </conditionalFormatting>
  <conditionalFormatting sqref="A27:A30">
    <cfRule type="duplicateValues" dxfId="13" priority="10"/>
    <cfRule type="duplicateValues" dxfId="12" priority="11"/>
    <cfRule type="duplicateValues" dxfId="11" priority="12"/>
    <cfRule type="duplicateValues" dxfId="10" priority="13"/>
    <cfRule type="duplicateValues" dxfId="9" priority="14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2022-05-04T17:28:10Z</dcterms:modified>
</cp:coreProperties>
</file>