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35,36,37,38 y 39, Asistencial 24\"/>
    </mc:Choice>
  </mc:AlternateContent>
  <xr:revisionPtr revIDLastSave="0" documentId="13_ncr:1_{2D19C04F-3251-497F-815F-79ED3FD996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G147" i="6"/>
  <c r="H147" i="6"/>
  <c r="G148" i="6"/>
  <c r="H148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H156" i="6"/>
  <c r="G157" i="6"/>
  <c r="H157" i="6"/>
  <c r="G158" i="6"/>
  <c r="H158" i="6"/>
  <c r="G159" i="6"/>
  <c r="H159" i="6"/>
  <c r="G160" i="6"/>
  <c r="H160" i="6"/>
  <c r="G161" i="6"/>
  <c r="H161" i="6"/>
  <c r="G162" i="6"/>
  <c r="H162" i="6"/>
  <c r="G163" i="6"/>
  <c r="H163" i="6"/>
  <c r="G164" i="6"/>
  <c r="H164" i="6"/>
  <c r="G165" i="6"/>
  <c r="H165" i="6"/>
  <c r="G166" i="6"/>
  <c r="H166" i="6"/>
  <c r="G167" i="6"/>
  <c r="H167" i="6"/>
  <c r="G168" i="6"/>
  <c r="H168" i="6"/>
  <c r="G169" i="6"/>
  <c r="H169" i="6"/>
  <c r="G170" i="6"/>
  <c r="H170" i="6"/>
  <c r="G171" i="6"/>
  <c r="H171" i="6"/>
  <c r="G172" i="6"/>
  <c r="H172" i="6"/>
  <c r="G173" i="6"/>
  <c r="H173" i="6"/>
  <c r="G174" i="6"/>
  <c r="H174" i="6"/>
  <c r="G175" i="6"/>
  <c r="H175" i="6"/>
  <c r="G176" i="6"/>
  <c r="H176" i="6"/>
  <c r="G177" i="6"/>
  <c r="H177" i="6"/>
  <c r="G178" i="6"/>
  <c r="H178" i="6"/>
  <c r="G179" i="6"/>
  <c r="H179" i="6"/>
  <c r="G180" i="6"/>
  <c r="H180" i="6"/>
  <c r="G181" i="6"/>
  <c r="H181" i="6"/>
  <c r="G182" i="6"/>
  <c r="H182" i="6"/>
  <c r="G183" i="6"/>
  <c r="H183" i="6"/>
  <c r="G184" i="6"/>
  <c r="H184" i="6"/>
  <c r="G185" i="6"/>
  <c r="H185" i="6"/>
  <c r="G186" i="6"/>
  <c r="H186" i="6"/>
  <c r="G187" i="6"/>
  <c r="H187" i="6"/>
  <c r="G188" i="6"/>
  <c r="H188" i="6"/>
  <c r="G189" i="6"/>
  <c r="H189" i="6"/>
  <c r="G190" i="6"/>
  <c r="H190" i="6"/>
  <c r="G191" i="6"/>
  <c r="H191" i="6"/>
  <c r="G192" i="6"/>
  <c r="H192" i="6"/>
  <c r="G193" i="6"/>
  <c r="H193" i="6"/>
  <c r="G194" i="6"/>
  <c r="H194" i="6"/>
  <c r="G195" i="6"/>
  <c r="H195" i="6"/>
  <c r="G196" i="6"/>
  <c r="H196" i="6"/>
  <c r="G197" i="6"/>
  <c r="H197" i="6"/>
  <c r="G198" i="6"/>
  <c r="H198" i="6"/>
  <c r="G199" i="6"/>
  <c r="H199" i="6"/>
  <c r="G200" i="6"/>
  <c r="H200" i="6"/>
  <c r="G201" i="6"/>
  <c r="H201" i="6"/>
  <c r="G202" i="6"/>
  <c r="H202" i="6"/>
  <c r="G203" i="6"/>
  <c r="H203" i="6"/>
  <c r="G204" i="6"/>
  <c r="H204" i="6"/>
  <c r="G205" i="6"/>
  <c r="H205" i="6"/>
  <c r="G206" i="6"/>
  <c r="H206" i="6"/>
  <c r="G207" i="6"/>
  <c r="H207" i="6"/>
  <c r="G208" i="6"/>
  <c r="H208" i="6"/>
  <c r="G209" i="6"/>
  <c r="H209" i="6"/>
  <c r="G210" i="6"/>
  <c r="H210" i="6"/>
  <c r="G211" i="6"/>
  <c r="H211" i="6"/>
  <c r="G212" i="6"/>
  <c r="H212" i="6"/>
  <c r="G213" i="6"/>
  <c r="H213" i="6"/>
  <c r="G214" i="6"/>
  <c r="H214" i="6"/>
  <c r="G215" i="6"/>
  <c r="H215" i="6"/>
  <c r="G216" i="6"/>
  <c r="H216" i="6"/>
  <c r="G217" i="6"/>
  <c r="H217" i="6"/>
  <c r="G218" i="6"/>
  <c r="H218" i="6"/>
  <c r="G219" i="6"/>
  <c r="H219" i="6"/>
  <c r="G220" i="6"/>
  <c r="H220" i="6"/>
  <c r="G221" i="6"/>
  <c r="H221" i="6"/>
  <c r="G222" i="6"/>
  <c r="H222" i="6"/>
  <c r="G223" i="6"/>
  <c r="H223" i="6"/>
  <c r="G224" i="6"/>
  <c r="H224" i="6"/>
  <c r="G225" i="6"/>
  <c r="H225" i="6"/>
  <c r="G226" i="6"/>
  <c r="H226" i="6"/>
  <c r="G227" i="6"/>
  <c r="H227" i="6"/>
  <c r="G228" i="6"/>
  <c r="H228" i="6"/>
  <c r="G229" i="6"/>
  <c r="H229" i="6"/>
  <c r="G230" i="6"/>
  <c r="H230" i="6"/>
  <c r="G231" i="6"/>
  <c r="H231" i="6"/>
  <c r="G232" i="6"/>
  <c r="H232" i="6"/>
  <c r="G233" i="6"/>
  <c r="H233" i="6"/>
  <c r="G234" i="6"/>
  <c r="H234" i="6"/>
  <c r="G235" i="6"/>
  <c r="H235" i="6"/>
  <c r="G236" i="6"/>
  <c r="H236" i="6"/>
  <c r="G237" i="6"/>
  <c r="H237" i="6"/>
  <c r="G238" i="6"/>
  <c r="H238" i="6"/>
  <c r="G239" i="6"/>
  <c r="H239" i="6"/>
  <c r="G240" i="6"/>
  <c r="H240" i="6"/>
  <c r="G241" i="6"/>
  <c r="H241" i="6"/>
  <c r="G242" i="6"/>
  <c r="H242" i="6"/>
  <c r="G243" i="6"/>
  <c r="H243" i="6"/>
  <c r="G244" i="6"/>
  <c r="H244" i="6"/>
  <c r="G245" i="6"/>
  <c r="H245" i="6"/>
  <c r="G246" i="6"/>
  <c r="H246" i="6"/>
  <c r="G247" i="6"/>
  <c r="H247" i="6"/>
  <c r="G248" i="6"/>
  <c r="H248" i="6"/>
  <c r="G249" i="6"/>
  <c r="H249" i="6"/>
  <c r="G250" i="6"/>
  <c r="H250" i="6"/>
  <c r="G251" i="6"/>
  <c r="H251" i="6"/>
  <c r="G252" i="6"/>
  <c r="H252" i="6"/>
  <c r="G253" i="6"/>
  <c r="H253" i="6"/>
  <c r="G254" i="6"/>
  <c r="H254" i="6"/>
  <c r="G255" i="6"/>
  <c r="H255" i="6"/>
  <c r="G256" i="6"/>
  <c r="H256" i="6"/>
  <c r="G257" i="6"/>
  <c r="H257" i="6"/>
  <c r="G258" i="6"/>
  <c r="H258" i="6"/>
  <c r="G259" i="6"/>
  <c r="H259" i="6"/>
  <c r="G260" i="6"/>
  <c r="H260" i="6"/>
  <c r="G261" i="6"/>
  <c r="H261" i="6"/>
  <c r="G262" i="6"/>
  <c r="H262" i="6"/>
  <c r="G263" i="6"/>
  <c r="H263" i="6"/>
  <c r="G264" i="6"/>
  <c r="H264" i="6"/>
  <c r="G265" i="6"/>
  <c r="H265" i="6"/>
  <c r="G266" i="6"/>
  <c r="H266" i="6"/>
  <c r="G267" i="6"/>
  <c r="H267" i="6"/>
  <c r="G268" i="6"/>
  <c r="H268" i="6"/>
  <c r="G269" i="6"/>
  <c r="H269" i="6"/>
  <c r="G270" i="6"/>
  <c r="H270" i="6"/>
  <c r="G271" i="6"/>
  <c r="H271" i="6"/>
  <c r="G272" i="6"/>
  <c r="H272" i="6"/>
  <c r="G273" i="6"/>
  <c r="H273" i="6"/>
  <c r="G274" i="6"/>
  <c r="H274" i="6"/>
  <c r="G275" i="6"/>
  <c r="H275" i="6"/>
  <c r="G276" i="6"/>
  <c r="H276" i="6"/>
  <c r="G277" i="6"/>
  <c r="H277" i="6"/>
  <c r="G278" i="6"/>
  <c r="H278" i="6"/>
  <c r="G279" i="6"/>
  <c r="H279" i="6"/>
  <c r="G280" i="6"/>
  <c r="H280" i="6"/>
  <c r="G281" i="6"/>
  <c r="H281" i="6"/>
  <c r="G282" i="6"/>
  <c r="H282" i="6"/>
  <c r="G283" i="6"/>
  <c r="H283" i="6"/>
  <c r="G284" i="6"/>
  <c r="H284" i="6"/>
  <c r="G285" i="6"/>
  <c r="H285" i="6"/>
  <c r="G286" i="6"/>
  <c r="H286" i="6"/>
  <c r="G287" i="6"/>
  <c r="H287" i="6"/>
  <c r="G288" i="6"/>
  <c r="H288" i="6"/>
  <c r="G289" i="6"/>
  <c r="H289" i="6"/>
  <c r="G290" i="6"/>
  <c r="H290" i="6"/>
  <c r="G291" i="6"/>
  <c r="H291" i="6"/>
  <c r="G292" i="6"/>
  <c r="H292" i="6"/>
  <c r="G293" i="6"/>
  <c r="H293" i="6"/>
  <c r="G294" i="6"/>
  <c r="H294" i="6"/>
  <c r="G295" i="6"/>
  <c r="H295" i="6"/>
  <c r="G296" i="6"/>
  <c r="H296" i="6"/>
  <c r="G297" i="6"/>
  <c r="H297" i="6"/>
  <c r="G298" i="6"/>
  <c r="H298" i="6"/>
  <c r="G299" i="6"/>
  <c r="H299" i="6"/>
  <c r="G300" i="6"/>
  <c r="H300" i="6"/>
  <c r="G301" i="6"/>
  <c r="H301" i="6"/>
  <c r="G302" i="6"/>
  <c r="H302" i="6"/>
  <c r="G303" i="6"/>
  <c r="H303" i="6"/>
  <c r="G304" i="6"/>
  <c r="H304" i="6"/>
  <c r="G305" i="6"/>
  <c r="H305" i="6"/>
  <c r="G306" i="6"/>
  <c r="H306" i="6"/>
  <c r="G307" i="6"/>
  <c r="H307" i="6"/>
  <c r="G308" i="6"/>
  <c r="H308" i="6"/>
  <c r="G309" i="6"/>
  <c r="H309" i="6"/>
  <c r="G310" i="6"/>
  <c r="H310" i="6"/>
  <c r="G311" i="6"/>
  <c r="H311" i="6"/>
  <c r="G312" i="6"/>
  <c r="H312" i="6"/>
  <c r="G313" i="6"/>
  <c r="H313" i="6"/>
  <c r="G314" i="6"/>
  <c r="H314" i="6"/>
  <c r="G315" i="6"/>
  <c r="H315" i="6"/>
  <c r="G316" i="6"/>
  <c r="H316" i="6"/>
  <c r="G317" i="6"/>
  <c r="H317" i="6"/>
  <c r="G318" i="6"/>
  <c r="H318" i="6"/>
  <c r="G319" i="6"/>
  <c r="H319" i="6"/>
  <c r="G320" i="6"/>
  <c r="H320" i="6"/>
  <c r="G321" i="6"/>
  <c r="H321" i="6"/>
  <c r="G322" i="6"/>
  <c r="H322" i="6"/>
  <c r="G323" i="6"/>
  <c r="H323" i="6"/>
  <c r="G324" i="6"/>
  <c r="H324" i="6"/>
  <c r="G325" i="6"/>
  <c r="H325" i="6"/>
  <c r="G326" i="6"/>
  <c r="H326" i="6"/>
  <c r="G327" i="6"/>
  <c r="H327" i="6"/>
  <c r="G328" i="6"/>
  <c r="H328" i="6"/>
  <c r="G329" i="6"/>
  <c r="H329" i="6"/>
  <c r="G330" i="6"/>
  <c r="H330" i="6"/>
  <c r="H10" i="6"/>
  <c r="G10" i="6"/>
  <c r="E20" i="6" l="1"/>
  <c r="D20" i="6"/>
  <c r="C20" i="6"/>
  <c r="B20" i="6"/>
  <c r="E19" i="6"/>
  <c r="D19" i="6"/>
  <c r="C19" i="6"/>
  <c r="B19" i="6"/>
  <c r="E18" i="6"/>
  <c r="D18" i="6"/>
  <c r="C18" i="6"/>
  <c r="B18" i="6"/>
  <c r="K330" i="6"/>
  <c r="J330" i="6"/>
  <c r="K329" i="6"/>
  <c r="J329" i="6"/>
  <c r="K328" i="6"/>
  <c r="J328" i="6"/>
  <c r="K327" i="6"/>
  <c r="J327" i="6"/>
  <c r="K326" i="6"/>
  <c r="J326" i="6"/>
  <c r="K325" i="6"/>
  <c r="J325" i="6"/>
  <c r="K324" i="6"/>
  <c r="J324" i="6"/>
  <c r="K323" i="6"/>
  <c r="J323" i="6"/>
  <c r="K322" i="6"/>
  <c r="J322" i="6"/>
  <c r="K321" i="6"/>
  <c r="J321" i="6"/>
  <c r="K320" i="6"/>
  <c r="J320" i="6"/>
  <c r="K319" i="6"/>
  <c r="J319" i="6"/>
  <c r="K318" i="6"/>
  <c r="J318" i="6"/>
  <c r="K317" i="6"/>
  <c r="J317" i="6"/>
  <c r="K316" i="6"/>
  <c r="J316" i="6"/>
  <c r="K315" i="6"/>
  <c r="J315" i="6"/>
  <c r="K314" i="6"/>
  <c r="J314" i="6"/>
  <c r="K313" i="6"/>
  <c r="J313" i="6"/>
  <c r="K312" i="6"/>
  <c r="J312" i="6"/>
  <c r="K311" i="6"/>
  <c r="J311" i="6"/>
  <c r="K310" i="6"/>
  <c r="J310" i="6"/>
  <c r="K309" i="6"/>
  <c r="J309" i="6"/>
  <c r="K308" i="6"/>
  <c r="J308" i="6"/>
  <c r="K307" i="6"/>
  <c r="J307" i="6"/>
  <c r="K306" i="6"/>
  <c r="J306" i="6"/>
  <c r="K305" i="6"/>
  <c r="J305" i="6"/>
  <c r="K304" i="6"/>
  <c r="J304" i="6"/>
  <c r="K303" i="6"/>
  <c r="J303" i="6"/>
  <c r="K302" i="6"/>
  <c r="J302" i="6"/>
  <c r="K301" i="6"/>
  <c r="J301" i="6"/>
  <c r="K300" i="6"/>
  <c r="J300" i="6"/>
  <c r="K299" i="6"/>
  <c r="J299" i="6"/>
  <c r="K298" i="6"/>
  <c r="J298" i="6"/>
  <c r="K297" i="6"/>
  <c r="J297" i="6"/>
  <c r="K296" i="6"/>
  <c r="J296" i="6"/>
  <c r="K295" i="6"/>
  <c r="J295" i="6"/>
  <c r="K294" i="6"/>
  <c r="J294" i="6"/>
  <c r="K293" i="6"/>
  <c r="J293" i="6"/>
  <c r="K292" i="6"/>
  <c r="J292" i="6"/>
  <c r="K291" i="6"/>
  <c r="J291" i="6"/>
  <c r="K290" i="6"/>
  <c r="J290" i="6"/>
  <c r="K289" i="6"/>
  <c r="J289" i="6"/>
  <c r="K288" i="6"/>
  <c r="J288" i="6"/>
  <c r="K287" i="6"/>
  <c r="J287" i="6"/>
  <c r="K286" i="6"/>
  <c r="J286" i="6"/>
  <c r="K285" i="6"/>
  <c r="J285" i="6"/>
  <c r="K284" i="6"/>
  <c r="J284" i="6"/>
  <c r="K283" i="6"/>
  <c r="J283" i="6"/>
  <c r="K282" i="6"/>
  <c r="J282" i="6"/>
  <c r="K281" i="6"/>
  <c r="J281" i="6"/>
  <c r="K280" i="6"/>
  <c r="J280" i="6"/>
  <c r="K279" i="6"/>
  <c r="J279" i="6"/>
  <c r="K278" i="6"/>
  <c r="J278" i="6"/>
  <c r="K277" i="6"/>
  <c r="J277" i="6"/>
  <c r="K276" i="6"/>
  <c r="J276" i="6"/>
  <c r="K275" i="6"/>
  <c r="J275" i="6"/>
  <c r="K274" i="6"/>
  <c r="J274" i="6"/>
  <c r="K273" i="6"/>
  <c r="J273" i="6"/>
  <c r="K272" i="6"/>
  <c r="J272" i="6"/>
  <c r="K271" i="6"/>
  <c r="J271" i="6"/>
  <c r="K270" i="6"/>
  <c r="J270" i="6"/>
  <c r="K269" i="6"/>
  <c r="J269" i="6"/>
  <c r="K268" i="6"/>
  <c r="J268" i="6"/>
  <c r="K267" i="6"/>
  <c r="J267" i="6"/>
  <c r="K266" i="6"/>
  <c r="J266" i="6"/>
  <c r="K265" i="6"/>
  <c r="J265" i="6"/>
  <c r="K264" i="6"/>
  <c r="J264" i="6"/>
  <c r="K263" i="6"/>
  <c r="J263" i="6"/>
  <c r="K262" i="6"/>
  <c r="J262" i="6"/>
  <c r="K261" i="6"/>
  <c r="J261" i="6"/>
  <c r="K260" i="6"/>
  <c r="J260" i="6"/>
  <c r="K259" i="6"/>
  <c r="J259" i="6"/>
  <c r="K258" i="6"/>
  <c r="J258" i="6"/>
  <c r="K257" i="6"/>
  <c r="J257" i="6"/>
  <c r="K256" i="6"/>
  <c r="J256" i="6"/>
  <c r="K255" i="6"/>
  <c r="J255" i="6"/>
  <c r="K254" i="6"/>
  <c r="J254" i="6"/>
  <c r="K253" i="6"/>
  <c r="J253" i="6"/>
  <c r="K252" i="6"/>
  <c r="J252" i="6"/>
  <c r="K251" i="6"/>
  <c r="J251" i="6"/>
  <c r="K250" i="6"/>
  <c r="J250" i="6"/>
  <c r="K249" i="6"/>
  <c r="J249" i="6"/>
  <c r="K248" i="6"/>
  <c r="J248" i="6"/>
  <c r="K247" i="6"/>
  <c r="J247" i="6"/>
  <c r="K246" i="6"/>
  <c r="J246" i="6"/>
  <c r="K245" i="6"/>
  <c r="J245" i="6"/>
  <c r="K244" i="6"/>
  <c r="J244" i="6"/>
  <c r="K243" i="6"/>
  <c r="J243" i="6"/>
  <c r="K242" i="6"/>
  <c r="J242" i="6"/>
  <c r="K241" i="6"/>
  <c r="J241" i="6"/>
  <c r="K240" i="6"/>
  <c r="J240" i="6"/>
  <c r="K239" i="6"/>
  <c r="J239" i="6"/>
  <c r="K238" i="6"/>
  <c r="J238" i="6"/>
  <c r="K237" i="6"/>
  <c r="J237" i="6"/>
  <c r="K236" i="6"/>
  <c r="J236" i="6"/>
  <c r="K235" i="6"/>
  <c r="J235" i="6"/>
  <c r="K234" i="6"/>
  <c r="J234" i="6"/>
  <c r="K233" i="6"/>
  <c r="J233" i="6"/>
  <c r="K232" i="6"/>
  <c r="J232" i="6"/>
  <c r="K231" i="6"/>
  <c r="J231" i="6"/>
  <c r="K230" i="6"/>
  <c r="J230" i="6"/>
  <c r="K229" i="6"/>
  <c r="J229" i="6"/>
  <c r="K228" i="6"/>
  <c r="J228" i="6"/>
  <c r="K227" i="6"/>
  <c r="J227" i="6"/>
  <c r="K226" i="6"/>
  <c r="J226" i="6"/>
  <c r="K225" i="6"/>
  <c r="J225" i="6"/>
  <c r="K224" i="6"/>
  <c r="J224" i="6"/>
  <c r="K223" i="6"/>
  <c r="J223" i="6"/>
  <c r="K222" i="6"/>
  <c r="J222" i="6"/>
  <c r="K221" i="6"/>
  <c r="J221" i="6"/>
  <c r="K220" i="6"/>
  <c r="J220" i="6"/>
  <c r="K219" i="6"/>
  <c r="J219" i="6"/>
  <c r="K218" i="6"/>
  <c r="J218" i="6"/>
  <c r="K217" i="6"/>
  <c r="J217" i="6"/>
  <c r="K216" i="6"/>
  <c r="J216" i="6"/>
  <c r="K215" i="6"/>
  <c r="J215" i="6"/>
  <c r="K214" i="6"/>
  <c r="J214" i="6"/>
  <c r="K213" i="6"/>
  <c r="J213" i="6"/>
  <c r="K212" i="6"/>
  <c r="J212" i="6"/>
  <c r="K211" i="6"/>
  <c r="J211" i="6"/>
  <c r="K210" i="6"/>
  <c r="J210" i="6"/>
  <c r="K209" i="6"/>
  <c r="J209" i="6"/>
  <c r="K208" i="6"/>
  <c r="J208" i="6"/>
  <c r="K207" i="6"/>
  <c r="J207" i="6"/>
  <c r="K206" i="6"/>
  <c r="J206" i="6"/>
  <c r="K205" i="6"/>
  <c r="J205" i="6"/>
  <c r="K204" i="6"/>
  <c r="J204" i="6"/>
  <c r="K203" i="6"/>
  <c r="J203" i="6"/>
  <c r="K202" i="6"/>
  <c r="J202" i="6"/>
  <c r="K201" i="6"/>
  <c r="J201" i="6"/>
  <c r="K200" i="6"/>
  <c r="J200" i="6"/>
  <c r="K199" i="6"/>
  <c r="J199" i="6"/>
  <c r="K198" i="6"/>
  <c r="J198" i="6"/>
  <c r="K197" i="6"/>
  <c r="J197" i="6"/>
  <c r="K196" i="6"/>
  <c r="J196" i="6"/>
  <c r="K195" i="6"/>
  <c r="J195" i="6"/>
  <c r="K194" i="6"/>
  <c r="J194" i="6"/>
  <c r="K193" i="6"/>
  <c r="J193" i="6"/>
  <c r="K192" i="6"/>
  <c r="J192" i="6"/>
  <c r="K191" i="6"/>
  <c r="J191" i="6"/>
  <c r="K190" i="6"/>
  <c r="J190" i="6"/>
  <c r="K189" i="6"/>
  <c r="J189" i="6"/>
  <c r="K188" i="6"/>
  <c r="J188" i="6"/>
  <c r="K187" i="6"/>
  <c r="J187" i="6"/>
  <c r="K186" i="6"/>
  <c r="J186" i="6"/>
  <c r="K185" i="6"/>
  <c r="J185" i="6"/>
  <c r="K184" i="6"/>
  <c r="J184" i="6"/>
  <c r="K183" i="6"/>
  <c r="J183" i="6"/>
  <c r="K182" i="6"/>
  <c r="J182" i="6"/>
  <c r="K181" i="6"/>
  <c r="J181" i="6"/>
  <c r="K180" i="6"/>
  <c r="J180" i="6"/>
  <c r="K179" i="6"/>
  <c r="J179" i="6"/>
  <c r="K178" i="6"/>
  <c r="J178" i="6"/>
  <c r="K177" i="6"/>
  <c r="J177" i="6"/>
  <c r="K176" i="6"/>
  <c r="J176" i="6"/>
  <c r="K175" i="6"/>
  <c r="J175" i="6"/>
  <c r="K174" i="6"/>
  <c r="J174" i="6"/>
  <c r="K173" i="6"/>
  <c r="J173" i="6"/>
  <c r="K172" i="6"/>
  <c r="J172" i="6"/>
  <c r="K171" i="6"/>
  <c r="J171" i="6"/>
  <c r="K170" i="6"/>
  <c r="J170" i="6"/>
  <c r="K169" i="6"/>
  <c r="J169" i="6"/>
  <c r="K168" i="6"/>
  <c r="J168" i="6"/>
  <c r="K167" i="6"/>
  <c r="J167" i="6"/>
  <c r="K166" i="6"/>
  <c r="J166" i="6"/>
  <c r="K165" i="6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 l="1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C14" i="6"/>
  <c r="B14" i="6"/>
  <c r="B12" i="6"/>
  <c r="E11" i="6"/>
  <c r="D11" i="6"/>
  <c r="C11" i="6"/>
  <c r="B11" i="6"/>
  <c r="E13" i="6"/>
  <c r="D13" i="6"/>
  <c r="C13" i="6"/>
  <c r="B13" i="6"/>
  <c r="D14" i="6" l="1"/>
  <c r="C12" i="6"/>
  <c r="D12" i="6"/>
  <c r="E12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<sst xmlns="http://schemas.openxmlformats.org/spreadsheetml/2006/main" count="21" uniqueCount="21">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</sst>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0">
          <cell r="F10">
            <v>79895737</v>
          </cell>
          <cell r="AG10">
            <v>90</v>
          </cell>
          <cell r="AK10">
            <v>1</v>
          </cell>
        </row>
        <row r="11">
          <cell r="F11">
            <v>79663339</v>
          </cell>
          <cell r="AG11">
            <v>85</v>
          </cell>
          <cell r="AK11">
            <v>2</v>
          </cell>
        </row>
        <row r="12">
          <cell r="F12">
            <v>63502069</v>
          </cell>
          <cell r="AG12">
            <v>85</v>
          </cell>
          <cell r="AK12">
            <v>3</v>
          </cell>
        </row>
        <row r="13">
          <cell r="F13">
            <v>52099189</v>
          </cell>
          <cell r="AG13">
            <v>85</v>
          </cell>
          <cell r="AK13">
            <v>4</v>
          </cell>
        </row>
        <row r="14">
          <cell r="F14">
            <v>52447669</v>
          </cell>
          <cell r="AG14">
            <v>70</v>
          </cell>
          <cell r="AK14">
            <v>5</v>
          </cell>
        </row>
        <row r="15">
          <cell r="F15">
            <v>52909574</v>
          </cell>
          <cell r="AG15">
            <v>60</v>
          </cell>
          <cell r="AK15">
            <v>6</v>
          </cell>
        </row>
        <row r="16">
          <cell r="F16">
            <v>80772394</v>
          </cell>
          <cell r="AG16">
            <v>60</v>
          </cell>
          <cell r="AK16">
            <v>7</v>
          </cell>
        </row>
        <row r="17">
          <cell r="F17">
            <v>51577262</v>
          </cell>
          <cell r="AG17">
            <v>50</v>
          </cell>
          <cell r="AK17">
            <v>8</v>
          </cell>
        </row>
        <row r="18">
          <cell r="F18">
            <v>79230736</v>
          </cell>
          <cell r="AG18">
            <v>50</v>
          </cell>
          <cell r="AK18">
            <v>9</v>
          </cell>
        </row>
        <row r="19">
          <cell r="F19">
            <v>52421128</v>
          </cell>
          <cell r="AG19">
            <v>50</v>
          </cell>
          <cell r="AK19">
            <v>10</v>
          </cell>
        </row>
        <row r="20">
          <cell r="F20">
            <v>51612519</v>
          </cell>
          <cell r="AG20">
            <v>85</v>
          </cell>
          <cell r="AK20">
            <v>11</v>
          </cell>
        </row>
        <row r="21">
          <cell r="F21">
            <v>52145346</v>
          </cell>
          <cell r="AG21">
            <v>95</v>
          </cell>
          <cell r="AK21">
            <v>12</v>
          </cell>
        </row>
        <row r="22">
          <cell r="F22">
            <v>11442764</v>
          </cell>
          <cell r="AG22">
            <v>95</v>
          </cell>
          <cell r="AK22">
            <v>13</v>
          </cell>
        </row>
        <row r="23">
          <cell r="F23">
            <v>79664520</v>
          </cell>
          <cell r="AG23">
            <v>90</v>
          </cell>
          <cell r="AK23">
            <v>14</v>
          </cell>
        </row>
        <row r="24">
          <cell r="F24">
            <v>52824387</v>
          </cell>
          <cell r="AG24">
            <v>90</v>
          </cell>
          <cell r="AK24">
            <v>15</v>
          </cell>
        </row>
        <row r="25">
          <cell r="F25">
            <v>39562888</v>
          </cell>
          <cell r="AG25">
            <v>90</v>
          </cell>
          <cell r="AK25">
            <v>16</v>
          </cell>
        </row>
        <row r="26">
          <cell r="F26">
            <v>79348325</v>
          </cell>
          <cell r="AG26">
            <v>85</v>
          </cell>
          <cell r="AK26">
            <v>17</v>
          </cell>
        </row>
        <row r="27">
          <cell r="F27">
            <v>52823781</v>
          </cell>
          <cell r="AG27">
            <v>85</v>
          </cell>
          <cell r="AK27">
            <v>18</v>
          </cell>
        </row>
        <row r="28">
          <cell r="F28">
            <v>39535229</v>
          </cell>
          <cell r="AG28">
            <v>85</v>
          </cell>
          <cell r="AK28">
            <v>19</v>
          </cell>
        </row>
        <row r="29">
          <cell r="F29">
            <v>28381599</v>
          </cell>
          <cell r="AG29">
            <v>85</v>
          </cell>
          <cell r="AK29">
            <v>20</v>
          </cell>
        </row>
        <row r="30">
          <cell r="F30">
            <v>1016004759</v>
          </cell>
          <cell r="AG30">
            <v>80</v>
          </cell>
          <cell r="AK30">
            <v>21</v>
          </cell>
        </row>
        <row r="31">
          <cell r="F31">
            <v>1013615593</v>
          </cell>
          <cell r="AG31">
            <v>80</v>
          </cell>
          <cell r="AK31">
            <v>22</v>
          </cell>
        </row>
        <row r="32">
          <cell r="F32">
            <v>52977485</v>
          </cell>
          <cell r="AG32">
            <v>80</v>
          </cell>
          <cell r="AK32">
            <v>23</v>
          </cell>
        </row>
        <row r="33">
          <cell r="F33">
            <v>36114080</v>
          </cell>
          <cell r="AG33">
            <v>80</v>
          </cell>
          <cell r="AK33">
            <v>24</v>
          </cell>
        </row>
        <row r="34">
          <cell r="F34">
            <v>53089507</v>
          </cell>
          <cell r="AG34">
            <v>80</v>
          </cell>
          <cell r="AK34">
            <v>25</v>
          </cell>
        </row>
        <row r="35">
          <cell r="F35">
            <v>1022940025</v>
          </cell>
          <cell r="AG35">
            <v>75</v>
          </cell>
          <cell r="AK35">
            <v>26</v>
          </cell>
        </row>
        <row r="36">
          <cell r="F36">
            <v>1022929453</v>
          </cell>
          <cell r="AG36">
            <v>75</v>
          </cell>
          <cell r="AK36">
            <v>27</v>
          </cell>
        </row>
        <row r="37">
          <cell r="F37">
            <v>1023898630</v>
          </cell>
          <cell r="AG37">
            <v>75</v>
          </cell>
          <cell r="AK37">
            <v>28</v>
          </cell>
        </row>
        <row r="38">
          <cell r="F38">
            <v>52425534</v>
          </cell>
          <cell r="AG38">
            <v>75</v>
          </cell>
          <cell r="AK38">
            <v>29</v>
          </cell>
        </row>
        <row r="39">
          <cell r="F39">
            <v>53043514</v>
          </cell>
          <cell r="AG39">
            <v>75</v>
          </cell>
          <cell r="AK39">
            <v>30</v>
          </cell>
        </row>
        <row r="40">
          <cell r="F40">
            <v>51914247</v>
          </cell>
          <cell r="AG40">
            <v>70</v>
          </cell>
          <cell r="AK40">
            <v>31</v>
          </cell>
        </row>
        <row r="41">
          <cell r="F41">
            <v>79831083</v>
          </cell>
          <cell r="AG41">
            <v>70</v>
          </cell>
          <cell r="AK41">
            <v>32</v>
          </cell>
        </row>
        <row r="42">
          <cell r="F42">
            <v>1030560926</v>
          </cell>
          <cell r="AG42">
            <v>70</v>
          </cell>
          <cell r="AK42">
            <v>33</v>
          </cell>
        </row>
        <row r="43">
          <cell r="F43">
            <v>79830493</v>
          </cell>
          <cell r="AG43">
            <v>70</v>
          </cell>
          <cell r="AK43">
            <v>34</v>
          </cell>
        </row>
        <row r="44">
          <cell r="F44">
            <v>1018409794</v>
          </cell>
          <cell r="AG44">
            <v>70</v>
          </cell>
          <cell r="AK44">
            <v>35</v>
          </cell>
        </row>
        <row r="45">
          <cell r="F45">
            <v>79649942</v>
          </cell>
          <cell r="AG45">
            <v>70</v>
          </cell>
          <cell r="AK45">
            <v>36</v>
          </cell>
        </row>
        <row r="46">
          <cell r="F46">
            <v>1110529206</v>
          </cell>
          <cell r="AG46">
            <v>65</v>
          </cell>
          <cell r="AK46">
            <v>37</v>
          </cell>
        </row>
        <row r="47">
          <cell r="F47">
            <v>1023948755</v>
          </cell>
          <cell r="AG47">
            <v>65</v>
          </cell>
          <cell r="AK47">
            <v>38</v>
          </cell>
        </row>
        <row r="48">
          <cell r="F48">
            <v>79617740</v>
          </cell>
          <cell r="AG48">
            <v>65</v>
          </cell>
          <cell r="AK48">
            <v>39</v>
          </cell>
        </row>
        <row r="49">
          <cell r="F49">
            <v>80162731</v>
          </cell>
          <cell r="AG49">
            <v>60</v>
          </cell>
          <cell r="AK49">
            <v>40</v>
          </cell>
        </row>
        <row r="50">
          <cell r="F50">
            <v>72238742</v>
          </cell>
          <cell r="AG50">
            <v>60</v>
          </cell>
          <cell r="AK50">
            <v>41</v>
          </cell>
        </row>
        <row r="51">
          <cell r="F51">
            <v>1019060968</v>
          </cell>
          <cell r="AG51">
            <v>60</v>
          </cell>
          <cell r="AK51">
            <v>42</v>
          </cell>
        </row>
        <row r="52">
          <cell r="F52">
            <v>4250983</v>
          </cell>
          <cell r="AG52">
            <v>60</v>
          </cell>
          <cell r="AK52">
            <v>43</v>
          </cell>
        </row>
        <row r="53">
          <cell r="F53">
            <v>80725620</v>
          </cell>
          <cell r="AG53">
            <v>55</v>
          </cell>
          <cell r="AK53">
            <v>44</v>
          </cell>
        </row>
        <row r="54">
          <cell r="F54">
            <v>1026280789</v>
          </cell>
          <cell r="AG54">
            <v>55</v>
          </cell>
          <cell r="AK54">
            <v>45</v>
          </cell>
        </row>
        <row r="55">
          <cell r="F55">
            <v>16475784</v>
          </cell>
          <cell r="AG55">
            <v>50</v>
          </cell>
          <cell r="AK55">
            <v>46</v>
          </cell>
        </row>
        <row r="56">
          <cell r="F56">
            <v>51580061</v>
          </cell>
          <cell r="AG56">
            <v>50</v>
          </cell>
          <cell r="AK56">
            <v>47</v>
          </cell>
        </row>
        <row r="57">
          <cell r="F57">
            <v>51918161</v>
          </cell>
          <cell r="AG57">
            <v>50</v>
          </cell>
          <cell r="AK57">
            <v>48</v>
          </cell>
        </row>
        <row r="58">
          <cell r="F58">
            <v>39545753</v>
          </cell>
          <cell r="AG58">
            <v>50</v>
          </cell>
          <cell r="AK58">
            <v>49</v>
          </cell>
        </row>
        <row r="59">
          <cell r="F59">
            <v>33311276</v>
          </cell>
          <cell r="AG59">
            <v>50</v>
          </cell>
          <cell r="AK59">
            <v>50</v>
          </cell>
        </row>
        <row r="60">
          <cell r="F60">
            <v>11439787</v>
          </cell>
          <cell r="AG60">
            <v>50</v>
          </cell>
          <cell r="AK60">
            <v>51</v>
          </cell>
        </row>
        <row r="61">
          <cell r="F61">
            <v>43054617</v>
          </cell>
          <cell r="AG61">
            <v>50</v>
          </cell>
          <cell r="AK61">
            <v>52</v>
          </cell>
        </row>
        <row r="62">
          <cell r="F62">
            <v>1023002742</v>
          </cell>
          <cell r="AG62">
            <v>50</v>
          </cell>
          <cell r="AK62">
            <v>53</v>
          </cell>
        </row>
        <row r="63">
          <cell r="F63">
            <v>91200968</v>
          </cell>
          <cell r="AG63">
            <v>50</v>
          </cell>
          <cell r="AK63">
            <v>54</v>
          </cell>
        </row>
        <row r="64">
          <cell r="F64">
            <v>52284618</v>
          </cell>
          <cell r="AG64">
            <v>50</v>
          </cell>
          <cell r="AK64">
            <v>55</v>
          </cell>
        </row>
        <row r="65">
          <cell r="F65">
            <v>51949138</v>
          </cell>
          <cell r="AG65">
            <v>50</v>
          </cell>
          <cell r="AK65">
            <v>56</v>
          </cell>
        </row>
        <row r="66">
          <cell r="F66">
            <v>41733711</v>
          </cell>
          <cell r="AG66">
            <v>50</v>
          </cell>
          <cell r="AK66">
            <v>57</v>
          </cell>
        </row>
        <row r="67">
          <cell r="F67">
            <v>39758894</v>
          </cell>
          <cell r="AG67">
            <v>50</v>
          </cell>
          <cell r="AK67">
            <v>58</v>
          </cell>
        </row>
        <row r="68">
          <cell r="F68">
            <v>79340608</v>
          </cell>
          <cell r="AG68">
            <v>50</v>
          </cell>
          <cell r="AK68">
            <v>59</v>
          </cell>
        </row>
        <row r="69">
          <cell r="F69">
            <v>51845065</v>
          </cell>
          <cell r="AG69">
            <v>50</v>
          </cell>
          <cell r="AK69">
            <v>60</v>
          </cell>
        </row>
        <row r="70">
          <cell r="F70">
            <v>26670656</v>
          </cell>
          <cell r="AG70">
            <v>50</v>
          </cell>
          <cell r="AK70">
            <v>61</v>
          </cell>
        </row>
        <row r="71">
          <cell r="F71">
            <v>39546632</v>
          </cell>
          <cell r="AG71">
            <v>50</v>
          </cell>
          <cell r="AK71">
            <v>62</v>
          </cell>
        </row>
        <row r="72">
          <cell r="F72">
            <v>52523077</v>
          </cell>
          <cell r="AG72">
            <v>45</v>
          </cell>
          <cell r="AK72">
            <v>63</v>
          </cell>
        </row>
        <row r="73">
          <cell r="F73">
            <v>79485587</v>
          </cell>
          <cell r="AG73">
            <v>45</v>
          </cell>
          <cell r="AK73">
            <v>64</v>
          </cell>
        </row>
        <row r="74">
          <cell r="F74">
            <v>52995403</v>
          </cell>
          <cell r="AG74">
            <v>45</v>
          </cell>
          <cell r="AK74">
            <v>65</v>
          </cell>
        </row>
        <row r="75">
          <cell r="F75">
            <v>79310832</v>
          </cell>
          <cell r="AG75">
            <v>35</v>
          </cell>
          <cell r="AK75">
            <v>66</v>
          </cell>
        </row>
        <row r="76">
          <cell r="F76">
            <v>1085311555</v>
          </cell>
          <cell r="AG76">
            <v>30</v>
          </cell>
          <cell r="AK76">
            <v>67</v>
          </cell>
        </row>
        <row r="77">
          <cell r="F77">
            <v>1033688329</v>
          </cell>
          <cell r="AG77">
            <v>25</v>
          </cell>
          <cell r="AK77">
            <v>68</v>
          </cell>
        </row>
        <row r="78">
          <cell r="F78">
            <v>1022370823</v>
          </cell>
          <cell r="AG78">
            <v>0</v>
          </cell>
          <cell r="AK78">
            <v>69</v>
          </cell>
        </row>
        <row r="79">
          <cell r="F79">
            <v>79410329</v>
          </cell>
          <cell r="AG79">
            <v>75</v>
          </cell>
          <cell r="AK79">
            <v>70</v>
          </cell>
        </row>
        <row r="80">
          <cell r="F80">
            <v>79468827</v>
          </cell>
          <cell r="AG80">
            <v>50</v>
          </cell>
          <cell r="AK80">
            <v>71</v>
          </cell>
        </row>
        <row r="81">
          <cell r="F81">
            <v>80240828</v>
          </cell>
          <cell r="AG81">
            <v>30</v>
          </cell>
          <cell r="AK81">
            <v>72</v>
          </cell>
        </row>
        <row r="82">
          <cell r="F82">
            <v>54253188</v>
          </cell>
          <cell r="AG82">
            <v>90</v>
          </cell>
          <cell r="AK82">
            <v>73</v>
          </cell>
        </row>
        <row r="83">
          <cell r="F83">
            <v>52270883</v>
          </cell>
          <cell r="AG83">
            <v>90</v>
          </cell>
          <cell r="AK83">
            <v>74</v>
          </cell>
        </row>
        <row r="84">
          <cell r="F84">
            <v>52089834</v>
          </cell>
          <cell r="AG84">
            <v>90</v>
          </cell>
          <cell r="AK84">
            <v>75</v>
          </cell>
        </row>
        <row r="85">
          <cell r="F85">
            <v>79860745</v>
          </cell>
          <cell r="AG85">
            <v>85</v>
          </cell>
          <cell r="AK85">
            <v>76</v>
          </cell>
        </row>
        <row r="86">
          <cell r="F86">
            <v>52440432</v>
          </cell>
          <cell r="AG86">
            <v>85</v>
          </cell>
          <cell r="AK86">
            <v>77</v>
          </cell>
        </row>
        <row r="87">
          <cell r="F87">
            <v>52765824</v>
          </cell>
          <cell r="AG87">
            <v>80</v>
          </cell>
          <cell r="AK87">
            <v>78</v>
          </cell>
        </row>
        <row r="88">
          <cell r="F88">
            <v>1026566922</v>
          </cell>
          <cell r="AG88">
            <v>70</v>
          </cell>
          <cell r="AK88">
            <v>79</v>
          </cell>
        </row>
        <row r="89">
          <cell r="F89">
            <v>1020727572</v>
          </cell>
          <cell r="AG89">
            <v>60</v>
          </cell>
          <cell r="AK89">
            <v>80</v>
          </cell>
        </row>
        <row r="90">
          <cell r="F90">
            <v>1032455450</v>
          </cell>
          <cell r="AG90">
            <v>60</v>
          </cell>
          <cell r="AK90">
            <v>81</v>
          </cell>
        </row>
        <row r="91">
          <cell r="F91">
            <v>1032432613</v>
          </cell>
          <cell r="AG91">
            <v>60</v>
          </cell>
          <cell r="AK91">
            <v>82</v>
          </cell>
        </row>
        <row r="92">
          <cell r="F92">
            <v>1037585444</v>
          </cell>
          <cell r="AG92">
            <v>55</v>
          </cell>
          <cell r="AK92">
            <v>83</v>
          </cell>
        </row>
        <row r="93">
          <cell r="F93">
            <v>40176662</v>
          </cell>
          <cell r="AG93">
            <v>50</v>
          </cell>
          <cell r="AK93">
            <v>84</v>
          </cell>
        </row>
        <row r="94">
          <cell r="F94">
            <v>51840608</v>
          </cell>
          <cell r="AG94">
            <v>50</v>
          </cell>
          <cell r="AK94">
            <v>85</v>
          </cell>
        </row>
        <row r="95">
          <cell r="F95">
            <v>1014247298</v>
          </cell>
          <cell r="AG95">
            <v>50</v>
          </cell>
          <cell r="AK95">
            <v>86</v>
          </cell>
        </row>
        <row r="96">
          <cell r="F96">
            <v>52050545</v>
          </cell>
          <cell r="AG96">
            <v>50</v>
          </cell>
          <cell r="AK96">
            <v>87</v>
          </cell>
        </row>
        <row r="97">
          <cell r="F97">
            <v>51989443</v>
          </cell>
          <cell r="AG97">
            <v>50</v>
          </cell>
          <cell r="AK97">
            <v>88</v>
          </cell>
        </row>
        <row r="98">
          <cell r="F98">
            <v>51990003</v>
          </cell>
          <cell r="AG98">
            <v>50</v>
          </cell>
          <cell r="AK98">
            <v>89</v>
          </cell>
        </row>
        <row r="99">
          <cell r="F99">
            <v>52077608</v>
          </cell>
          <cell r="AG99">
            <v>50</v>
          </cell>
          <cell r="AK99">
            <v>90</v>
          </cell>
        </row>
        <row r="100">
          <cell r="F100">
            <v>51656110</v>
          </cell>
          <cell r="AG100">
            <v>50</v>
          </cell>
          <cell r="AK100">
            <v>91</v>
          </cell>
        </row>
        <row r="101">
          <cell r="F101">
            <v>51629603</v>
          </cell>
          <cell r="AG101">
            <v>50</v>
          </cell>
          <cell r="AK101">
            <v>92</v>
          </cell>
        </row>
        <row r="102">
          <cell r="F102">
            <v>39671741</v>
          </cell>
          <cell r="AG102">
            <v>40</v>
          </cell>
          <cell r="AK102">
            <v>93</v>
          </cell>
        </row>
        <row r="103">
          <cell r="F103">
            <v>79324246</v>
          </cell>
          <cell r="AG103">
            <v>95</v>
          </cell>
          <cell r="AK103">
            <v>94</v>
          </cell>
        </row>
        <row r="104">
          <cell r="F104">
            <v>72013611</v>
          </cell>
          <cell r="AG104">
            <v>85</v>
          </cell>
          <cell r="AK104">
            <v>95</v>
          </cell>
        </row>
        <row r="105">
          <cell r="F105">
            <v>79788547</v>
          </cell>
          <cell r="AG105">
            <v>75</v>
          </cell>
          <cell r="AK105">
            <v>96</v>
          </cell>
        </row>
        <row r="106">
          <cell r="F106">
            <v>79284769</v>
          </cell>
          <cell r="AG106">
            <v>90</v>
          </cell>
          <cell r="AK106">
            <v>97</v>
          </cell>
        </row>
        <row r="107">
          <cell r="F107">
            <v>51612341</v>
          </cell>
          <cell r="AG107">
            <v>85</v>
          </cell>
          <cell r="AK107">
            <v>98</v>
          </cell>
        </row>
        <row r="108">
          <cell r="F108">
            <v>80126523</v>
          </cell>
          <cell r="AG108">
            <v>75</v>
          </cell>
          <cell r="AK108">
            <v>99</v>
          </cell>
        </row>
        <row r="109">
          <cell r="F109">
            <v>20646247</v>
          </cell>
          <cell r="AG109">
            <v>55</v>
          </cell>
          <cell r="AK109">
            <v>100</v>
          </cell>
        </row>
        <row r="110">
          <cell r="F110">
            <v>79708669</v>
          </cell>
          <cell r="AG110">
            <v>90</v>
          </cell>
          <cell r="AK110">
            <v>101</v>
          </cell>
        </row>
        <row r="111">
          <cell r="F111">
            <v>52224044</v>
          </cell>
          <cell r="AG111">
            <v>90</v>
          </cell>
          <cell r="AK111">
            <v>102</v>
          </cell>
        </row>
        <row r="112">
          <cell r="F112">
            <v>20941307</v>
          </cell>
          <cell r="AG112">
            <v>85</v>
          </cell>
          <cell r="AK112">
            <v>103</v>
          </cell>
        </row>
        <row r="113">
          <cell r="F113">
            <v>35528992</v>
          </cell>
          <cell r="AG113">
            <v>85</v>
          </cell>
          <cell r="AK113">
            <v>104</v>
          </cell>
        </row>
        <row r="114">
          <cell r="F114">
            <v>52758226</v>
          </cell>
          <cell r="AG114">
            <v>80</v>
          </cell>
          <cell r="AK114">
            <v>105</v>
          </cell>
        </row>
        <row r="115">
          <cell r="F115">
            <v>52744630</v>
          </cell>
          <cell r="AG115">
            <v>80</v>
          </cell>
          <cell r="AK115">
            <v>106</v>
          </cell>
        </row>
        <row r="116">
          <cell r="F116">
            <v>52079221</v>
          </cell>
          <cell r="AG116">
            <v>75</v>
          </cell>
          <cell r="AK116">
            <v>107</v>
          </cell>
        </row>
        <row r="117">
          <cell r="F117">
            <v>1068928023</v>
          </cell>
          <cell r="AG117">
            <v>75</v>
          </cell>
          <cell r="AK117">
            <v>108</v>
          </cell>
        </row>
        <row r="118">
          <cell r="F118">
            <v>51661743</v>
          </cell>
          <cell r="AG118">
            <v>65</v>
          </cell>
          <cell r="AK118">
            <v>109</v>
          </cell>
        </row>
        <row r="119">
          <cell r="F119">
            <v>7336129</v>
          </cell>
          <cell r="AG119">
            <v>60</v>
          </cell>
          <cell r="AK119">
            <v>110</v>
          </cell>
        </row>
        <row r="120">
          <cell r="F120">
            <v>1048274061</v>
          </cell>
          <cell r="AG120">
            <v>60</v>
          </cell>
          <cell r="AK120">
            <v>111</v>
          </cell>
        </row>
        <row r="121">
          <cell r="F121">
            <v>22565271</v>
          </cell>
          <cell r="AG121">
            <v>55</v>
          </cell>
          <cell r="AK121">
            <v>112</v>
          </cell>
        </row>
        <row r="122">
          <cell r="F122">
            <v>1016019281</v>
          </cell>
          <cell r="AG122">
            <v>55</v>
          </cell>
          <cell r="AK122">
            <v>113</v>
          </cell>
        </row>
        <row r="123">
          <cell r="F123">
            <v>52195235</v>
          </cell>
          <cell r="AG123">
            <v>55</v>
          </cell>
          <cell r="AK123">
            <v>114</v>
          </cell>
        </row>
        <row r="124">
          <cell r="F124">
            <v>52025305</v>
          </cell>
          <cell r="AG124">
            <v>50</v>
          </cell>
          <cell r="AK124">
            <v>115</v>
          </cell>
        </row>
        <row r="125">
          <cell r="F125">
            <v>51741206</v>
          </cell>
          <cell r="AG125">
            <v>50</v>
          </cell>
          <cell r="AK125">
            <v>116</v>
          </cell>
        </row>
        <row r="126">
          <cell r="F126">
            <v>52350140</v>
          </cell>
          <cell r="AG126">
            <v>50</v>
          </cell>
          <cell r="AK126">
            <v>117</v>
          </cell>
        </row>
        <row r="127">
          <cell r="F127">
            <v>80792058</v>
          </cell>
          <cell r="AG127">
            <v>45</v>
          </cell>
          <cell r="AK127">
            <v>118</v>
          </cell>
        </row>
        <row r="128">
          <cell r="F128">
            <v>1110446931</v>
          </cell>
          <cell r="AG128">
            <v>25</v>
          </cell>
          <cell r="AK128">
            <v>119</v>
          </cell>
        </row>
        <row r="129">
          <cell r="F129">
            <v>52124502</v>
          </cell>
          <cell r="AG129">
            <v>85</v>
          </cell>
          <cell r="AK129">
            <v>120</v>
          </cell>
        </row>
        <row r="130">
          <cell r="F130">
            <v>1014184579</v>
          </cell>
          <cell r="AG130">
            <v>85</v>
          </cell>
          <cell r="AK130">
            <v>121</v>
          </cell>
        </row>
        <row r="131">
          <cell r="F131">
            <v>52101469</v>
          </cell>
          <cell r="AG131">
            <v>80</v>
          </cell>
          <cell r="AK131">
            <v>122</v>
          </cell>
        </row>
        <row r="132">
          <cell r="F132">
            <v>52100335</v>
          </cell>
          <cell r="AG132">
            <v>70</v>
          </cell>
          <cell r="AK132">
            <v>123</v>
          </cell>
        </row>
        <row r="133">
          <cell r="F133">
            <v>51897881</v>
          </cell>
          <cell r="AG133">
            <v>70</v>
          </cell>
          <cell r="AK133">
            <v>124</v>
          </cell>
        </row>
        <row r="134">
          <cell r="F134">
            <v>1015394058</v>
          </cell>
          <cell r="AG134">
            <v>40</v>
          </cell>
          <cell r="AK134">
            <v>125</v>
          </cell>
        </row>
        <row r="135">
          <cell r="F135">
            <v>53048957</v>
          </cell>
          <cell r="AG135">
            <v>45</v>
          </cell>
          <cell r="AK135">
            <v>126</v>
          </cell>
        </row>
        <row r="136">
          <cell r="F136">
            <v>52713538</v>
          </cell>
          <cell r="AG136">
            <v>75</v>
          </cell>
          <cell r="AK136">
            <v>127</v>
          </cell>
        </row>
        <row r="137">
          <cell r="F137">
            <v>14229975</v>
          </cell>
          <cell r="AG137">
            <v>95</v>
          </cell>
          <cell r="AK137">
            <v>128</v>
          </cell>
        </row>
        <row r="138">
          <cell r="F138">
            <v>52380619</v>
          </cell>
          <cell r="AG138">
            <v>95</v>
          </cell>
          <cell r="AK138">
            <v>129</v>
          </cell>
        </row>
        <row r="139">
          <cell r="F139">
            <v>51810441</v>
          </cell>
          <cell r="AG139">
            <v>90</v>
          </cell>
          <cell r="AK139">
            <v>130</v>
          </cell>
        </row>
        <row r="140">
          <cell r="F140">
            <v>80175277</v>
          </cell>
          <cell r="AG140">
            <v>90</v>
          </cell>
          <cell r="AK140">
            <v>131</v>
          </cell>
        </row>
        <row r="141">
          <cell r="F141">
            <v>52738161</v>
          </cell>
          <cell r="AG141">
            <v>90</v>
          </cell>
          <cell r="AK141">
            <v>132</v>
          </cell>
        </row>
        <row r="142">
          <cell r="F142">
            <v>51726176</v>
          </cell>
          <cell r="AG142">
            <v>90</v>
          </cell>
          <cell r="AK142">
            <v>133</v>
          </cell>
        </row>
        <row r="143">
          <cell r="F143">
            <v>52283971</v>
          </cell>
          <cell r="AG143">
            <v>85</v>
          </cell>
          <cell r="AK143">
            <v>134</v>
          </cell>
        </row>
        <row r="144">
          <cell r="F144">
            <v>51674146</v>
          </cell>
          <cell r="AG144">
            <v>85</v>
          </cell>
          <cell r="AK144">
            <v>135</v>
          </cell>
        </row>
        <row r="145">
          <cell r="F145">
            <v>52171302</v>
          </cell>
          <cell r="AG145">
            <v>85</v>
          </cell>
          <cell r="AK145">
            <v>136</v>
          </cell>
        </row>
        <row r="146">
          <cell r="F146">
            <v>39686908</v>
          </cell>
          <cell r="AG146">
            <v>85</v>
          </cell>
          <cell r="AK146">
            <v>137</v>
          </cell>
        </row>
        <row r="147">
          <cell r="F147">
            <v>52178505</v>
          </cell>
          <cell r="AG147">
            <v>85</v>
          </cell>
          <cell r="AK147">
            <v>138</v>
          </cell>
        </row>
        <row r="148">
          <cell r="F148">
            <v>52823449</v>
          </cell>
          <cell r="AG148">
            <v>85</v>
          </cell>
          <cell r="AK148">
            <v>139</v>
          </cell>
        </row>
        <row r="149">
          <cell r="F149">
            <v>52421349</v>
          </cell>
          <cell r="AG149">
            <v>85</v>
          </cell>
          <cell r="AK149">
            <v>140</v>
          </cell>
        </row>
        <row r="150">
          <cell r="F150">
            <v>52727666</v>
          </cell>
          <cell r="AG150">
            <v>80</v>
          </cell>
          <cell r="AK150">
            <v>141</v>
          </cell>
        </row>
        <row r="151">
          <cell r="F151">
            <v>52197084</v>
          </cell>
          <cell r="AG151">
            <v>80</v>
          </cell>
          <cell r="AK151">
            <v>142</v>
          </cell>
        </row>
        <row r="152">
          <cell r="F152">
            <v>52116971</v>
          </cell>
          <cell r="AG152">
            <v>75</v>
          </cell>
          <cell r="AK152">
            <v>143</v>
          </cell>
        </row>
        <row r="153">
          <cell r="F153">
            <v>52213806</v>
          </cell>
          <cell r="AG153">
            <v>75</v>
          </cell>
          <cell r="AK153">
            <v>144</v>
          </cell>
        </row>
        <row r="154">
          <cell r="F154">
            <v>1032379980</v>
          </cell>
          <cell r="AG154">
            <v>75</v>
          </cell>
          <cell r="AK154">
            <v>145</v>
          </cell>
        </row>
        <row r="155">
          <cell r="F155">
            <v>52739553</v>
          </cell>
          <cell r="AG155">
            <v>75</v>
          </cell>
          <cell r="AK155">
            <v>146</v>
          </cell>
        </row>
        <row r="156">
          <cell r="F156">
            <v>52203752</v>
          </cell>
          <cell r="AG156">
            <v>70</v>
          </cell>
          <cell r="AK156">
            <v>147</v>
          </cell>
        </row>
        <row r="157">
          <cell r="F157">
            <v>52286304</v>
          </cell>
          <cell r="AG157">
            <v>70</v>
          </cell>
          <cell r="AK157">
            <v>148</v>
          </cell>
        </row>
        <row r="158">
          <cell r="F158">
            <v>79830526</v>
          </cell>
          <cell r="AG158">
            <v>70</v>
          </cell>
          <cell r="AK158">
            <v>149</v>
          </cell>
        </row>
        <row r="159">
          <cell r="F159">
            <v>1023868905</v>
          </cell>
          <cell r="AG159">
            <v>70</v>
          </cell>
          <cell r="AK159">
            <v>150</v>
          </cell>
        </row>
        <row r="160">
          <cell r="F160">
            <v>79219664</v>
          </cell>
          <cell r="AG160">
            <v>65</v>
          </cell>
          <cell r="AK160">
            <v>151</v>
          </cell>
        </row>
        <row r="161">
          <cell r="F161">
            <v>19452522</v>
          </cell>
          <cell r="AG161">
            <v>65</v>
          </cell>
          <cell r="AK161">
            <v>152</v>
          </cell>
        </row>
        <row r="162">
          <cell r="F162">
            <v>79289410</v>
          </cell>
          <cell r="AG162">
            <v>50</v>
          </cell>
          <cell r="AK162">
            <v>153</v>
          </cell>
        </row>
        <row r="163">
          <cell r="F163">
            <v>52367067</v>
          </cell>
          <cell r="AG163">
            <v>50</v>
          </cell>
          <cell r="AK163">
            <v>154</v>
          </cell>
        </row>
        <row r="164">
          <cell r="F164">
            <v>51691214</v>
          </cell>
          <cell r="AG164">
            <v>50</v>
          </cell>
          <cell r="AK164">
            <v>155</v>
          </cell>
        </row>
        <row r="165">
          <cell r="F165">
            <v>68287541</v>
          </cell>
          <cell r="AG165">
            <v>50</v>
          </cell>
          <cell r="AK165">
            <v>156</v>
          </cell>
        </row>
        <row r="166">
          <cell r="F166">
            <v>20931917</v>
          </cell>
          <cell r="AG166">
            <v>50</v>
          </cell>
          <cell r="AK166">
            <v>157</v>
          </cell>
        </row>
        <row r="167">
          <cell r="F167">
            <v>51743080</v>
          </cell>
          <cell r="AG167">
            <v>50</v>
          </cell>
          <cell r="AK167">
            <v>158</v>
          </cell>
        </row>
        <row r="168">
          <cell r="F168">
            <v>80247474</v>
          </cell>
          <cell r="AG168">
            <v>45</v>
          </cell>
          <cell r="AK168">
            <v>159</v>
          </cell>
        </row>
        <row r="169">
          <cell r="F169">
            <v>53045239</v>
          </cell>
          <cell r="AG169">
            <v>45</v>
          </cell>
          <cell r="AK169">
            <v>160</v>
          </cell>
        </row>
        <row r="170">
          <cell r="F170">
            <v>52737407</v>
          </cell>
          <cell r="AG170">
            <v>45</v>
          </cell>
          <cell r="AK170">
            <v>161</v>
          </cell>
        </row>
        <row r="171">
          <cell r="F171">
            <v>79873077</v>
          </cell>
          <cell r="AG171">
            <v>45</v>
          </cell>
          <cell r="AK171">
            <v>162</v>
          </cell>
        </row>
        <row r="172">
          <cell r="F172">
            <v>80824800</v>
          </cell>
          <cell r="AG172">
            <v>40</v>
          </cell>
          <cell r="AK172">
            <v>163</v>
          </cell>
        </row>
        <row r="173">
          <cell r="F173">
            <v>52810577</v>
          </cell>
          <cell r="AG173">
            <v>40</v>
          </cell>
          <cell r="AK173">
            <v>164</v>
          </cell>
        </row>
        <row r="174">
          <cell r="F174">
            <v>80153318</v>
          </cell>
          <cell r="AG174">
            <v>35</v>
          </cell>
          <cell r="AK174">
            <v>165</v>
          </cell>
        </row>
        <row r="175">
          <cell r="F175">
            <v>52376558</v>
          </cell>
          <cell r="AG175">
            <v>35</v>
          </cell>
          <cell r="AK175">
            <v>166</v>
          </cell>
        </row>
        <row r="176">
          <cell r="F176">
            <v>49654572</v>
          </cell>
          <cell r="AG176">
            <v>35</v>
          </cell>
          <cell r="AK176">
            <v>167</v>
          </cell>
        </row>
        <row r="177">
          <cell r="F177">
            <v>52562455</v>
          </cell>
          <cell r="AG177">
            <v>90</v>
          </cell>
          <cell r="AK177">
            <v>168</v>
          </cell>
        </row>
        <row r="178">
          <cell r="F178">
            <v>52581933</v>
          </cell>
          <cell r="AG178">
            <v>90</v>
          </cell>
          <cell r="AK178">
            <v>169</v>
          </cell>
        </row>
        <row r="179">
          <cell r="F179">
            <v>63301719</v>
          </cell>
          <cell r="AG179">
            <v>85</v>
          </cell>
          <cell r="AK179">
            <v>170</v>
          </cell>
        </row>
        <row r="180">
          <cell r="F180">
            <v>52351785</v>
          </cell>
          <cell r="AG180">
            <v>85</v>
          </cell>
          <cell r="AK180">
            <v>171</v>
          </cell>
        </row>
        <row r="181">
          <cell r="F181">
            <v>37722889</v>
          </cell>
          <cell r="AG181">
            <v>80</v>
          </cell>
          <cell r="AK181">
            <v>172</v>
          </cell>
        </row>
        <row r="182">
          <cell r="F182">
            <v>52125267</v>
          </cell>
          <cell r="AG182">
            <v>75</v>
          </cell>
          <cell r="AK182">
            <v>173</v>
          </cell>
        </row>
        <row r="183">
          <cell r="F183">
            <v>52226127</v>
          </cell>
          <cell r="AG183">
            <v>75</v>
          </cell>
          <cell r="AK183">
            <v>174</v>
          </cell>
        </row>
        <row r="184">
          <cell r="F184">
            <v>1026268574</v>
          </cell>
          <cell r="AG184">
            <v>70</v>
          </cell>
          <cell r="AK184">
            <v>175</v>
          </cell>
        </row>
        <row r="185">
          <cell r="F185">
            <v>57305191</v>
          </cell>
          <cell r="AG185">
            <v>65</v>
          </cell>
          <cell r="AK185">
            <v>176</v>
          </cell>
        </row>
        <row r="186">
          <cell r="F186">
            <v>1030566027</v>
          </cell>
          <cell r="AG186">
            <v>65</v>
          </cell>
          <cell r="AK186">
            <v>177</v>
          </cell>
        </row>
        <row r="187">
          <cell r="F187">
            <v>1014249826</v>
          </cell>
          <cell r="AG187">
            <v>65</v>
          </cell>
          <cell r="AK187">
            <v>178</v>
          </cell>
        </row>
        <row r="188">
          <cell r="F188">
            <v>39534409</v>
          </cell>
          <cell r="AG188">
            <v>65</v>
          </cell>
          <cell r="AK188">
            <v>179</v>
          </cell>
        </row>
        <row r="189">
          <cell r="F189">
            <v>1032359867</v>
          </cell>
          <cell r="AG189">
            <v>60</v>
          </cell>
          <cell r="AK189">
            <v>180</v>
          </cell>
        </row>
        <row r="190">
          <cell r="F190">
            <v>52469494</v>
          </cell>
          <cell r="AG190">
            <v>55</v>
          </cell>
          <cell r="AK190">
            <v>181</v>
          </cell>
        </row>
        <row r="191">
          <cell r="F191">
            <v>19488894</v>
          </cell>
          <cell r="AG191">
            <v>50</v>
          </cell>
          <cell r="AK191">
            <v>182</v>
          </cell>
        </row>
        <row r="192">
          <cell r="F192">
            <v>39668477</v>
          </cell>
          <cell r="AG192">
            <v>50</v>
          </cell>
          <cell r="AK192">
            <v>183</v>
          </cell>
        </row>
        <row r="193">
          <cell r="F193">
            <v>19439618</v>
          </cell>
          <cell r="AG193">
            <v>50</v>
          </cell>
          <cell r="AK193">
            <v>184</v>
          </cell>
        </row>
        <row r="194">
          <cell r="F194">
            <v>20904576</v>
          </cell>
          <cell r="AG194">
            <v>50</v>
          </cell>
          <cell r="AK194">
            <v>185</v>
          </cell>
        </row>
        <row r="195">
          <cell r="F195">
            <v>79939281</v>
          </cell>
          <cell r="AG195">
            <v>50</v>
          </cell>
          <cell r="AK195">
            <v>186</v>
          </cell>
        </row>
        <row r="196">
          <cell r="F196">
            <v>80435075</v>
          </cell>
          <cell r="AG196">
            <v>50</v>
          </cell>
          <cell r="AK196">
            <v>187</v>
          </cell>
        </row>
        <row r="197">
          <cell r="F197">
            <v>79666014</v>
          </cell>
          <cell r="AG197">
            <v>50</v>
          </cell>
          <cell r="AK197">
            <v>188</v>
          </cell>
        </row>
        <row r="198">
          <cell r="F198">
            <v>79331148</v>
          </cell>
          <cell r="AG198">
            <v>45</v>
          </cell>
          <cell r="AK198">
            <v>189</v>
          </cell>
        </row>
        <row r="199">
          <cell r="F199">
            <v>79627120</v>
          </cell>
          <cell r="AG199">
            <v>40</v>
          </cell>
          <cell r="AK199">
            <v>190</v>
          </cell>
        </row>
        <row r="200">
          <cell r="F200">
            <v>39755085</v>
          </cell>
          <cell r="AG200">
            <v>20</v>
          </cell>
          <cell r="AK200">
            <v>191</v>
          </cell>
        </row>
        <row r="201">
          <cell r="F201">
            <v>51994054</v>
          </cell>
          <cell r="AG201">
            <v>50</v>
          </cell>
          <cell r="AK201">
            <v>192</v>
          </cell>
        </row>
        <row r="202">
          <cell r="F202">
            <v>52909943</v>
          </cell>
          <cell r="AG202">
            <v>45</v>
          </cell>
          <cell r="AK202">
            <v>193</v>
          </cell>
        </row>
        <row r="203">
          <cell r="F203">
            <v>1013581426</v>
          </cell>
          <cell r="AG203">
            <v>30</v>
          </cell>
          <cell r="AK203">
            <v>194</v>
          </cell>
        </row>
        <row r="204">
          <cell r="F204">
            <v>52268601</v>
          </cell>
          <cell r="AG204">
            <v>85</v>
          </cell>
          <cell r="AK204">
            <v>195</v>
          </cell>
        </row>
        <row r="205">
          <cell r="F205">
            <v>39640861</v>
          </cell>
          <cell r="AG205">
            <v>65</v>
          </cell>
          <cell r="AK205">
            <v>196</v>
          </cell>
        </row>
        <row r="206">
          <cell r="F206">
            <v>79664860</v>
          </cell>
          <cell r="AG206">
            <v>65</v>
          </cell>
          <cell r="AK206">
            <v>197</v>
          </cell>
        </row>
        <row r="207">
          <cell r="F207">
            <v>39665525</v>
          </cell>
          <cell r="AG207">
            <v>50</v>
          </cell>
          <cell r="AK207">
            <v>198</v>
          </cell>
        </row>
        <row r="208">
          <cell r="F208">
            <v>52074519</v>
          </cell>
          <cell r="AG208">
            <v>50</v>
          </cell>
          <cell r="AK208">
            <v>199</v>
          </cell>
        </row>
        <row r="209">
          <cell r="F209">
            <v>79854280</v>
          </cell>
          <cell r="AG209">
            <v>50</v>
          </cell>
          <cell r="AK209">
            <v>200</v>
          </cell>
        </row>
        <row r="210">
          <cell r="F210">
            <v>52977398</v>
          </cell>
          <cell r="AG210">
            <v>40</v>
          </cell>
          <cell r="AK210">
            <v>201</v>
          </cell>
        </row>
        <row r="211">
          <cell r="F211">
            <v>1014217051</v>
          </cell>
          <cell r="AG211">
            <v>35</v>
          </cell>
          <cell r="AK211">
            <v>202</v>
          </cell>
        </row>
        <row r="212">
          <cell r="F212">
            <v>51588027</v>
          </cell>
          <cell r="AG212">
            <v>90</v>
          </cell>
          <cell r="AK212">
            <v>203</v>
          </cell>
        </row>
        <row r="213">
          <cell r="F213">
            <v>51979531</v>
          </cell>
          <cell r="AG213">
            <v>85</v>
          </cell>
          <cell r="AK213">
            <v>204</v>
          </cell>
        </row>
        <row r="214">
          <cell r="F214">
            <v>52100448</v>
          </cell>
          <cell r="AG214">
            <v>85</v>
          </cell>
          <cell r="AK214">
            <v>205</v>
          </cell>
        </row>
        <row r="215">
          <cell r="F215">
            <v>1030542746</v>
          </cell>
          <cell r="AG215">
            <v>80</v>
          </cell>
          <cell r="AK215">
            <v>206</v>
          </cell>
        </row>
        <row r="216">
          <cell r="F216">
            <v>39631400</v>
          </cell>
          <cell r="AG216">
            <v>80</v>
          </cell>
          <cell r="AK216">
            <v>207</v>
          </cell>
        </row>
        <row r="217">
          <cell r="F217">
            <v>46669746</v>
          </cell>
          <cell r="AG217">
            <v>75</v>
          </cell>
          <cell r="AK217">
            <v>208</v>
          </cell>
        </row>
        <row r="218">
          <cell r="F218">
            <v>80238016</v>
          </cell>
          <cell r="AG218">
            <v>70</v>
          </cell>
          <cell r="AK218">
            <v>209</v>
          </cell>
        </row>
        <row r="219">
          <cell r="F219">
            <v>52439879</v>
          </cell>
          <cell r="AG219">
            <v>50</v>
          </cell>
          <cell r="AK219">
            <v>210</v>
          </cell>
        </row>
        <row r="220">
          <cell r="F220">
            <v>51687184</v>
          </cell>
          <cell r="AG220">
            <v>50</v>
          </cell>
          <cell r="AK220">
            <v>211</v>
          </cell>
        </row>
        <row r="221">
          <cell r="F221">
            <v>19493316</v>
          </cell>
          <cell r="AG221">
            <v>50</v>
          </cell>
          <cell r="AK221">
            <v>212</v>
          </cell>
        </row>
        <row r="222">
          <cell r="F222">
            <v>79309232</v>
          </cell>
          <cell r="AG222">
            <v>50</v>
          </cell>
          <cell r="AK222">
            <v>213</v>
          </cell>
        </row>
        <row r="223">
          <cell r="F223">
            <v>79659890</v>
          </cell>
          <cell r="AG223">
            <v>45</v>
          </cell>
          <cell r="AK223">
            <v>214</v>
          </cell>
        </row>
        <row r="224">
          <cell r="F224">
            <v>1023898796</v>
          </cell>
          <cell r="AG224">
            <v>45</v>
          </cell>
          <cell r="AK224">
            <v>215</v>
          </cell>
        </row>
        <row r="225">
          <cell r="F225">
            <v>38141658</v>
          </cell>
          <cell r="AG225">
            <v>30</v>
          </cell>
          <cell r="AK225">
            <v>216</v>
          </cell>
        </row>
        <row r="226">
          <cell r="F226">
            <v>39710471</v>
          </cell>
          <cell r="AG226">
            <v>0</v>
          </cell>
          <cell r="AK226">
            <v>217</v>
          </cell>
        </row>
        <row r="227">
          <cell r="F227">
            <v>39313787</v>
          </cell>
          <cell r="AG227">
            <v>90</v>
          </cell>
          <cell r="AK227">
            <v>218</v>
          </cell>
        </row>
        <row r="228">
          <cell r="F228">
            <v>51883574</v>
          </cell>
          <cell r="AG228">
            <v>50</v>
          </cell>
          <cell r="AK228">
            <v>219</v>
          </cell>
        </row>
        <row r="229">
          <cell r="F229">
            <v>1022988122</v>
          </cell>
          <cell r="AG229">
            <v>35</v>
          </cell>
          <cell r="AK229">
            <v>220</v>
          </cell>
        </row>
        <row r="230">
          <cell r="F230">
            <v>80912239</v>
          </cell>
          <cell r="AG230">
            <v>75</v>
          </cell>
          <cell r="AK230">
            <v>221</v>
          </cell>
        </row>
        <row r="231">
          <cell r="F231">
            <v>19422725</v>
          </cell>
          <cell r="AG231">
            <v>50</v>
          </cell>
          <cell r="AK231">
            <v>222</v>
          </cell>
        </row>
        <row r="232">
          <cell r="F232">
            <v>19385364</v>
          </cell>
          <cell r="AG232">
            <v>50</v>
          </cell>
          <cell r="AK232">
            <v>223</v>
          </cell>
        </row>
        <row r="233">
          <cell r="F233">
            <v>19454879</v>
          </cell>
          <cell r="AG233">
            <v>50</v>
          </cell>
          <cell r="AK233">
            <v>224</v>
          </cell>
        </row>
        <row r="234">
          <cell r="F234">
            <v>79524883</v>
          </cell>
          <cell r="AG234">
            <v>45</v>
          </cell>
          <cell r="AK234">
            <v>225</v>
          </cell>
        </row>
        <row r="235">
          <cell r="F235">
            <v>79210123</v>
          </cell>
          <cell r="AG235">
            <v>45</v>
          </cell>
          <cell r="AK235">
            <v>226</v>
          </cell>
        </row>
        <row r="236">
          <cell r="F236">
            <v>79621200</v>
          </cell>
          <cell r="AG236">
            <v>40</v>
          </cell>
          <cell r="AK236">
            <v>227</v>
          </cell>
        </row>
        <row r="237">
          <cell r="F237">
            <v>19314237</v>
          </cell>
          <cell r="AG237">
            <v>25</v>
          </cell>
          <cell r="AK237">
            <v>228</v>
          </cell>
        </row>
        <row r="238">
          <cell r="F238">
            <v>79690367</v>
          </cell>
          <cell r="AG238">
            <v>25</v>
          </cell>
          <cell r="AK238">
            <v>229</v>
          </cell>
        </row>
        <row r="239">
          <cell r="F239">
            <v>1032491665</v>
          </cell>
          <cell r="AG239">
            <v>0</v>
          </cell>
          <cell r="AK239">
            <v>230</v>
          </cell>
        </row>
        <row r="240">
          <cell r="F240">
            <v>51882236</v>
          </cell>
          <cell r="AG240">
            <v>95</v>
          </cell>
          <cell r="AK240">
            <v>231</v>
          </cell>
        </row>
        <row r="241">
          <cell r="F241">
            <v>79484417</v>
          </cell>
          <cell r="AG241">
            <v>90</v>
          </cell>
          <cell r="AK241">
            <v>232</v>
          </cell>
        </row>
        <row r="242">
          <cell r="F242">
            <v>52034366</v>
          </cell>
          <cell r="AG242">
            <v>90</v>
          </cell>
          <cell r="AK242">
            <v>233</v>
          </cell>
        </row>
        <row r="243">
          <cell r="F243">
            <v>51968749</v>
          </cell>
          <cell r="AG243">
            <v>90</v>
          </cell>
          <cell r="AK243">
            <v>234</v>
          </cell>
        </row>
        <row r="244">
          <cell r="F244">
            <v>52068524</v>
          </cell>
          <cell r="AG244">
            <v>85</v>
          </cell>
          <cell r="AK244">
            <v>235</v>
          </cell>
        </row>
        <row r="245">
          <cell r="F245">
            <v>80395343</v>
          </cell>
          <cell r="AG245">
            <v>85</v>
          </cell>
          <cell r="AK245">
            <v>236</v>
          </cell>
        </row>
        <row r="246">
          <cell r="F246">
            <v>19432129</v>
          </cell>
          <cell r="AG246">
            <v>85</v>
          </cell>
          <cell r="AK246">
            <v>237</v>
          </cell>
        </row>
        <row r="247">
          <cell r="F247">
            <v>79496330</v>
          </cell>
          <cell r="AG247">
            <v>85</v>
          </cell>
          <cell r="AK247">
            <v>238</v>
          </cell>
        </row>
        <row r="248">
          <cell r="F248">
            <v>52855542</v>
          </cell>
          <cell r="AG248">
            <v>85</v>
          </cell>
          <cell r="AK248">
            <v>239</v>
          </cell>
        </row>
        <row r="249">
          <cell r="F249">
            <v>51825537</v>
          </cell>
          <cell r="AG249">
            <v>85</v>
          </cell>
          <cell r="AK249">
            <v>240</v>
          </cell>
        </row>
        <row r="250">
          <cell r="F250">
            <v>52972148</v>
          </cell>
          <cell r="AG250">
            <v>80</v>
          </cell>
          <cell r="AK250">
            <v>241</v>
          </cell>
        </row>
        <row r="251">
          <cell r="F251">
            <v>52850523</v>
          </cell>
          <cell r="AG251">
            <v>75</v>
          </cell>
          <cell r="AK251">
            <v>242</v>
          </cell>
        </row>
        <row r="252">
          <cell r="F252">
            <v>52532205</v>
          </cell>
          <cell r="AG252">
            <v>75</v>
          </cell>
          <cell r="AK252">
            <v>243</v>
          </cell>
        </row>
        <row r="253">
          <cell r="F253">
            <v>79370462</v>
          </cell>
          <cell r="AG253">
            <v>75</v>
          </cell>
          <cell r="AK253">
            <v>244</v>
          </cell>
        </row>
        <row r="254">
          <cell r="F254">
            <v>51852146</v>
          </cell>
          <cell r="AG254">
            <v>75</v>
          </cell>
          <cell r="AK254">
            <v>245</v>
          </cell>
        </row>
        <row r="255">
          <cell r="F255">
            <v>1022942026</v>
          </cell>
          <cell r="AG255">
            <v>75</v>
          </cell>
          <cell r="AK255">
            <v>246</v>
          </cell>
        </row>
        <row r="256">
          <cell r="F256">
            <v>51954079</v>
          </cell>
          <cell r="AG256">
            <v>75</v>
          </cell>
          <cell r="AK256">
            <v>247</v>
          </cell>
        </row>
        <row r="257">
          <cell r="F257">
            <v>1023896916</v>
          </cell>
          <cell r="AG257">
            <v>70</v>
          </cell>
          <cell r="AK257">
            <v>248</v>
          </cell>
        </row>
        <row r="258">
          <cell r="F258">
            <v>8512278</v>
          </cell>
          <cell r="AG258">
            <v>70</v>
          </cell>
          <cell r="AK258">
            <v>249</v>
          </cell>
        </row>
        <row r="259">
          <cell r="F259">
            <v>52115168</v>
          </cell>
          <cell r="AG259">
            <v>65</v>
          </cell>
          <cell r="AK259">
            <v>250</v>
          </cell>
        </row>
        <row r="260">
          <cell r="F260">
            <v>1033679152</v>
          </cell>
          <cell r="AG260">
            <v>65</v>
          </cell>
          <cell r="AK260">
            <v>251</v>
          </cell>
        </row>
        <row r="261">
          <cell r="F261">
            <v>79943630</v>
          </cell>
          <cell r="AG261">
            <v>65</v>
          </cell>
          <cell r="AK261">
            <v>252</v>
          </cell>
        </row>
        <row r="262">
          <cell r="F262">
            <v>1015429116</v>
          </cell>
          <cell r="AG262">
            <v>65</v>
          </cell>
          <cell r="AK262">
            <v>253</v>
          </cell>
        </row>
        <row r="263">
          <cell r="F263">
            <v>51754305</v>
          </cell>
          <cell r="AG263">
            <v>65</v>
          </cell>
          <cell r="AK263">
            <v>254</v>
          </cell>
        </row>
        <row r="264">
          <cell r="F264">
            <v>1032398630</v>
          </cell>
          <cell r="AG264">
            <v>65</v>
          </cell>
          <cell r="AK264">
            <v>255</v>
          </cell>
        </row>
        <row r="265">
          <cell r="F265">
            <v>23996102</v>
          </cell>
          <cell r="AG265">
            <v>65</v>
          </cell>
          <cell r="AK265">
            <v>256</v>
          </cell>
        </row>
        <row r="266">
          <cell r="F266">
            <v>1024545962</v>
          </cell>
          <cell r="AG266">
            <v>65</v>
          </cell>
          <cell r="AK266">
            <v>257</v>
          </cell>
        </row>
        <row r="267">
          <cell r="F267">
            <v>4207840</v>
          </cell>
          <cell r="AG267">
            <v>65</v>
          </cell>
          <cell r="AK267">
            <v>258</v>
          </cell>
        </row>
        <row r="268">
          <cell r="F268">
            <v>1053335575</v>
          </cell>
          <cell r="AG268">
            <v>60</v>
          </cell>
          <cell r="AK268">
            <v>259</v>
          </cell>
        </row>
        <row r="269">
          <cell r="F269">
            <v>1073241865</v>
          </cell>
          <cell r="AG269">
            <v>60</v>
          </cell>
          <cell r="AK269">
            <v>260</v>
          </cell>
        </row>
        <row r="270">
          <cell r="F270">
            <v>51965832</v>
          </cell>
          <cell r="AG270">
            <v>60</v>
          </cell>
          <cell r="AK270">
            <v>261</v>
          </cell>
        </row>
        <row r="271">
          <cell r="F271">
            <v>1026283154</v>
          </cell>
          <cell r="AG271">
            <v>60</v>
          </cell>
          <cell r="AK271">
            <v>262</v>
          </cell>
        </row>
        <row r="272">
          <cell r="F272">
            <v>52849358</v>
          </cell>
          <cell r="AG272">
            <v>55</v>
          </cell>
          <cell r="AK272">
            <v>263</v>
          </cell>
        </row>
        <row r="273">
          <cell r="F273">
            <v>1026279671</v>
          </cell>
          <cell r="AG273">
            <v>55</v>
          </cell>
          <cell r="AK273">
            <v>264</v>
          </cell>
        </row>
        <row r="274">
          <cell r="F274">
            <v>78032807</v>
          </cell>
          <cell r="AG274">
            <v>55</v>
          </cell>
          <cell r="AK274">
            <v>265</v>
          </cell>
        </row>
        <row r="275">
          <cell r="F275">
            <v>53140102</v>
          </cell>
          <cell r="AG275">
            <v>55</v>
          </cell>
          <cell r="AK275">
            <v>266</v>
          </cell>
        </row>
        <row r="276">
          <cell r="F276">
            <v>53114090</v>
          </cell>
          <cell r="AG276">
            <v>55</v>
          </cell>
          <cell r="AK276">
            <v>267</v>
          </cell>
        </row>
        <row r="277">
          <cell r="F277">
            <v>1033765800</v>
          </cell>
          <cell r="AG277">
            <v>55</v>
          </cell>
          <cell r="AK277">
            <v>268</v>
          </cell>
        </row>
        <row r="278">
          <cell r="F278">
            <v>39728871</v>
          </cell>
          <cell r="AG278">
            <v>50</v>
          </cell>
          <cell r="AK278">
            <v>269</v>
          </cell>
        </row>
        <row r="279">
          <cell r="F279">
            <v>11797322</v>
          </cell>
          <cell r="AG279">
            <v>50</v>
          </cell>
          <cell r="AK279">
            <v>270</v>
          </cell>
        </row>
        <row r="280">
          <cell r="F280">
            <v>23620564</v>
          </cell>
          <cell r="AG280">
            <v>50</v>
          </cell>
          <cell r="AK280">
            <v>271</v>
          </cell>
        </row>
        <row r="281">
          <cell r="F281">
            <v>52094757</v>
          </cell>
          <cell r="AG281">
            <v>50</v>
          </cell>
          <cell r="AK281">
            <v>272</v>
          </cell>
        </row>
        <row r="282">
          <cell r="F282">
            <v>52316788</v>
          </cell>
          <cell r="AG282">
            <v>50</v>
          </cell>
          <cell r="AK282">
            <v>273</v>
          </cell>
        </row>
        <row r="283">
          <cell r="F283">
            <v>52378684</v>
          </cell>
          <cell r="AG283">
            <v>50</v>
          </cell>
          <cell r="AK283">
            <v>274</v>
          </cell>
        </row>
        <row r="284">
          <cell r="F284">
            <v>51895603</v>
          </cell>
          <cell r="AG284">
            <v>50</v>
          </cell>
          <cell r="AK284">
            <v>275</v>
          </cell>
        </row>
        <row r="285">
          <cell r="F285">
            <v>1013630443</v>
          </cell>
          <cell r="AG285">
            <v>50</v>
          </cell>
          <cell r="AK285">
            <v>276</v>
          </cell>
        </row>
        <row r="286">
          <cell r="F286">
            <v>80472560</v>
          </cell>
          <cell r="AG286">
            <v>50</v>
          </cell>
          <cell r="AK286">
            <v>277</v>
          </cell>
        </row>
        <row r="287">
          <cell r="F287">
            <v>1024500706</v>
          </cell>
          <cell r="AG287">
            <v>50</v>
          </cell>
          <cell r="AK287">
            <v>278</v>
          </cell>
        </row>
        <row r="288">
          <cell r="F288">
            <v>1031163626</v>
          </cell>
          <cell r="AG288">
            <v>50</v>
          </cell>
          <cell r="AK288">
            <v>279</v>
          </cell>
        </row>
        <row r="289">
          <cell r="F289">
            <v>52559446</v>
          </cell>
          <cell r="AG289">
            <v>50</v>
          </cell>
          <cell r="AK289">
            <v>280</v>
          </cell>
        </row>
        <row r="290">
          <cell r="F290">
            <v>1010220308</v>
          </cell>
          <cell r="AG290">
            <v>50</v>
          </cell>
          <cell r="AK290">
            <v>281</v>
          </cell>
        </row>
        <row r="291">
          <cell r="F291">
            <v>79615328</v>
          </cell>
          <cell r="AG291">
            <v>50</v>
          </cell>
          <cell r="AK291">
            <v>282</v>
          </cell>
        </row>
        <row r="292">
          <cell r="F292">
            <v>52184022</v>
          </cell>
          <cell r="AG292">
            <v>50</v>
          </cell>
          <cell r="AK292">
            <v>283</v>
          </cell>
        </row>
        <row r="293">
          <cell r="F293">
            <v>20552566</v>
          </cell>
          <cell r="AG293">
            <v>45</v>
          </cell>
          <cell r="AK293">
            <v>284</v>
          </cell>
        </row>
        <row r="294">
          <cell r="F294">
            <v>80808229</v>
          </cell>
          <cell r="AG294">
            <v>45</v>
          </cell>
          <cell r="AK294">
            <v>285</v>
          </cell>
        </row>
        <row r="295">
          <cell r="F295">
            <v>80053429</v>
          </cell>
          <cell r="AG295">
            <v>45</v>
          </cell>
          <cell r="AK295">
            <v>286</v>
          </cell>
        </row>
        <row r="296">
          <cell r="F296">
            <v>1018464169</v>
          </cell>
          <cell r="AG296">
            <v>45</v>
          </cell>
          <cell r="AK296">
            <v>287</v>
          </cell>
        </row>
        <row r="297">
          <cell r="F297">
            <v>1106363322</v>
          </cell>
          <cell r="AG297">
            <v>40</v>
          </cell>
          <cell r="AK297">
            <v>288</v>
          </cell>
        </row>
        <row r="298">
          <cell r="F298">
            <v>1023864240</v>
          </cell>
          <cell r="AG298">
            <v>40</v>
          </cell>
          <cell r="AK298">
            <v>289</v>
          </cell>
        </row>
        <row r="299">
          <cell r="F299">
            <v>65557792</v>
          </cell>
          <cell r="AG299">
            <v>40</v>
          </cell>
          <cell r="AK299">
            <v>290</v>
          </cell>
        </row>
        <row r="300">
          <cell r="F300">
            <v>1070949214</v>
          </cell>
          <cell r="AG300">
            <v>35</v>
          </cell>
          <cell r="AK300">
            <v>291</v>
          </cell>
        </row>
        <row r="301">
          <cell r="F301">
            <v>1073510276</v>
          </cell>
          <cell r="AG301">
            <v>35</v>
          </cell>
          <cell r="AK301">
            <v>292</v>
          </cell>
        </row>
        <row r="302">
          <cell r="F302">
            <v>1032482273</v>
          </cell>
          <cell r="AG302">
            <v>35</v>
          </cell>
          <cell r="AK302">
            <v>293</v>
          </cell>
        </row>
        <row r="303">
          <cell r="F303">
            <v>1024514994</v>
          </cell>
          <cell r="AG303">
            <v>35</v>
          </cell>
          <cell r="AK303">
            <v>294</v>
          </cell>
        </row>
        <row r="304">
          <cell r="F304">
            <v>63398598</v>
          </cell>
          <cell r="AG304">
            <v>35</v>
          </cell>
          <cell r="AK304">
            <v>295</v>
          </cell>
        </row>
        <row r="305">
          <cell r="F305">
            <v>1016070510</v>
          </cell>
          <cell r="AG305">
            <v>30</v>
          </cell>
          <cell r="AK305">
            <v>296</v>
          </cell>
        </row>
        <row r="306">
          <cell r="F306">
            <v>98357416</v>
          </cell>
          <cell r="AG306">
            <v>30</v>
          </cell>
          <cell r="AK306">
            <v>297</v>
          </cell>
        </row>
        <row r="307">
          <cell r="F307">
            <v>1032410787</v>
          </cell>
          <cell r="AG307">
            <v>30</v>
          </cell>
          <cell r="AK307">
            <v>298</v>
          </cell>
        </row>
        <row r="308">
          <cell r="F308">
            <v>39646205</v>
          </cell>
          <cell r="AG308">
            <v>30</v>
          </cell>
          <cell r="AK308">
            <v>299</v>
          </cell>
        </row>
        <row r="309">
          <cell r="F309">
            <v>51924996</v>
          </cell>
          <cell r="AG309">
            <v>25</v>
          </cell>
          <cell r="AK309">
            <v>300</v>
          </cell>
        </row>
        <row r="310">
          <cell r="F310">
            <v>1015423157</v>
          </cell>
          <cell r="AG310">
            <v>25</v>
          </cell>
          <cell r="AK310">
            <v>301</v>
          </cell>
        </row>
        <row r="311">
          <cell r="F311">
            <v>1022355906</v>
          </cell>
          <cell r="AG311">
            <v>25</v>
          </cell>
          <cell r="AK311">
            <v>302</v>
          </cell>
        </row>
        <row r="312">
          <cell r="F312">
            <v>1013622890</v>
          </cell>
          <cell r="AG312">
            <v>25</v>
          </cell>
          <cell r="AK312">
            <v>303</v>
          </cell>
        </row>
        <row r="313">
          <cell r="F313">
            <v>53069556</v>
          </cell>
          <cell r="AG313">
            <v>25</v>
          </cell>
          <cell r="AK313">
            <v>304</v>
          </cell>
        </row>
        <row r="314">
          <cell r="F314">
            <v>1030641945</v>
          </cell>
          <cell r="AG314">
            <v>25</v>
          </cell>
          <cell r="AK314">
            <v>305</v>
          </cell>
        </row>
        <row r="315">
          <cell r="F315">
            <v>1030614814</v>
          </cell>
          <cell r="AG315">
            <v>25</v>
          </cell>
          <cell r="AK315">
            <v>306</v>
          </cell>
        </row>
        <row r="316">
          <cell r="F316">
            <v>80765932</v>
          </cell>
          <cell r="AG316">
            <v>25</v>
          </cell>
          <cell r="AK316">
            <v>307</v>
          </cell>
        </row>
        <row r="317">
          <cell r="F317">
            <v>1110518646</v>
          </cell>
          <cell r="AG317">
            <v>25</v>
          </cell>
          <cell r="AK317">
            <v>308</v>
          </cell>
        </row>
        <row r="318">
          <cell r="F318">
            <v>1022422374</v>
          </cell>
          <cell r="AG318">
            <v>20</v>
          </cell>
          <cell r="AK318">
            <v>309</v>
          </cell>
        </row>
        <row r="319">
          <cell r="F319">
            <v>1019137208</v>
          </cell>
          <cell r="AG319">
            <v>20</v>
          </cell>
          <cell r="AK319">
            <v>310</v>
          </cell>
        </row>
        <row r="320">
          <cell r="F320">
            <v>1022408254</v>
          </cell>
          <cell r="AG320">
            <v>20</v>
          </cell>
          <cell r="AK320">
            <v>311</v>
          </cell>
        </row>
        <row r="321">
          <cell r="F321">
            <v>79916590</v>
          </cell>
          <cell r="AG321">
            <v>20</v>
          </cell>
          <cell r="AK321">
            <v>312</v>
          </cell>
        </row>
        <row r="322">
          <cell r="F322">
            <v>1024462928</v>
          </cell>
          <cell r="AG322">
            <v>15</v>
          </cell>
          <cell r="AK322">
            <v>313</v>
          </cell>
        </row>
        <row r="323">
          <cell r="F323">
            <v>1136887687</v>
          </cell>
          <cell r="AG323">
            <v>0</v>
          </cell>
          <cell r="AK323">
            <v>314</v>
          </cell>
        </row>
        <row r="324">
          <cell r="F324">
            <v>80374602</v>
          </cell>
          <cell r="AG324">
            <v>95</v>
          </cell>
          <cell r="AK324">
            <v>315</v>
          </cell>
        </row>
        <row r="325">
          <cell r="F325">
            <v>35374340</v>
          </cell>
          <cell r="AG325">
            <v>85</v>
          </cell>
          <cell r="AK325">
            <v>316</v>
          </cell>
        </row>
        <row r="326">
          <cell r="F326">
            <v>1102831769</v>
          </cell>
          <cell r="AG326">
            <v>65</v>
          </cell>
          <cell r="AK326">
            <v>317</v>
          </cell>
        </row>
        <row r="327">
          <cell r="F327">
            <v>79692791</v>
          </cell>
          <cell r="AG327">
            <v>60</v>
          </cell>
          <cell r="AK327">
            <v>318</v>
          </cell>
        </row>
        <row r="328">
          <cell r="F328">
            <v>52095277</v>
          </cell>
          <cell r="AG328">
            <v>80</v>
          </cell>
          <cell r="AK328">
            <v>319</v>
          </cell>
        </row>
        <row r="329">
          <cell r="F329">
            <v>53007034</v>
          </cell>
          <cell r="AG329">
            <v>35</v>
          </cell>
          <cell r="AK329">
            <v>320</v>
          </cell>
        </row>
        <row r="330">
          <cell r="F330">
            <v>1014194082</v>
          </cell>
          <cell r="AG330">
            <v>20</v>
          </cell>
          <cell r="AK330">
            <v>321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330"/>
  <sheetViews>
    <sheetView showGridLines="0" tabSelected="1" topLeftCell="A9" zoomScaleNormal="100" workbookViewId="0">
      <selection activeCell="D24" sqref="D2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7.71093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x14ac:dyDescent="0.2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1"/>
    </row>
    <row r="4" spans="1:11" x14ac:dyDescent="0.2">
      <c r="A4" s="28" t="s">
        <v>16</v>
      </c>
      <c r="B4" s="28"/>
      <c r="C4" s="28"/>
      <c r="D4" s="28"/>
      <c r="E4" s="28"/>
      <c r="F4" s="28"/>
      <c r="G4" s="28"/>
      <c r="H4" s="28"/>
      <c r="I4" s="28"/>
      <c r="J4" s="28"/>
    </row>
    <row r="6" spans="1:11" ht="57" customHeight="1" x14ac:dyDescent="0.2">
      <c r="B6" s="29" t="s">
        <v>19</v>
      </c>
      <c r="C6" s="29"/>
      <c r="D6" s="29"/>
      <c r="E6" s="29"/>
      <c r="F6" s="29"/>
      <c r="G6" s="29"/>
      <c r="H6" s="29"/>
      <c r="I6" s="29"/>
      <c r="J6" s="29"/>
      <c r="K6" s="4"/>
    </row>
    <row r="7" spans="1:11" x14ac:dyDescent="0.2">
      <c r="K7" s="17">
        <v>44753</v>
      </c>
    </row>
    <row r="8" spans="1:11" ht="25.5" customHeight="1" x14ac:dyDescent="0.2">
      <c r="A8" s="23" t="s">
        <v>14</v>
      </c>
      <c r="B8" s="23"/>
      <c r="C8" s="23"/>
      <c r="D8" s="23"/>
      <c r="E8" s="23"/>
      <c r="F8" s="6"/>
      <c r="G8" s="25" t="s">
        <v>13</v>
      </c>
      <c r="H8" s="26"/>
      <c r="I8" s="26"/>
      <c r="J8" s="26"/>
      <c r="K8" s="27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9"/>
      <c r="G9" s="20" t="s">
        <v>11</v>
      </c>
      <c r="H9" s="20" t="s">
        <v>15</v>
      </c>
      <c r="I9" s="18" t="s">
        <v>10</v>
      </c>
      <c r="J9" s="24" t="s">
        <v>9</v>
      </c>
      <c r="K9" s="24"/>
    </row>
    <row r="10" spans="1:11" ht="15" x14ac:dyDescent="0.2">
      <c r="A10" s="30">
        <v>1934</v>
      </c>
      <c r="B10" s="16" t="str">
        <f>_xlfn.XLOOKUP(A10,'[1]ANEXO 1'!$B:$B,'[1]ANEXO 1'!$C:$C,0,0)</f>
        <v>Asistencial</v>
      </c>
      <c r="C10" s="10" t="str">
        <f>_xlfn.XLOOKUP(A10,'[1]ANEXO 1'!$B:$B,'[1]ANEXO 1'!$E:$E,0,0)</f>
        <v>407</v>
      </c>
      <c r="D10" s="10" t="str">
        <f>_xlfn.XLOOKUP(A10,'[1]ANEXO 1'!$B:$B,'[1]ANEXO 1'!$F:$F,0,0)</f>
        <v>24</v>
      </c>
      <c r="E10" s="12" t="str">
        <f>_xlfn.XLOOKUP(A10,'[1]ANEXO 1'!$B:$B,'[1]ANEXO 1'!$G:$G,0,0)</f>
        <v>COLEGIO MAGDALENA ORTEGA DE NARIÑO (IED)</v>
      </c>
      <c r="F10" s="22"/>
      <c r="G10" s="8">
        <f>_xlfn.XLOOKUP(I10,'[2]Grupo 35'!$F$10:$F$330,'[2]Grupo 35'!$AK$10:$AK$330,0,0)</f>
        <v>1</v>
      </c>
      <c r="H10" s="8">
        <f>_xlfn.XLOOKUP(I10,'[2]Grupo 35'!$F$10:$F$330,'[2]Grupo 35'!$AG$10:$AG$330,0,0)</f>
        <v>90</v>
      </c>
      <c r="I10" s="31">
        <v>79895737</v>
      </c>
      <c r="J10" s="5" t="str">
        <f>_xlfn.XLOOKUP(I10,[3]Adtivos!$K:$K,[3]Adtivos!$D:$D,0,0)</f>
        <v>407</v>
      </c>
      <c r="K10" s="5" t="str">
        <f>_xlfn.XLOOKUP(I10,[3]Adtivos!$K:$K,[3]Adtivos!$E:$E,0,0)</f>
        <v>22</v>
      </c>
    </row>
    <row r="11" spans="1:11" ht="15" customHeight="1" x14ac:dyDescent="0.25">
      <c r="A11" s="30">
        <v>2156</v>
      </c>
      <c r="B11" s="16" t="str">
        <f>_xlfn.XLOOKUP(A11,'[1]ANEXO 1'!$B:$B,'[1]ANEXO 1'!$C:$C,0,0)</f>
        <v>Asistencial</v>
      </c>
      <c r="C11" s="10" t="str">
        <f>_xlfn.XLOOKUP(A11,'[1]ANEXO 1'!$B:$B,'[1]ANEXO 1'!$E:$E,0,0)</f>
        <v>407</v>
      </c>
      <c r="D11" s="10" t="str">
        <f>_xlfn.XLOOKUP(A11,'[1]ANEXO 1'!$B:$B,'[1]ANEXO 1'!$F:$F,0,0)</f>
        <v>24</v>
      </c>
      <c r="E11" s="12" t="str">
        <f>_xlfn.XLOOKUP(A11,'[1]ANEXO 1'!$B:$B,'[1]ANEXO 1'!$G:$G,0,0)</f>
        <v>COLEGIO INSTITUTO TECNICO LAUREANO GOMEZ (IED)</v>
      </c>
      <c r="F11" s="22"/>
      <c r="G11" s="8">
        <f>_xlfn.XLOOKUP(I11,'[2]Grupo 35'!$F$10:$F$330,'[2]Grupo 35'!$AK$10:$AK$330,0,0)</f>
        <v>2</v>
      </c>
      <c r="H11" s="8">
        <f>_xlfn.XLOOKUP(I11,'[2]Grupo 35'!$F$10:$F$330,'[2]Grupo 35'!$AG$10:$AG$330,0,0)</f>
        <v>85</v>
      </c>
      <c r="I11" s="32">
        <v>79663339</v>
      </c>
      <c r="J11" s="5" t="str">
        <f>_xlfn.XLOOKUP(I11,[3]Adtivos!$K:$K,[3]Adtivos!$D:$D,0,0)</f>
        <v>407</v>
      </c>
      <c r="K11" s="5" t="str">
        <f>_xlfn.XLOOKUP(I11,[3]Adtivos!$K:$K,[3]Adtivos!$E:$E,0,0)</f>
        <v>22</v>
      </c>
    </row>
    <row r="12" spans="1:11" ht="15" customHeight="1" x14ac:dyDescent="0.25">
      <c r="A12" s="30">
        <v>1240</v>
      </c>
      <c r="B12" s="16" t="str">
        <f>_xlfn.XLOOKUP(A12,'[1]ANEXO 1'!$B:$B,'[1]ANEXO 1'!$C:$C,0,0)</f>
        <v>Asistencial</v>
      </c>
      <c r="C12" s="10" t="str">
        <f>_xlfn.XLOOKUP(A12,'[1]ANEXO 1'!$B:$B,'[1]ANEXO 1'!$E:$E,0,0)</f>
        <v>407</v>
      </c>
      <c r="D12" s="10" t="str">
        <f>_xlfn.XLOOKUP(A12,'[1]ANEXO 1'!$B:$B,'[1]ANEXO 1'!$F:$F,0,0)</f>
        <v>24</v>
      </c>
      <c r="E12" s="12" t="str">
        <f>_xlfn.XLOOKUP(A12,'[1]ANEXO 1'!$B:$B,'[1]ANEXO 1'!$G:$G,0,0)</f>
        <v>COLEGIO VENECIA (IED)</v>
      </c>
      <c r="F12" s="22"/>
      <c r="G12" s="8">
        <f>_xlfn.XLOOKUP(I12,'[2]Grupo 35'!$F$10:$F$330,'[2]Grupo 35'!$AK$10:$AK$330,0,0)</f>
        <v>3</v>
      </c>
      <c r="H12" s="8">
        <f>_xlfn.XLOOKUP(I12,'[2]Grupo 35'!$F$10:$F$330,'[2]Grupo 35'!$AG$10:$AG$330,0,0)</f>
        <v>85</v>
      </c>
      <c r="I12" s="32">
        <v>63502069</v>
      </c>
      <c r="J12" s="5" t="str">
        <f>_xlfn.XLOOKUP(I12,[3]Adtivos!$K:$K,[3]Adtivos!$D:$D,0,0)</f>
        <v>407</v>
      </c>
      <c r="K12" s="5" t="str">
        <f>_xlfn.XLOOKUP(I12,[3]Adtivos!$K:$K,[3]Adtivos!$E:$E,0,0)</f>
        <v>22</v>
      </c>
    </row>
    <row r="13" spans="1:11" ht="15" customHeight="1" x14ac:dyDescent="0.25">
      <c r="A13" s="30">
        <v>2815</v>
      </c>
      <c r="B13" s="16" t="str">
        <f>_xlfn.XLOOKUP(A13,'[1]ANEXO 1'!$B:$B,'[1]ANEXO 1'!$C:$C,0,0)</f>
        <v>Asistencial</v>
      </c>
      <c r="C13" s="10" t="str">
        <f>_xlfn.XLOOKUP(A13,'[1]ANEXO 1'!$B:$B,'[1]ANEXO 1'!$E:$E,0,0)</f>
        <v>407</v>
      </c>
      <c r="D13" s="10" t="str">
        <f>_xlfn.XLOOKUP(A13,'[1]ANEXO 1'!$B:$B,'[1]ANEXO 1'!$F:$F,0,0)</f>
        <v>24</v>
      </c>
      <c r="E13" s="12" t="str">
        <f>_xlfn.XLOOKUP(A13,'[1]ANEXO 1'!$B:$B,'[1]ANEXO 1'!$G:$G,0,0)</f>
        <v>COLEGIO FERNANDO GONZALEZ OCHOA (IED)</v>
      </c>
      <c r="F13" s="22"/>
      <c r="G13" s="8">
        <f>_xlfn.XLOOKUP(I13,'[2]Grupo 35'!$F$10:$F$330,'[2]Grupo 35'!$AK$10:$AK$330,0,0)</f>
        <v>4</v>
      </c>
      <c r="H13" s="8">
        <f>_xlfn.XLOOKUP(I13,'[2]Grupo 35'!$F$10:$F$330,'[2]Grupo 35'!$AG$10:$AG$330,0,0)</f>
        <v>85</v>
      </c>
      <c r="I13" s="32">
        <v>52099189</v>
      </c>
      <c r="J13" s="5" t="str">
        <f>_xlfn.XLOOKUP(I13,[3]Adtivos!$K:$K,[3]Adtivos!$D:$D,0,0)</f>
        <v>425</v>
      </c>
      <c r="K13" s="5" t="str">
        <f>_xlfn.XLOOKUP(I13,[3]Adtivos!$K:$K,[3]Adtivos!$E:$E,0,0)</f>
        <v>22</v>
      </c>
    </row>
    <row r="14" spans="1:11" ht="15" x14ac:dyDescent="0.25">
      <c r="A14" s="30">
        <v>1108</v>
      </c>
      <c r="B14" s="16" t="str">
        <f>_xlfn.XLOOKUP(A14,'[1]ANEXO 1'!$B:$B,'[1]ANEXO 1'!$C:$C,0,0)</f>
        <v>Asistencial</v>
      </c>
      <c r="C14" s="10" t="str">
        <f>_xlfn.XLOOKUP(A14,'[1]ANEXO 1'!$B:$B,'[1]ANEXO 1'!$E:$E,0,0)</f>
        <v>407</v>
      </c>
      <c r="D14" s="10" t="str">
        <f>_xlfn.XLOOKUP(A14,'[1]ANEXO 1'!$B:$B,'[1]ANEXO 1'!$F:$F,0,0)</f>
        <v>24</v>
      </c>
      <c r="E14" s="12" t="str">
        <f>_xlfn.XLOOKUP(A14,'[1]ANEXO 1'!$B:$B,'[1]ANEXO 1'!$G:$G,0,0)</f>
        <v>COLEGIO REPUBLICA DEL ECUADOR (IED)</v>
      </c>
      <c r="F14" s="22"/>
      <c r="G14" s="8">
        <f>_xlfn.XLOOKUP(I14,'[2]Grupo 35'!$F$10:$F$330,'[2]Grupo 35'!$AK$10:$AK$330,0,0)</f>
        <v>5</v>
      </c>
      <c r="H14" s="8">
        <f>_xlfn.XLOOKUP(I14,'[2]Grupo 35'!$F$10:$F$330,'[2]Grupo 35'!$AG$10:$AG$330,0,0)</f>
        <v>70</v>
      </c>
      <c r="I14" s="32">
        <v>52447669</v>
      </c>
      <c r="J14" s="5" t="str">
        <f>_xlfn.XLOOKUP(I14,[3]Adtivos!$K:$K,[3]Adtivos!$D:$D,0,0)</f>
        <v>425</v>
      </c>
      <c r="K14" s="5" t="str">
        <f>_xlfn.XLOOKUP(I14,[3]Adtivos!$K:$K,[3]Adtivos!$E:$E,0,0)</f>
        <v>22</v>
      </c>
    </row>
    <row r="15" spans="1:11" ht="15" x14ac:dyDescent="0.25">
      <c r="A15" s="30">
        <v>1269</v>
      </c>
      <c r="B15" s="16" t="str">
        <f>_xlfn.XLOOKUP(A15,'[1]ANEXO 1'!$B:$B,'[1]ANEXO 1'!$C:$C,0,0)</f>
        <v>Asistencial</v>
      </c>
      <c r="C15" s="10" t="str">
        <f>_xlfn.XLOOKUP(A15,'[1]ANEXO 1'!$B:$B,'[1]ANEXO 1'!$E:$E,0,0)</f>
        <v>407</v>
      </c>
      <c r="D15" s="10" t="str">
        <f>_xlfn.XLOOKUP(A15,'[1]ANEXO 1'!$B:$B,'[1]ANEXO 1'!$F:$F,0,0)</f>
        <v>24</v>
      </c>
      <c r="E15" s="12" t="str">
        <f>_xlfn.XLOOKUP(A15,'[1]ANEXO 1'!$B:$B,'[1]ANEXO 1'!$G:$G,0,0)</f>
        <v>COLEGIO NICOLAS BUENAVENTURA (IED)</v>
      </c>
      <c r="F15" s="22"/>
      <c r="G15" s="8">
        <f>_xlfn.XLOOKUP(I15,'[2]Grupo 35'!$F$10:$F$330,'[2]Grupo 35'!$AK$10:$AK$330,0,0)</f>
        <v>6</v>
      </c>
      <c r="H15" s="8">
        <f>_xlfn.XLOOKUP(I15,'[2]Grupo 35'!$F$10:$F$330,'[2]Grupo 35'!$AG$10:$AG$330,0,0)</f>
        <v>60</v>
      </c>
      <c r="I15" s="32">
        <v>52909574</v>
      </c>
      <c r="J15" s="5" t="str">
        <f>_xlfn.XLOOKUP(I15,[3]Adtivos!$K:$K,[3]Adtivos!$D:$D,0,0)</f>
        <v>425</v>
      </c>
      <c r="K15" s="5" t="str">
        <f>_xlfn.XLOOKUP(I15,[3]Adtivos!$K:$K,[3]Adtivos!$E:$E,0,0)</f>
        <v>22</v>
      </c>
    </row>
    <row r="16" spans="1:11" ht="15" x14ac:dyDescent="0.25">
      <c r="A16" s="30">
        <v>878</v>
      </c>
      <c r="B16" s="16" t="str">
        <f>_xlfn.XLOOKUP(A16,'[1]ANEXO 1'!$B:$B,'[1]ANEXO 1'!$C:$C,0,0)</f>
        <v>Asistencial</v>
      </c>
      <c r="C16" s="10" t="str">
        <f>_xlfn.XLOOKUP(A16,'[1]ANEXO 1'!$B:$B,'[1]ANEXO 1'!$E:$E,0,0)</f>
        <v>407</v>
      </c>
      <c r="D16" s="10" t="str">
        <f>_xlfn.XLOOKUP(A16,'[1]ANEXO 1'!$B:$B,'[1]ANEXO 1'!$F:$F,0,0)</f>
        <v>24</v>
      </c>
      <c r="E16" s="12" t="str">
        <f>_xlfn.XLOOKUP(A16,'[1]ANEXO 1'!$B:$B,'[1]ANEXO 1'!$G:$G,0,0)</f>
        <v>COLEGIO LA VICTORIA (IED)</v>
      </c>
      <c r="F16" s="22"/>
      <c r="G16" s="8">
        <f>_xlfn.XLOOKUP(I16,'[2]Grupo 35'!$F$10:$F$330,'[2]Grupo 35'!$AK$10:$AK$330,0,0)</f>
        <v>7</v>
      </c>
      <c r="H16" s="8">
        <f>_xlfn.XLOOKUP(I16,'[2]Grupo 35'!$F$10:$F$330,'[2]Grupo 35'!$AG$10:$AG$330,0,0)</f>
        <v>60</v>
      </c>
      <c r="I16" s="32">
        <v>80772394</v>
      </c>
      <c r="J16" s="5" t="str">
        <f>_xlfn.XLOOKUP(I16,[3]Adtivos!$K:$K,[3]Adtivos!$D:$D,0,0)</f>
        <v>407</v>
      </c>
      <c r="K16" s="5" t="str">
        <f>_xlfn.XLOOKUP(I16,[3]Adtivos!$K:$K,[3]Adtivos!$E:$E,0,0)</f>
        <v>22</v>
      </c>
    </row>
    <row r="17" spans="1:11" ht="15" x14ac:dyDescent="0.25">
      <c r="A17" s="19">
        <v>387</v>
      </c>
      <c r="B17" s="16" t="str">
        <f>_xlfn.XLOOKUP(A17,'[1]ANEXO 1'!$B:$B,'[1]ANEXO 1'!$C:$C,0,0)</f>
        <v>Asistencial</v>
      </c>
      <c r="C17" s="10" t="str">
        <f>_xlfn.XLOOKUP(A17,'[1]ANEXO 1'!$B:$B,'[1]ANEXO 1'!$E:$E,0,0)</f>
        <v>425</v>
      </c>
      <c r="D17" s="10" t="str">
        <f>_xlfn.XLOOKUP(A17,'[1]ANEXO 1'!$B:$B,'[1]ANEXO 1'!$F:$F,0,0)</f>
        <v>24</v>
      </c>
      <c r="E17" s="12" t="str">
        <f>_xlfn.XLOOKUP(A17,'[1]ANEXO 1'!$B:$B,'[1]ANEXO 1'!$G:$G,0,0)</f>
        <v>DIRECCIÓN DE INCLUSIÓN E INTEGRACIÓN DE POBLACIONES</v>
      </c>
      <c r="F17" s="22"/>
      <c r="G17" s="8">
        <f>_xlfn.XLOOKUP(I17,'[2]Grupo 35'!$F$10:$F$330,'[2]Grupo 35'!$AK$10:$AK$330,0,0)</f>
        <v>8</v>
      </c>
      <c r="H17" s="8">
        <f>_xlfn.XLOOKUP(I17,'[2]Grupo 35'!$F$10:$F$330,'[2]Grupo 35'!$AG$10:$AG$330,0,0)</f>
        <v>50</v>
      </c>
      <c r="I17" s="32">
        <v>51577262</v>
      </c>
      <c r="J17" s="5" t="str">
        <f>_xlfn.XLOOKUP(I17,[3]Adtivos!$K:$K,[3]Adtivos!$D:$D,0,0)</f>
        <v>425</v>
      </c>
      <c r="K17" s="5" t="str">
        <f>_xlfn.XLOOKUP(I17,[3]Adtivos!$K:$K,[3]Adtivos!$E:$E,0,0)</f>
        <v>22</v>
      </c>
    </row>
    <row r="18" spans="1:11" ht="15" x14ac:dyDescent="0.25">
      <c r="A18" s="19">
        <v>906</v>
      </c>
      <c r="B18" s="16" t="str">
        <f>_xlfn.XLOOKUP(A18,'[1]ANEXO 1'!$B:$B,'[1]ANEXO 1'!$C:$C,0,0)</f>
        <v>Asistencial</v>
      </c>
      <c r="C18" s="10" t="str">
        <f>_xlfn.XLOOKUP(A18,'[1]ANEXO 1'!$B:$B,'[1]ANEXO 1'!$E:$E,0,0)</f>
        <v>440</v>
      </c>
      <c r="D18" s="10" t="str">
        <f>_xlfn.XLOOKUP(A18,'[1]ANEXO 1'!$B:$B,'[1]ANEXO 1'!$F:$F,0,0)</f>
        <v>24</v>
      </c>
      <c r="E18" s="12" t="str">
        <f>_xlfn.XLOOKUP(A18,'[1]ANEXO 1'!$B:$B,'[1]ANEXO 1'!$G:$G,0,0)</f>
        <v>COLEGIO MANUEL DEL SOCORRO RODRIGUEZ (IED)</v>
      </c>
      <c r="F18" s="22"/>
      <c r="G18" s="8">
        <f>_xlfn.XLOOKUP(I18,'[2]Grupo 35'!$F$10:$F$330,'[2]Grupo 35'!$AK$10:$AK$330,0,0)</f>
        <v>9</v>
      </c>
      <c r="H18" s="8">
        <f>_xlfn.XLOOKUP(I18,'[2]Grupo 35'!$F$10:$F$330,'[2]Grupo 35'!$AG$10:$AG$330,0,0)</f>
        <v>50</v>
      </c>
      <c r="I18" s="32">
        <v>79230736</v>
      </c>
      <c r="J18" s="5" t="str">
        <f>_xlfn.XLOOKUP(I18,[3]Adtivos!$K:$K,[3]Adtivos!$D:$D,0,0)</f>
        <v>407</v>
      </c>
      <c r="K18" s="5" t="str">
        <f>_xlfn.XLOOKUP(I18,[3]Adtivos!$K:$K,[3]Adtivos!$E:$E,0,0)</f>
        <v>22</v>
      </c>
    </row>
    <row r="19" spans="1:11" ht="15" x14ac:dyDescent="0.25">
      <c r="A19" s="19">
        <v>954</v>
      </c>
      <c r="B19" s="16" t="str">
        <f>_xlfn.XLOOKUP(A19,'[1]ANEXO 1'!$B:$B,'[1]ANEXO 1'!$C:$C,0,0)</f>
        <v>Asistencial</v>
      </c>
      <c r="C19" s="10" t="str">
        <f>_xlfn.XLOOKUP(A19,'[1]ANEXO 1'!$B:$B,'[1]ANEXO 1'!$E:$E,0,0)</f>
        <v>440</v>
      </c>
      <c r="D19" s="10" t="str">
        <f>_xlfn.XLOOKUP(A19,'[1]ANEXO 1'!$B:$B,'[1]ANEXO 1'!$F:$F,0,0)</f>
        <v>24</v>
      </c>
      <c r="E19" s="12" t="str">
        <f>_xlfn.XLOOKUP(A19,'[1]ANEXO 1'!$B:$B,'[1]ANEXO 1'!$G:$G,0,0)</f>
        <v>COLEGIO LA ARABIA (IED)</v>
      </c>
      <c r="F19" s="22"/>
      <c r="G19" s="8">
        <f>_xlfn.XLOOKUP(I19,'[2]Grupo 35'!$F$10:$F$330,'[2]Grupo 35'!$AK$10:$AK$330,0,0)</f>
        <v>10</v>
      </c>
      <c r="H19" s="8">
        <f>_xlfn.XLOOKUP(I19,'[2]Grupo 35'!$F$10:$F$330,'[2]Grupo 35'!$AG$10:$AG$330,0,0)</f>
        <v>50</v>
      </c>
      <c r="I19" s="32">
        <v>52421128</v>
      </c>
      <c r="J19" s="5" t="str">
        <f>_xlfn.XLOOKUP(I19,[3]Adtivos!$K:$K,[3]Adtivos!$D:$D,0,0)</f>
        <v>407</v>
      </c>
      <c r="K19" s="5" t="str">
        <f>_xlfn.XLOOKUP(I19,[3]Adtivos!$K:$K,[3]Adtivos!$E:$E,0,0)</f>
        <v>22</v>
      </c>
    </row>
    <row r="20" spans="1:11" ht="15" x14ac:dyDescent="0.25">
      <c r="A20" s="19">
        <v>1140</v>
      </c>
      <c r="B20" s="16" t="str">
        <f>_xlfn.XLOOKUP(A20,'[1]ANEXO 1'!$B:$B,'[1]ANEXO 1'!$C:$C,0,0)</f>
        <v>Asistencial</v>
      </c>
      <c r="C20" s="10" t="str">
        <f>_xlfn.XLOOKUP(A20,'[1]ANEXO 1'!$B:$B,'[1]ANEXO 1'!$E:$E,0,0)</f>
        <v>440</v>
      </c>
      <c r="D20" s="10" t="str">
        <f>_xlfn.XLOOKUP(A20,'[1]ANEXO 1'!$B:$B,'[1]ANEXO 1'!$F:$F,0,0)</f>
        <v>24</v>
      </c>
      <c r="E20" s="12" t="str">
        <f>_xlfn.XLOOKUP(A20,'[1]ANEXO 1'!$B:$B,'[1]ANEXO 1'!$G:$G,0,0)</f>
        <v>COLEGIO GERMAN ARCINIEGAS (IED)</v>
      </c>
      <c r="F20" s="22"/>
      <c r="G20" s="8">
        <f>_xlfn.XLOOKUP(I20,'[2]Grupo 35'!$F$10:$F$330,'[2]Grupo 35'!$AK$10:$AK$330,0,0)</f>
        <v>11</v>
      </c>
      <c r="H20" s="8">
        <f>_xlfn.XLOOKUP(I20,'[2]Grupo 35'!$F$10:$F$330,'[2]Grupo 35'!$AG$10:$AG$330,0,0)</f>
        <v>85</v>
      </c>
      <c r="I20" s="32">
        <v>51612519</v>
      </c>
      <c r="J20" s="5" t="str">
        <f>_xlfn.XLOOKUP(I20,[3]Adtivos!$K:$K,[3]Adtivos!$D:$D,0,0)</f>
        <v>407</v>
      </c>
      <c r="K20" s="5" t="str">
        <f>_xlfn.XLOOKUP(I20,[3]Adtivos!$K:$K,[3]Adtivos!$E:$E,0,0)</f>
        <v>22</v>
      </c>
    </row>
    <row r="21" spans="1:11" ht="15" x14ac:dyDescent="0.25">
      <c r="G21" s="8">
        <f>_xlfn.XLOOKUP(I21,'[2]Grupo 35'!$F$10:$F$330,'[2]Grupo 35'!$AK$10:$AK$330,0,0)</f>
        <v>12</v>
      </c>
      <c r="H21" s="8">
        <f>_xlfn.XLOOKUP(I21,'[2]Grupo 35'!$F$10:$F$330,'[2]Grupo 35'!$AG$10:$AG$330,0,0)</f>
        <v>95</v>
      </c>
      <c r="I21" s="32">
        <v>52145346</v>
      </c>
      <c r="J21" s="5" t="str">
        <f>_xlfn.XLOOKUP(I21,[3]Adtivos!$K:$K,[3]Adtivos!$D:$D,0,0)</f>
        <v>407</v>
      </c>
      <c r="K21" s="5" t="str">
        <f>_xlfn.XLOOKUP(I21,[3]Adtivos!$K:$K,[3]Adtivos!$E:$E,0,0)</f>
        <v>20</v>
      </c>
    </row>
    <row r="22" spans="1:11" ht="15" x14ac:dyDescent="0.25">
      <c r="G22" s="8">
        <f>_xlfn.XLOOKUP(I22,'[2]Grupo 35'!$F$10:$F$330,'[2]Grupo 35'!$AK$10:$AK$330,0,0)</f>
        <v>13</v>
      </c>
      <c r="H22" s="8">
        <f>_xlfn.XLOOKUP(I22,'[2]Grupo 35'!$F$10:$F$330,'[2]Grupo 35'!$AG$10:$AG$330,0,0)</f>
        <v>95</v>
      </c>
      <c r="I22" s="32">
        <v>11442764</v>
      </c>
      <c r="J22" s="5" t="str">
        <f>_xlfn.XLOOKUP(I22,[3]Adtivos!$K:$K,[3]Adtivos!$D:$D,0,0)</f>
        <v>407</v>
      </c>
      <c r="K22" s="5" t="str">
        <f>_xlfn.XLOOKUP(I22,[3]Adtivos!$K:$K,[3]Adtivos!$E:$E,0,0)</f>
        <v>20</v>
      </c>
    </row>
    <row r="23" spans="1:11" ht="15" x14ac:dyDescent="0.25">
      <c r="G23" s="8">
        <f>_xlfn.XLOOKUP(I23,'[2]Grupo 35'!$F$10:$F$330,'[2]Grupo 35'!$AK$10:$AK$330,0,0)</f>
        <v>14</v>
      </c>
      <c r="H23" s="8">
        <f>_xlfn.XLOOKUP(I23,'[2]Grupo 35'!$F$10:$F$330,'[2]Grupo 35'!$AG$10:$AG$330,0,0)</f>
        <v>90</v>
      </c>
      <c r="I23" s="32">
        <v>79664520</v>
      </c>
      <c r="J23" s="5" t="str">
        <f>_xlfn.XLOOKUP(I23,[3]Adtivos!$K:$K,[3]Adtivos!$D:$D,0,0)</f>
        <v>407</v>
      </c>
      <c r="K23" s="5" t="str">
        <f>_xlfn.XLOOKUP(I23,[3]Adtivos!$K:$K,[3]Adtivos!$E:$E,0,0)</f>
        <v>20</v>
      </c>
    </row>
    <row r="24" spans="1:11" ht="15" x14ac:dyDescent="0.25">
      <c r="G24" s="8">
        <f>_xlfn.XLOOKUP(I24,'[2]Grupo 35'!$F$10:$F$330,'[2]Grupo 35'!$AK$10:$AK$330,0,0)</f>
        <v>15</v>
      </c>
      <c r="H24" s="8">
        <f>_xlfn.XLOOKUP(I24,'[2]Grupo 35'!$F$10:$F$330,'[2]Grupo 35'!$AG$10:$AG$330,0,0)</f>
        <v>90</v>
      </c>
      <c r="I24" s="32">
        <v>52824387</v>
      </c>
      <c r="J24" s="5" t="str">
        <f>_xlfn.XLOOKUP(I24,[3]Adtivos!$K:$K,[3]Adtivos!$D:$D,0,0)</f>
        <v>407</v>
      </c>
      <c r="K24" s="5" t="str">
        <f>_xlfn.XLOOKUP(I24,[3]Adtivos!$K:$K,[3]Adtivos!$E:$E,0,0)</f>
        <v>20</v>
      </c>
    </row>
    <row r="25" spans="1:11" ht="15" x14ac:dyDescent="0.25">
      <c r="G25" s="8">
        <f>_xlfn.XLOOKUP(I25,'[2]Grupo 35'!$F$10:$F$330,'[2]Grupo 35'!$AK$10:$AK$330,0,0)</f>
        <v>16</v>
      </c>
      <c r="H25" s="8">
        <f>_xlfn.XLOOKUP(I25,'[2]Grupo 35'!$F$10:$F$330,'[2]Grupo 35'!$AG$10:$AG$330,0,0)</f>
        <v>90</v>
      </c>
      <c r="I25" s="32">
        <v>39562888</v>
      </c>
      <c r="J25" s="5" t="str">
        <f>_xlfn.XLOOKUP(I25,[3]Adtivos!$K:$K,[3]Adtivos!$D:$D,0,0)</f>
        <v>407</v>
      </c>
      <c r="K25" s="5" t="str">
        <f>_xlfn.XLOOKUP(I25,[3]Adtivos!$K:$K,[3]Adtivos!$E:$E,0,0)</f>
        <v>20</v>
      </c>
    </row>
    <row r="26" spans="1:11" ht="15" x14ac:dyDescent="0.25">
      <c r="G26" s="8">
        <f>_xlfn.XLOOKUP(I26,'[2]Grupo 35'!$F$10:$F$330,'[2]Grupo 35'!$AK$10:$AK$330,0,0)</f>
        <v>17</v>
      </c>
      <c r="H26" s="8">
        <f>_xlfn.XLOOKUP(I26,'[2]Grupo 35'!$F$10:$F$330,'[2]Grupo 35'!$AG$10:$AG$330,0,0)</f>
        <v>85</v>
      </c>
      <c r="I26" s="32">
        <v>79348325</v>
      </c>
      <c r="J26" s="5" t="str">
        <f>_xlfn.XLOOKUP(I26,[3]Adtivos!$K:$K,[3]Adtivos!$D:$D,0,0)</f>
        <v>407</v>
      </c>
      <c r="K26" s="5" t="str">
        <f>_xlfn.XLOOKUP(I26,[3]Adtivos!$K:$K,[3]Adtivos!$E:$E,0,0)</f>
        <v>20</v>
      </c>
    </row>
    <row r="27" spans="1:11" ht="15" x14ac:dyDescent="0.25">
      <c r="A27" s="13" t="s">
        <v>7</v>
      </c>
      <c r="B27" s="13"/>
      <c r="C27" s="13"/>
      <c r="D27" s="13"/>
      <c r="G27" s="8">
        <f>_xlfn.XLOOKUP(I27,'[2]Grupo 35'!$F$10:$F$330,'[2]Grupo 35'!$AK$10:$AK$330,0,0)</f>
        <v>18</v>
      </c>
      <c r="H27" s="8">
        <f>_xlfn.XLOOKUP(I27,'[2]Grupo 35'!$F$10:$F$330,'[2]Grupo 35'!$AG$10:$AG$330,0,0)</f>
        <v>85</v>
      </c>
      <c r="I27" s="32">
        <v>52823781</v>
      </c>
      <c r="J27" s="5" t="str">
        <f>_xlfn.XLOOKUP(I27,[3]Adtivos!$K:$K,[3]Adtivos!$D:$D,0,0)</f>
        <v>407</v>
      </c>
      <c r="K27" s="5" t="str">
        <f>_xlfn.XLOOKUP(I27,[3]Adtivos!$K:$K,[3]Adtivos!$E:$E,0,0)</f>
        <v>20</v>
      </c>
    </row>
    <row r="28" spans="1:11" ht="15" x14ac:dyDescent="0.25">
      <c r="A28" s="13"/>
      <c r="B28" s="14"/>
      <c r="C28" s="14"/>
      <c r="D28" s="14"/>
      <c r="G28" s="8">
        <f>_xlfn.XLOOKUP(I28,'[2]Grupo 35'!$F$10:$F$330,'[2]Grupo 35'!$AK$10:$AK$330,0,0)</f>
        <v>19</v>
      </c>
      <c r="H28" s="8">
        <f>_xlfn.XLOOKUP(I28,'[2]Grupo 35'!$F$10:$F$330,'[2]Grupo 35'!$AG$10:$AG$330,0,0)</f>
        <v>85</v>
      </c>
      <c r="I28" s="32">
        <v>39535229</v>
      </c>
      <c r="J28" s="5" t="str">
        <f>_xlfn.XLOOKUP(I28,[3]Adtivos!$K:$K,[3]Adtivos!$D:$D,0,0)</f>
        <v>407</v>
      </c>
      <c r="K28" s="5" t="str">
        <f>_xlfn.XLOOKUP(I28,[3]Adtivos!$K:$K,[3]Adtivos!$E:$E,0,0)</f>
        <v>20</v>
      </c>
    </row>
    <row r="29" spans="1:11" ht="15" x14ac:dyDescent="0.25">
      <c r="A29" s="21" t="s">
        <v>5</v>
      </c>
      <c r="B29" s="21"/>
      <c r="C29" s="21"/>
      <c r="D29" s="21"/>
      <c r="G29" s="8">
        <f>_xlfn.XLOOKUP(I29,'[2]Grupo 35'!$F$10:$F$330,'[2]Grupo 35'!$AK$10:$AK$330,0,0)</f>
        <v>20</v>
      </c>
      <c r="H29" s="8">
        <f>_xlfn.XLOOKUP(I29,'[2]Grupo 35'!$F$10:$F$330,'[2]Grupo 35'!$AG$10:$AG$330,0,0)</f>
        <v>85</v>
      </c>
      <c r="I29" s="32">
        <v>28381599</v>
      </c>
      <c r="J29" s="5" t="str">
        <f>_xlfn.XLOOKUP(I29,[3]Adtivos!$K:$K,[3]Adtivos!$D:$D,0,0)</f>
        <v>407</v>
      </c>
      <c r="K29" s="5" t="str">
        <f>_xlfn.XLOOKUP(I29,[3]Adtivos!$K:$K,[3]Adtivos!$E:$E,0,0)</f>
        <v>20</v>
      </c>
    </row>
    <row r="30" spans="1:11" ht="15" x14ac:dyDescent="0.25">
      <c r="A30" s="13" t="s">
        <v>6</v>
      </c>
      <c r="B30" s="13"/>
      <c r="C30" s="13"/>
      <c r="D30" s="13"/>
      <c r="G30" s="8">
        <f>_xlfn.XLOOKUP(I30,'[2]Grupo 35'!$F$10:$F$330,'[2]Grupo 35'!$AK$10:$AK$330,0,0)</f>
        <v>21</v>
      </c>
      <c r="H30" s="8">
        <f>_xlfn.XLOOKUP(I30,'[2]Grupo 35'!$F$10:$F$330,'[2]Grupo 35'!$AG$10:$AG$330,0,0)</f>
        <v>80</v>
      </c>
      <c r="I30" s="32">
        <v>1016004759</v>
      </c>
      <c r="J30" s="5" t="str">
        <f>_xlfn.XLOOKUP(I30,[3]Adtivos!$K:$K,[3]Adtivos!$D:$D,0,0)</f>
        <v>407</v>
      </c>
      <c r="K30" s="5" t="str">
        <f>_xlfn.XLOOKUP(I30,[3]Adtivos!$K:$K,[3]Adtivos!$E:$E,0,0)</f>
        <v>20</v>
      </c>
    </row>
    <row r="31" spans="1:11" ht="15" x14ac:dyDescent="0.25">
      <c r="A31" s="13"/>
      <c r="B31" s="14"/>
      <c r="C31" s="14"/>
      <c r="D31" s="14"/>
      <c r="G31" s="8">
        <f>_xlfn.XLOOKUP(I31,'[2]Grupo 35'!$F$10:$F$330,'[2]Grupo 35'!$AK$10:$AK$330,0,0)</f>
        <v>22</v>
      </c>
      <c r="H31" s="8">
        <f>_xlfn.XLOOKUP(I31,'[2]Grupo 35'!$F$10:$F$330,'[2]Grupo 35'!$AG$10:$AG$330,0,0)</f>
        <v>80</v>
      </c>
      <c r="I31" s="32">
        <v>1013615593</v>
      </c>
      <c r="J31" s="5" t="str">
        <f>_xlfn.XLOOKUP(I31,[3]Adtivos!$K:$K,[3]Adtivos!$D:$D,0,0)</f>
        <v>407</v>
      </c>
      <c r="K31" s="5" t="str">
        <f>_xlfn.XLOOKUP(I31,[3]Adtivos!$K:$K,[3]Adtivos!$E:$E,0,0)</f>
        <v>20</v>
      </c>
    </row>
    <row r="32" spans="1:11" ht="15" x14ac:dyDescent="0.25">
      <c r="A32" s="13" t="s">
        <v>8</v>
      </c>
      <c r="B32" s="14"/>
      <c r="C32" s="14"/>
      <c r="D32" s="14"/>
      <c r="G32" s="8">
        <f>_xlfn.XLOOKUP(I32,'[2]Grupo 35'!$F$10:$F$330,'[2]Grupo 35'!$AK$10:$AK$330,0,0)</f>
        <v>23</v>
      </c>
      <c r="H32" s="8">
        <f>_xlfn.XLOOKUP(I32,'[2]Grupo 35'!$F$10:$F$330,'[2]Grupo 35'!$AG$10:$AG$330,0,0)</f>
        <v>80</v>
      </c>
      <c r="I32" s="32">
        <v>52977485</v>
      </c>
      <c r="J32" s="5" t="str">
        <f>_xlfn.XLOOKUP(I32,[3]Adtivos!$K:$K,[3]Adtivos!$D:$D,0,0)</f>
        <v>407</v>
      </c>
      <c r="K32" s="5" t="str">
        <f>_xlfn.XLOOKUP(I32,[3]Adtivos!$K:$K,[3]Adtivos!$E:$E,0,0)</f>
        <v>20</v>
      </c>
    </row>
    <row r="33" spans="1:11" ht="15" x14ac:dyDescent="0.25">
      <c r="A33" s="13"/>
      <c r="B33" s="14"/>
      <c r="C33" s="14"/>
      <c r="D33" s="14"/>
      <c r="G33" s="8">
        <f>_xlfn.XLOOKUP(I33,'[2]Grupo 35'!$F$10:$F$330,'[2]Grupo 35'!$AK$10:$AK$330,0,0)</f>
        <v>24</v>
      </c>
      <c r="H33" s="8">
        <f>_xlfn.XLOOKUP(I33,'[2]Grupo 35'!$F$10:$F$330,'[2]Grupo 35'!$AG$10:$AG$330,0,0)</f>
        <v>80</v>
      </c>
      <c r="I33" s="32">
        <v>36114080</v>
      </c>
      <c r="J33" s="5" t="str">
        <f>_xlfn.XLOOKUP(I33,[3]Adtivos!$K:$K,[3]Adtivos!$D:$D,0,0)</f>
        <v>407</v>
      </c>
      <c r="K33" s="5" t="str">
        <f>_xlfn.XLOOKUP(I33,[3]Adtivos!$K:$K,[3]Adtivos!$E:$E,0,0)</f>
        <v>20</v>
      </c>
    </row>
    <row r="34" spans="1:11" ht="15" x14ac:dyDescent="0.25">
      <c r="A34" s="11" t="s">
        <v>18</v>
      </c>
      <c r="B34" s="11"/>
      <c r="C34" s="15"/>
      <c r="D34" s="11"/>
      <c r="G34" s="8">
        <f>_xlfn.XLOOKUP(I34,'[2]Grupo 35'!$F$10:$F$330,'[2]Grupo 35'!$AK$10:$AK$330,0,0)</f>
        <v>25</v>
      </c>
      <c r="H34" s="8">
        <f>_xlfn.XLOOKUP(I34,'[2]Grupo 35'!$F$10:$F$330,'[2]Grupo 35'!$AG$10:$AG$330,0,0)</f>
        <v>80</v>
      </c>
      <c r="I34" s="32">
        <v>53089507</v>
      </c>
      <c r="J34" s="5" t="str">
        <f>_xlfn.XLOOKUP(I34,[3]Adtivos!$K:$K,[3]Adtivos!$D:$D,0,0)</f>
        <v>407</v>
      </c>
      <c r="K34" s="5" t="str">
        <f>_xlfn.XLOOKUP(I34,[3]Adtivos!$K:$K,[3]Adtivos!$E:$E,0,0)</f>
        <v>20</v>
      </c>
    </row>
    <row r="35" spans="1:11" ht="15" x14ac:dyDescent="0.25">
      <c r="A35" s="13" t="s">
        <v>17</v>
      </c>
      <c r="B35" s="13"/>
      <c r="C35" s="13"/>
      <c r="D35" s="13"/>
      <c r="G35" s="8">
        <f>_xlfn.XLOOKUP(I35,'[2]Grupo 35'!$F$10:$F$330,'[2]Grupo 35'!$AK$10:$AK$330,0,0)</f>
        <v>26</v>
      </c>
      <c r="H35" s="8">
        <f>_xlfn.XLOOKUP(I35,'[2]Grupo 35'!$F$10:$F$330,'[2]Grupo 35'!$AG$10:$AG$330,0,0)</f>
        <v>75</v>
      </c>
      <c r="I35" s="32">
        <v>1022940025</v>
      </c>
      <c r="J35" s="5" t="str">
        <f>_xlfn.XLOOKUP(I35,[3]Adtivos!$K:$K,[3]Adtivos!$D:$D,0,0)</f>
        <v>407</v>
      </c>
      <c r="K35" s="5" t="str">
        <f>_xlfn.XLOOKUP(I35,[3]Adtivos!$K:$K,[3]Adtivos!$E:$E,0,0)</f>
        <v>20</v>
      </c>
    </row>
    <row r="36" spans="1:11" ht="15" x14ac:dyDescent="0.25">
      <c r="G36" s="8">
        <f>_xlfn.XLOOKUP(I36,'[2]Grupo 35'!$F$10:$F$330,'[2]Grupo 35'!$AK$10:$AK$330,0,0)</f>
        <v>27</v>
      </c>
      <c r="H36" s="8">
        <f>_xlfn.XLOOKUP(I36,'[2]Grupo 35'!$F$10:$F$330,'[2]Grupo 35'!$AG$10:$AG$330,0,0)</f>
        <v>75</v>
      </c>
      <c r="I36" s="32">
        <v>1022929453</v>
      </c>
      <c r="J36" s="5" t="str">
        <f>_xlfn.XLOOKUP(I36,[3]Adtivos!$K:$K,[3]Adtivos!$D:$D,0,0)</f>
        <v>407</v>
      </c>
      <c r="K36" s="5" t="str">
        <f>_xlfn.XLOOKUP(I36,[3]Adtivos!$K:$K,[3]Adtivos!$E:$E,0,0)</f>
        <v>20</v>
      </c>
    </row>
    <row r="37" spans="1:11" ht="15" x14ac:dyDescent="0.25">
      <c r="G37" s="8">
        <f>_xlfn.XLOOKUP(I37,'[2]Grupo 35'!$F$10:$F$330,'[2]Grupo 35'!$AK$10:$AK$330,0,0)</f>
        <v>28</v>
      </c>
      <c r="H37" s="8">
        <f>_xlfn.XLOOKUP(I37,'[2]Grupo 35'!$F$10:$F$330,'[2]Grupo 35'!$AG$10:$AG$330,0,0)</f>
        <v>75</v>
      </c>
      <c r="I37" s="32">
        <v>1023898630</v>
      </c>
      <c r="J37" s="5" t="str">
        <f>_xlfn.XLOOKUP(I37,[3]Adtivos!$K:$K,[3]Adtivos!$D:$D,0,0)</f>
        <v>407</v>
      </c>
      <c r="K37" s="5" t="str">
        <f>_xlfn.XLOOKUP(I37,[3]Adtivos!$K:$K,[3]Adtivos!$E:$E,0,0)</f>
        <v>20</v>
      </c>
    </row>
    <row r="38" spans="1:11" ht="15" x14ac:dyDescent="0.25">
      <c r="G38" s="8">
        <f>_xlfn.XLOOKUP(I38,'[2]Grupo 35'!$F$10:$F$330,'[2]Grupo 35'!$AK$10:$AK$330,0,0)</f>
        <v>29</v>
      </c>
      <c r="H38" s="8">
        <f>_xlfn.XLOOKUP(I38,'[2]Grupo 35'!$F$10:$F$330,'[2]Grupo 35'!$AG$10:$AG$330,0,0)</f>
        <v>75</v>
      </c>
      <c r="I38" s="32">
        <v>52425534</v>
      </c>
      <c r="J38" s="5" t="str">
        <f>_xlfn.XLOOKUP(I38,[3]Adtivos!$K:$K,[3]Adtivos!$D:$D,0,0)</f>
        <v>407</v>
      </c>
      <c r="K38" s="5" t="str">
        <f>_xlfn.XLOOKUP(I38,[3]Adtivos!$K:$K,[3]Adtivos!$E:$E,0,0)</f>
        <v>20</v>
      </c>
    </row>
    <row r="39" spans="1:11" ht="15" x14ac:dyDescent="0.25">
      <c r="G39" s="8">
        <f>_xlfn.XLOOKUP(I39,'[2]Grupo 35'!$F$10:$F$330,'[2]Grupo 35'!$AK$10:$AK$330,0,0)</f>
        <v>30</v>
      </c>
      <c r="H39" s="8">
        <f>_xlfn.XLOOKUP(I39,'[2]Grupo 35'!$F$10:$F$330,'[2]Grupo 35'!$AG$10:$AG$330,0,0)</f>
        <v>75</v>
      </c>
      <c r="I39" s="32">
        <v>53043514</v>
      </c>
      <c r="J39" s="5" t="str">
        <f>_xlfn.XLOOKUP(I39,[3]Adtivos!$K:$K,[3]Adtivos!$D:$D,0,0)</f>
        <v>407</v>
      </c>
      <c r="K39" s="5" t="str">
        <f>_xlfn.XLOOKUP(I39,[3]Adtivos!$K:$K,[3]Adtivos!$E:$E,0,0)</f>
        <v>20</v>
      </c>
    </row>
    <row r="40" spans="1:11" ht="15" x14ac:dyDescent="0.25">
      <c r="G40" s="8">
        <f>_xlfn.XLOOKUP(I40,'[2]Grupo 35'!$F$10:$F$330,'[2]Grupo 35'!$AK$10:$AK$330,0,0)</f>
        <v>31</v>
      </c>
      <c r="H40" s="8">
        <f>_xlfn.XLOOKUP(I40,'[2]Grupo 35'!$F$10:$F$330,'[2]Grupo 35'!$AG$10:$AG$330,0,0)</f>
        <v>70</v>
      </c>
      <c r="I40" s="32">
        <v>51914247</v>
      </c>
      <c r="J40" s="5" t="str">
        <f>_xlfn.XLOOKUP(I40,[3]Adtivos!$K:$K,[3]Adtivos!$D:$D,0,0)</f>
        <v>407</v>
      </c>
      <c r="K40" s="5" t="str">
        <f>_xlfn.XLOOKUP(I40,[3]Adtivos!$K:$K,[3]Adtivos!$E:$E,0,0)</f>
        <v>20</v>
      </c>
    </row>
    <row r="41" spans="1:11" ht="15" x14ac:dyDescent="0.25">
      <c r="G41" s="8">
        <f>_xlfn.XLOOKUP(I41,'[2]Grupo 35'!$F$10:$F$330,'[2]Grupo 35'!$AK$10:$AK$330,0,0)</f>
        <v>32</v>
      </c>
      <c r="H41" s="8">
        <f>_xlfn.XLOOKUP(I41,'[2]Grupo 35'!$F$10:$F$330,'[2]Grupo 35'!$AG$10:$AG$330,0,0)</f>
        <v>70</v>
      </c>
      <c r="I41" s="32">
        <v>79831083</v>
      </c>
      <c r="J41" s="5" t="str">
        <f>_xlfn.XLOOKUP(I41,[3]Adtivos!$K:$K,[3]Adtivos!$D:$D,0,0)</f>
        <v>407</v>
      </c>
      <c r="K41" s="5" t="str">
        <f>_xlfn.XLOOKUP(I41,[3]Adtivos!$K:$K,[3]Adtivos!$E:$E,0,0)</f>
        <v>20</v>
      </c>
    </row>
    <row r="42" spans="1:11" ht="15" x14ac:dyDescent="0.25">
      <c r="G42" s="8">
        <f>_xlfn.XLOOKUP(I42,'[2]Grupo 35'!$F$10:$F$330,'[2]Grupo 35'!$AK$10:$AK$330,0,0)</f>
        <v>33</v>
      </c>
      <c r="H42" s="8">
        <f>_xlfn.XLOOKUP(I42,'[2]Grupo 35'!$F$10:$F$330,'[2]Grupo 35'!$AG$10:$AG$330,0,0)</f>
        <v>70</v>
      </c>
      <c r="I42" s="32">
        <v>1030560926</v>
      </c>
      <c r="J42" s="5" t="str">
        <f>_xlfn.XLOOKUP(I42,[3]Adtivos!$K:$K,[3]Adtivos!$D:$D,0,0)</f>
        <v>407</v>
      </c>
      <c r="K42" s="5" t="str">
        <f>_xlfn.XLOOKUP(I42,[3]Adtivos!$K:$K,[3]Adtivos!$E:$E,0,0)</f>
        <v>20</v>
      </c>
    </row>
    <row r="43" spans="1:11" ht="15" x14ac:dyDescent="0.25">
      <c r="G43" s="8">
        <f>_xlfn.XLOOKUP(I43,'[2]Grupo 35'!$F$10:$F$330,'[2]Grupo 35'!$AK$10:$AK$330,0,0)</f>
        <v>34</v>
      </c>
      <c r="H43" s="8">
        <f>_xlfn.XLOOKUP(I43,'[2]Grupo 35'!$F$10:$F$330,'[2]Grupo 35'!$AG$10:$AG$330,0,0)</f>
        <v>70</v>
      </c>
      <c r="I43" s="32">
        <v>79830493</v>
      </c>
      <c r="J43" s="5" t="str">
        <f>_xlfn.XLOOKUP(I43,[3]Adtivos!$K:$K,[3]Adtivos!$D:$D,0,0)</f>
        <v>407</v>
      </c>
      <c r="K43" s="5" t="str">
        <f>_xlfn.XLOOKUP(I43,[3]Adtivos!$K:$K,[3]Adtivos!$E:$E,0,0)</f>
        <v>20</v>
      </c>
    </row>
    <row r="44" spans="1:11" ht="15" x14ac:dyDescent="0.25">
      <c r="G44" s="8">
        <f>_xlfn.XLOOKUP(I44,'[2]Grupo 35'!$F$10:$F$330,'[2]Grupo 35'!$AK$10:$AK$330,0,0)</f>
        <v>35</v>
      </c>
      <c r="H44" s="8">
        <f>_xlfn.XLOOKUP(I44,'[2]Grupo 35'!$F$10:$F$330,'[2]Grupo 35'!$AG$10:$AG$330,0,0)</f>
        <v>70</v>
      </c>
      <c r="I44" s="32">
        <v>1018409794</v>
      </c>
      <c r="J44" s="5" t="str">
        <f>_xlfn.XLOOKUP(I44,[3]Adtivos!$K:$K,[3]Adtivos!$D:$D,0,0)</f>
        <v>407</v>
      </c>
      <c r="K44" s="5" t="str">
        <f>_xlfn.XLOOKUP(I44,[3]Adtivos!$K:$K,[3]Adtivos!$E:$E,0,0)</f>
        <v>20</v>
      </c>
    </row>
    <row r="45" spans="1:11" ht="15" x14ac:dyDescent="0.25">
      <c r="G45" s="8">
        <f>_xlfn.XLOOKUP(I45,'[2]Grupo 35'!$F$10:$F$330,'[2]Grupo 35'!$AK$10:$AK$330,0,0)</f>
        <v>36</v>
      </c>
      <c r="H45" s="8">
        <f>_xlfn.XLOOKUP(I45,'[2]Grupo 35'!$F$10:$F$330,'[2]Grupo 35'!$AG$10:$AG$330,0,0)</f>
        <v>70</v>
      </c>
      <c r="I45" s="32">
        <v>79649942</v>
      </c>
      <c r="J45" s="5" t="str">
        <f>_xlfn.XLOOKUP(I45,[3]Adtivos!$K:$K,[3]Adtivos!$D:$D,0,0)</f>
        <v>407</v>
      </c>
      <c r="K45" s="5" t="str">
        <f>_xlfn.XLOOKUP(I45,[3]Adtivos!$K:$K,[3]Adtivos!$E:$E,0,0)</f>
        <v>20</v>
      </c>
    </row>
    <row r="46" spans="1:11" ht="15" x14ac:dyDescent="0.25">
      <c r="G46" s="8">
        <f>_xlfn.XLOOKUP(I46,'[2]Grupo 35'!$F$10:$F$330,'[2]Grupo 35'!$AK$10:$AK$330,0,0)</f>
        <v>37</v>
      </c>
      <c r="H46" s="8">
        <f>_xlfn.XLOOKUP(I46,'[2]Grupo 35'!$F$10:$F$330,'[2]Grupo 35'!$AG$10:$AG$330,0,0)</f>
        <v>65</v>
      </c>
      <c r="I46" s="32">
        <v>1110529206</v>
      </c>
      <c r="J46" s="5" t="str">
        <f>_xlfn.XLOOKUP(I46,[3]Adtivos!$K:$K,[3]Adtivos!$D:$D,0,0)</f>
        <v>407</v>
      </c>
      <c r="K46" s="5" t="str">
        <f>_xlfn.XLOOKUP(I46,[3]Adtivos!$K:$K,[3]Adtivos!$E:$E,0,0)</f>
        <v>20</v>
      </c>
    </row>
    <row r="47" spans="1:11" ht="15" x14ac:dyDescent="0.25">
      <c r="G47" s="8">
        <f>_xlfn.XLOOKUP(I47,'[2]Grupo 35'!$F$10:$F$330,'[2]Grupo 35'!$AK$10:$AK$330,0,0)</f>
        <v>38</v>
      </c>
      <c r="H47" s="8">
        <f>_xlfn.XLOOKUP(I47,'[2]Grupo 35'!$F$10:$F$330,'[2]Grupo 35'!$AG$10:$AG$330,0,0)</f>
        <v>65</v>
      </c>
      <c r="I47" s="32">
        <v>1023948755</v>
      </c>
      <c r="J47" s="5" t="str">
        <f>_xlfn.XLOOKUP(I47,[3]Adtivos!$K:$K,[3]Adtivos!$D:$D,0,0)</f>
        <v>407</v>
      </c>
      <c r="K47" s="5" t="str">
        <f>_xlfn.XLOOKUP(I47,[3]Adtivos!$K:$K,[3]Adtivos!$E:$E,0,0)</f>
        <v>20</v>
      </c>
    </row>
    <row r="48" spans="1:11" ht="15" x14ac:dyDescent="0.25">
      <c r="G48" s="8">
        <f>_xlfn.XLOOKUP(I48,'[2]Grupo 35'!$F$10:$F$330,'[2]Grupo 35'!$AK$10:$AK$330,0,0)</f>
        <v>39</v>
      </c>
      <c r="H48" s="8">
        <f>_xlfn.XLOOKUP(I48,'[2]Grupo 35'!$F$10:$F$330,'[2]Grupo 35'!$AG$10:$AG$330,0,0)</f>
        <v>65</v>
      </c>
      <c r="I48" s="32">
        <v>79617740</v>
      </c>
      <c r="J48" s="5" t="str">
        <f>_xlfn.XLOOKUP(I48,[3]Adtivos!$K:$K,[3]Adtivos!$D:$D,0,0)</f>
        <v>407</v>
      </c>
      <c r="K48" s="5" t="str">
        <f>_xlfn.XLOOKUP(I48,[3]Adtivos!$K:$K,[3]Adtivos!$E:$E,0,0)</f>
        <v>20</v>
      </c>
    </row>
    <row r="49" spans="7:11" ht="15" x14ac:dyDescent="0.25">
      <c r="G49" s="8">
        <f>_xlfn.XLOOKUP(I49,'[2]Grupo 35'!$F$10:$F$330,'[2]Grupo 35'!$AK$10:$AK$330,0,0)</f>
        <v>40</v>
      </c>
      <c r="H49" s="8">
        <f>_xlfn.XLOOKUP(I49,'[2]Grupo 35'!$F$10:$F$330,'[2]Grupo 35'!$AG$10:$AG$330,0,0)</f>
        <v>60</v>
      </c>
      <c r="I49" s="32">
        <v>80162731</v>
      </c>
      <c r="J49" s="5" t="str">
        <f>_xlfn.XLOOKUP(I49,[3]Adtivos!$K:$K,[3]Adtivos!$D:$D,0,0)</f>
        <v>407</v>
      </c>
      <c r="K49" s="5" t="str">
        <f>_xlfn.XLOOKUP(I49,[3]Adtivos!$K:$K,[3]Adtivos!$E:$E,0,0)</f>
        <v>20</v>
      </c>
    </row>
    <row r="50" spans="7:11" ht="15" x14ac:dyDescent="0.25">
      <c r="G50" s="8">
        <f>_xlfn.XLOOKUP(I50,'[2]Grupo 35'!$F$10:$F$330,'[2]Grupo 35'!$AK$10:$AK$330,0,0)</f>
        <v>41</v>
      </c>
      <c r="H50" s="8">
        <f>_xlfn.XLOOKUP(I50,'[2]Grupo 35'!$F$10:$F$330,'[2]Grupo 35'!$AG$10:$AG$330,0,0)</f>
        <v>60</v>
      </c>
      <c r="I50" s="32">
        <v>72238742</v>
      </c>
      <c r="J50" s="5" t="str">
        <f>_xlfn.XLOOKUP(I50,[3]Adtivos!$K:$K,[3]Adtivos!$D:$D,0,0)</f>
        <v>407</v>
      </c>
      <c r="K50" s="5" t="str">
        <f>_xlfn.XLOOKUP(I50,[3]Adtivos!$K:$K,[3]Adtivos!$E:$E,0,0)</f>
        <v>20</v>
      </c>
    </row>
    <row r="51" spans="7:11" ht="15" x14ac:dyDescent="0.25">
      <c r="G51" s="8">
        <f>_xlfn.XLOOKUP(I51,'[2]Grupo 35'!$F$10:$F$330,'[2]Grupo 35'!$AK$10:$AK$330,0,0)</f>
        <v>42</v>
      </c>
      <c r="H51" s="8">
        <f>_xlfn.XLOOKUP(I51,'[2]Grupo 35'!$F$10:$F$330,'[2]Grupo 35'!$AG$10:$AG$330,0,0)</f>
        <v>60</v>
      </c>
      <c r="I51" s="32">
        <v>1019060968</v>
      </c>
      <c r="J51" s="5" t="str">
        <f>_xlfn.XLOOKUP(I51,[3]Adtivos!$K:$K,[3]Adtivos!$D:$D,0,0)</f>
        <v>407</v>
      </c>
      <c r="K51" s="5" t="str">
        <f>_xlfn.XLOOKUP(I51,[3]Adtivos!$K:$K,[3]Adtivos!$E:$E,0,0)</f>
        <v>20</v>
      </c>
    </row>
    <row r="52" spans="7:11" ht="15" x14ac:dyDescent="0.25">
      <c r="G52" s="8">
        <f>_xlfn.XLOOKUP(I52,'[2]Grupo 35'!$F$10:$F$330,'[2]Grupo 35'!$AK$10:$AK$330,0,0)</f>
        <v>43</v>
      </c>
      <c r="H52" s="8">
        <f>_xlfn.XLOOKUP(I52,'[2]Grupo 35'!$F$10:$F$330,'[2]Grupo 35'!$AG$10:$AG$330,0,0)</f>
        <v>60</v>
      </c>
      <c r="I52" s="32">
        <v>4250983</v>
      </c>
      <c r="J52" s="5" t="str">
        <f>_xlfn.XLOOKUP(I52,[3]Adtivos!$K:$K,[3]Adtivos!$D:$D,0,0)</f>
        <v>407</v>
      </c>
      <c r="K52" s="5" t="str">
        <f>_xlfn.XLOOKUP(I52,[3]Adtivos!$K:$K,[3]Adtivos!$E:$E,0,0)</f>
        <v>20</v>
      </c>
    </row>
    <row r="53" spans="7:11" ht="15" x14ac:dyDescent="0.25">
      <c r="G53" s="8">
        <f>_xlfn.XLOOKUP(I53,'[2]Grupo 35'!$F$10:$F$330,'[2]Grupo 35'!$AK$10:$AK$330,0,0)</f>
        <v>44</v>
      </c>
      <c r="H53" s="8">
        <f>_xlfn.XLOOKUP(I53,'[2]Grupo 35'!$F$10:$F$330,'[2]Grupo 35'!$AG$10:$AG$330,0,0)</f>
        <v>55</v>
      </c>
      <c r="I53" s="32">
        <v>80725620</v>
      </c>
      <c r="J53" s="5" t="str">
        <f>_xlfn.XLOOKUP(I53,[3]Adtivos!$K:$K,[3]Adtivos!$D:$D,0,0)</f>
        <v>407</v>
      </c>
      <c r="K53" s="5" t="str">
        <f>_xlfn.XLOOKUP(I53,[3]Adtivos!$K:$K,[3]Adtivos!$E:$E,0,0)</f>
        <v>20</v>
      </c>
    </row>
    <row r="54" spans="7:11" ht="15" x14ac:dyDescent="0.25">
      <c r="G54" s="8">
        <f>_xlfn.XLOOKUP(I54,'[2]Grupo 35'!$F$10:$F$330,'[2]Grupo 35'!$AK$10:$AK$330,0,0)</f>
        <v>45</v>
      </c>
      <c r="H54" s="8">
        <f>_xlfn.XLOOKUP(I54,'[2]Grupo 35'!$F$10:$F$330,'[2]Grupo 35'!$AG$10:$AG$330,0,0)</f>
        <v>55</v>
      </c>
      <c r="I54" s="32">
        <v>1026280789</v>
      </c>
      <c r="J54" s="5" t="str">
        <f>_xlfn.XLOOKUP(I54,[3]Adtivos!$K:$K,[3]Adtivos!$D:$D,0,0)</f>
        <v>407</v>
      </c>
      <c r="K54" s="5" t="str">
        <f>_xlfn.XLOOKUP(I54,[3]Adtivos!$K:$K,[3]Adtivos!$E:$E,0,0)</f>
        <v>20</v>
      </c>
    </row>
    <row r="55" spans="7:11" ht="15" x14ac:dyDescent="0.25">
      <c r="G55" s="8">
        <f>_xlfn.XLOOKUP(I55,'[2]Grupo 35'!$F$10:$F$330,'[2]Grupo 35'!$AK$10:$AK$330,0,0)</f>
        <v>46</v>
      </c>
      <c r="H55" s="8">
        <f>_xlfn.XLOOKUP(I55,'[2]Grupo 35'!$F$10:$F$330,'[2]Grupo 35'!$AG$10:$AG$330,0,0)</f>
        <v>50</v>
      </c>
      <c r="I55" s="32">
        <v>16475784</v>
      </c>
      <c r="J55" s="5" t="str">
        <f>_xlfn.XLOOKUP(I55,[3]Adtivos!$K:$K,[3]Adtivos!$D:$D,0,0)</f>
        <v>407</v>
      </c>
      <c r="K55" s="5" t="str">
        <f>_xlfn.XLOOKUP(I55,[3]Adtivos!$K:$K,[3]Adtivos!$E:$E,0,0)</f>
        <v>20</v>
      </c>
    </row>
    <row r="56" spans="7:11" ht="15" x14ac:dyDescent="0.25">
      <c r="G56" s="8">
        <f>_xlfn.XLOOKUP(I56,'[2]Grupo 35'!$F$10:$F$330,'[2]Grupo 35'!$AK$10:$AK$330,0,0)</f>
        <v>47</v>
      </c>
      <c r="H56" s="8">
        <f>_xlfn.XLOOKUP(I56,'[2]Grupo 35'!$F$10:$F$330,'[2]Grupo 35'!$AG$10:$AG$330,0,0)</f>
        <v>50</v>
      </c>
      <c r="I56" s="32">
        <v>51580061</v>
      </c>
      <c r="J56" s="5" t="str">
        <f>_xlfn.XLOOKUP(I56,[3]Adtivos!$K:$K,[3]Adtivos!$D:$D,0,0)</f>
        <v>407</v>
      </c>
      <c r="K56" s="5" t="str">
        <f>_xlfn.XLOOKUP(I56,[3]Adtivos!$K:$K,[3]Adtivos!$E:$E,0,0)</f>
        <v>20</v>
      </c>
    </row>
    <row r="57" spans="7:11" ht="15" x14ac:dyDescent="0.25">
      <c r="G57" s="8">
        <f>_xlfn.XLOOKUP(I57,'[2]Grupo 35'!$F$10:$F$330,'[2]Grupo 35'!$AK$10:$AK$330,0,0)</f>
        <v>48</v>
      </c>
      <c r="H57" s="8">
        <f>_xlfn.XLOOKUP(I57,'[2]Grupo 35'!$F$10:$F$330,'[2]Grupo 35'!$AG$10:$AG$330,0,0)</f>
        <v>50</v>
      </c>
      <c r="I57" s="32">
        <v>51918161</v>
      </c>
      <c r="J57" s="5" t="str">
        <f>_xlfn.XLOOKUP(I57,[3]Adtivos!$K:$K,[3]Adtivos!$D:$D,0,0)</f>
        <v>407</v>
      </c>
      <c r="K57" s="5" t="str">
        <f>_xlfn.XLOOKUP(I57,[3]Adtivos!$K:$K,[3]Adtivos!$E:$E,0,0)</f>
        <v>20</v>
      </c>
    </row>
    <row r="58" spans="7:11" ht="15" x14ac:dyDescent="0.25">
      <c r="G58" s="8">
        <f>_xlfn.XLOOKUP(I58,'[2]Grupo 35'!$F$10:$F$330,'[2]Grupo 35'!$AK$10:$AK$330,0,0)</f>
        <v>49</v>
      </c>
      <c r="H58" s="8">
        <f>_xlfn.XLOOKUP(I58,'[2]Grupo 35'!$F$10:$F$330,'[2]Grupo 35'!$AG$10:$AG$330,0,0)</f>
        <v>50</v>
      </c>
      <c r="I58" s="32">
        <v>39545753</v>
      </c>
      <c r="J58" s="5" t="str">
        <f>_xlfn.XLOOKUP(I58,[3]Adtivos!$K:$K,[3]Adtivos!$D:$D,0,0)</f>
        <v>407</v>
      </c>
      <c r="K58" s="5" t="str">
        <f>_xlfn.XLOOKUP(I58,[3]Adtivos!$K:$K,[3]Adtivos!$E:$E,0,0)</f>
        <v>20</v>
      </c>
    </row>
    <row r="59" spans="7:11" ht="15" x14ac:dyDescent="0.25">
      <c r="G59" s="8">
        <f>_xlfn.XLOOKUP(I59,'[2]Grupo 35'!$F$10:$F$330,'[2]Grupo 35'!$AK$10:$AK$330,0,0)</f>
        <v>50</v>
      </c>
      <c r="H59" s="8">
        <f>_xlfn.XLOOKUP(I59,'[2]Grupo 35'!$F$10:$F$330,'[2]Grupo 35'!$AG$10:$AG$330,0,0)</f>
        <v>50</v>
      </c>
      <c r="I59" s="32">
        <v>33311276</v>
      </c>
      <c r="J59" s="5" t="str">
        <f>_xlfn.XLOOKUP(I59,[3]Adtivos!$K:$K,[3]Adtivos!$D:$D,0,0)</f>
        <v>407</v>
      </c>
      <c r="K59" s="5" t="str">
        <f>_xlfn.XLOOKUP(I59,[3]Adtivos!$K:$K,[3]Adtivos!$E:$E,0,0)</f>
        <v>20</v>
      </c>
    </row>
    <row r="60" spans="7:11" ht="15" x14ac:dyDescent="0.25">
      <c r="G60" s="8">
        <f>_xlfn.XLOOKUP(I60,'[2]Grupo 35'!$F$10:$F$330,'[2]Grupo 35'!$AK$10:$AK$330,0,0)</f>
        <v>51</v>
      </c>
      <c r="H60" s="8">
        <f>_xlfn.XLOOKUP(I60,'[2]Grupo 35'!$F$10:$F$330,'[2]Grupo 35'!$AG$10:$AG$330,0,0)</f>
        <v>50</v>
      </c>
      <c r="I60" s="32">
        <v>11439787</v>
      </c>
      <c r="J60" s="5" t="str">
        <f>_xlfn.XLOOKUP(I60,[3]Adtivos!$K:$K,[3]Adtivos!$D:$D,0,0)</f>
        <v>407</v>
      </c>
      <c r="K60" s="5" t="str">
        <f>_xlfn.XLOOKUP(I60,[3]Adtivos!$K:$K,[3]Adtivos!$E:$E,0,0)</f>
        <v>20</v>
      </c>
    </row>
    <row r="61" spans="7:11" ht="15" x14ac:dyDescent="0.25">
      <c r="G61" s="8">
        <f>_xlfn.XLOOKUP(I61,'[2]Grupo 35'!$F$10:$F$330,'[2]Grupo 35'!$AK$10:$AK$330,0,0)</f>
        <v>52</v>
      </c>
      <c r="H61" s="8">
        <f>_xlfn.XLOOKUP(I61,'[2]Grupo 35'!$F$10:$F$330,'[2]Grupo 35'!$AG$10:$AG$330,0,0)</f>
        <v>50</v>
      </c>
      <c r="I61" s="32">
        <v>43054617</v>
      </c>
      <c r="J61" s="5" t="str">
        <f>_xlfn.XLOOKUP(I61,[3]Adtivos!$K:$K,[3]Adtivos!$D:$D,0,0)</f>
        <v>407</v>
      </c>
      <c r="K61" s="5" t="str">
        <f>_xlfn.XLOOKUP(I61,[3]Adtivos!$K:$K,[3]Adtivos!$E:$E,0,0)</f>
        <v>20</v>
      </c>
    </row>
    <row r="62" spans="7:11" ht="15" x14ac:dyDescent="0.25">
      <c r="G62" s="8">
        <f>_xlfn.XLOOKUP(I62,'[2]Grupo 35'!$F$10:$F$330,'[2]Grupo 35'!$AK$10:$AK$330,0,0)</f>
        <v>53</v>
      </c>
      <c r="H62" s="8">
        <f>_xlfn.XLOOKUP(I62,'[2]Grupo 35'!$F$10:$F$330,'[2]Grupo 35'!$AG$10:$AG$330,0,0)</f>
        <v>50</v>
      </c>
      <c r="I62" s="32">
        <v>1023002742</v>
      </c>
      <c r="J62" s="5" t="str">
        <f>_xlfn.XLOOKUP(I62,[3]Adtivos!$K:$K,[3]Adtivos!$D:$D,0,0)</f>
        <v>407</v>
      </c>
      <c r="K62" s="5" t="str">
        <f>_xlfn.XLOOKUP(I62,[3]Adtivos!$K:$K,[3]Adtivos!$E:$E,0,0)</f>
        <v>20</v>
      </c>
    </row>
    <row r="63" spans="7:11" ht="15" x14ac:dyDescent="0.25">
      <c r="G63" s="8">
        <f>_xlfn.XLOOKUP(I63,'[2]Grupo 35'!$F$10:$F$330,'[2]Grupo 35'!$AK$10:$AK$330,0,0)</f>
        <v>54</v>
      </c>
      <c r="H63" s="8">
        <f>_xlfn.XLOOKUP(I63,'[2]Grupo 35'!$F$10:$F$330,'[2]Grupo 35'!$AG$10:$AG$330,0,0)</f>
        <v>50</v>
      </c>
      <c r="I63" s="32">
        <v>91200968</v>
      </c>
      <c r="J63" s="5" t="str">
        <f>_xlfn.XLOOKUP(I63,[3]Adtivos!$K:$K,[3]Adtivos!$D:$D,0,0)</f>
        <v>407</v>
      </c>
      <c r="K63" s="5" t="str">
        <f>_xlfn.XLOOKUP(I63,[3]Adtivos!$K:$K,[3]Adtivos!$E:$E,0,0)</f>
        <v>20</v>
      </c>
    </row>
    <row r="64" spans="7:11" ht="15" x14ac:dyDescent="0.25">
      <c r="G64" s="8">
        <f>_xlfn.XLOOKUP(I64,'[2]Grupo 35'!$F$10:$F$330,'[2]Grupo 35'!$AK$10:$AK$330,0,0)</f>
        <v>55</v>
      </c>
      <c r="H64" s="8">
        <f>_xlfn.XLOOKUP(I64,'[2]Grupo 35'!$F$10:$F$330,'[2]Grupo 35'!$AG$10:$AG$330,0,0)</f>
        <v>50</v>
      </c>
      <c r="I64" s="32">
        <v>52284618</v>
      </c>
      <c r="J64" s="5" t="str">
        <f>_xlfn.XLOOKUP(I64,[3]Adtivos!$K:$K,[3]Adtivos!$D:$D,0,0)</f>
        <v>407</v>
      </c>
      <c r="K64" s="5" t="str">
        <f>_xlfn.XLOOKUP(I64,[3]Adtivos!$K:$K,[3]Adtivos!$E:$E,0,0)</f>
        <v>20</v>
      </c>
    </row>
    <row r="65" spans="7:11" ht="15" x14ac:dyDescent="0.25">
      <c r="G65" s="8">
        <f>_xlfn.XLOOKUP(I65,'[2]Grupo 35'!$F$10:$F$330,'[2]Grupo 35'!$AK$10:$AK$330,0,0)</f>
        <v>56</v>
      </c>
      <c r="H65" s="8">
        <f>_xlfn.XLOOKUP(I65,'[2]Grupo 35'!$F$10:$F$330,'[2]Grupo 35'!$AG$10:$AG$330,0,0)</f>
        <v>50</v>
      </c>
      <c r="I65" s="32">
        <v>51949138</v>
      </c>
      <c r="J65" s="5" t="str">
        <f>_xlfn.XLOOKUP(I65,[3]Adtivos!$K:$K,[3]Adtivos!$D:$D,0,0)</f>
        <v>407</v>
      </c>
      <c r="K65" s="5" t="str">
        <f>_xlfn.XLOOKUP(I65,[3]Adtivos!$K:$K,[3]Adtivos!$E:$E,0,0)</f>
        <v>20</v>
      </c>
    </row>
    <row r="66" spans="7:11" ht="15" x14ac:dyDescent="0.25">
      <c r="G66" s="8">
        <f>_xlfn.XLOOKUP(I66,'[2]Grupo 35'!$F$10:$F$330,'[2]Grupo 35'!$AK$10:$AK$330,0,0)</f>
        <v>57</v>
      </c>
      <c r="H66" s="8">
        <f>_xlfn.XLOOKUP(I66,'[2]Grupo 35'!$F$10:$F$330,'[2]Grupo 35'!$AG$10:$AG$330,0,0)</f>
        <v>50</v>
      </c>
      <c r="I66" s="32">
        <v>41733711</v>
      </c>
      <c r="J66" s="5" t="str">
        <f>_xlfn.XLOOKUP(I66,[3]Adtivos!$K:$K,[3]Adtivos!$D:$D,0,0)</f>
        <v>407</v>
      </c>
      <c r="K66" s="5" t="str">
        <f>_xlfn.XLOOKUP(I66,[3]Adtivos!$K:$K,[3]Adtivos!$E:$E,0,0)</f>
        <v>20</v>
      </c>
    </row>
    <row r="67" spans="7:11" ht="15" x14ac:dyDescent="0.25">
      <c r="G67" s="8">
        <f>_xlfn.XLOOKUP(I67,'[2]Grupo 35'!$F$10:$F$330,'[2]Grupo 35'!$AK$10:$AK$330,0,0)</f>
        <v>58</v>
      </c>
      <c r="H67" s="8">
        <f>_xlfn.XLOOKUP(I67,'[2]Grupo 35'!$F$10:$F$330,'[2]Grupo 35'!$AG$10:$AG$330,0,0)</f>
        <v>50</v>
      </c>
      <c r="I67" s="32">
        <v>39758894</v>
      </c>
      <c r="J67" s="5" t="str">
        <f>_xlfn.XLOOKUP(I67,[3]Adtivos!$K:$K,[3]Adtivos!$D:$D,0,0)</f>
        <v>407</v>
      </c>
      <c r="K67" s="5" t="str">
        <f>_xlfn.XLOOKUP(I67,[3]Adtivos!$K:$K,[3]Adtivos!$E:$E,0,0)</f>
        <v>20</v>
      </c>
    </row>
    <row r="68" spans="7:11" ht="15" x14ac:dyDescent="0.25">
      <c r="G68" s="8">
        <f>_xlfn.XLOOKUP(I68,'[2]Grupo 35'!$F$10:$F$330,'[2]Grupo 35'!$AK$10:$AK$330,0,0)</f>
        <v>59</v>
      </c>
      <c r="H68" s="8">
        <f>_xlfn.XLOOKUP(I68,'[2]Grupo 35'!$F$10:$F$330,'[2]Grupo 35'!$AG$10:$AG$330,0,0)</f>
        <v>50</v>
      </c>
      <c r="I68" s="32">
        <v>79340608</v>
      </c>
      <c r="J68" s="5" t="str">
        <f>_xlfn.XLOOKUP(I68,[3]Adtivos!$K:$K,[3]Adtivos!$D:$D,0,0)</f>
        <v>425</v>
      </c>
      <c r="K68" s="5" t="str">
        <f>_xlfn.XLOOKUP(I68,[3]Adtivos!$K:$K,[3]Adtivos!$E:$E,0,0)</f>
        <v>20</v>
      </c>
    </row>
    <row r="69" spans="7:11" ht="15" x14ac:dyDescent="0.25">
      <c r="G69" s="8">
        <f>_xlfn.XLOOKUP(I69,'[2]Grupo 35'!$F$10:$F$330,'[2]Grupo 35'!$AK$10:$AK$330,0,0)</f>
        <v>60</v>
      </c>
      <c r="H69" s="8">
        <f>_xlfn.XLOOKUP(I69,'[2]Grupo 35'!$F$10:$F$330,'[2]Grupo 35'!$AG$10:$AG$330,0,0)</f>
        <v>50</v>
      </c>
      <c r="I69" s="32">
        <v>51845065</v>
      </c>
      <c r="J69" s="5" t="str">
        <f>_xlfn.XLOOKUP(I69,[3]Adtivos!$K:$K,[3]Adtivos!$D:$D,0,0)</f>
        <v>407</v>
      </c>
      <c r="K69" s="5" t="str">
        <f>_xlfn.XLOOKUP(I69,[3]Adtivos!$K:$K,[3]Adtivos!$E:$E,0,0)</f>
        <v>20</v>
      </c>
    </row>
    <row r="70" spans="7:11" ht="15" x14ac:dyDescent="0.25">
      <c r="G70" s="8">
        <f>_xlfn.XLOOKUP(I70,'[2]Grupo 35'!$F$10:$F$330,'[2]Grupo 35'!$AK$10:$AK$330,0,0)</f>
        <v>61</v>
      </c>
      <c r="H70" s="8">
        <f>_xlfn.XLOOKUP(I70,'[2]Grupo 35'!$F$10:$F$330,'[2]Grupo 35'!$AG$10:$AG$330,0,0)</f>
        <v>50</v>
      </c>
      <c r="I70" s="32">
        <v>26670656</v>
      </c>
      <c r="J70" s="5" t="str">
        <f>_xlfn.XLOOKUP(I70,[3]Adtivos!$K:$K,[3]Adtivos!$D:$D,0,0)</f>
        <v>407</v>
      </c>
      <c r="K70" s="5" t="str">
        <f>_xlfn.XLOOKUP(I70,[3]Adtivos!$K:$K,[3]Adtivos!$E:$E,0,0)</f>
        <v>20</v>
      </c>
    </row>
    <row r="71" spans="7:11" ht="15" x14ac:dyDescent="0.25">
      <c r="G71" s="8">
        <f>_xlfn.XLOOKUP(I71,'[2]Grupo 35'!$F$10:$F$330,'[2]Grupo 35'!$AK$10:$AK$330,0,0)</f>
        <v>62</v>
      </c>
      <c r="H71" s="8">
        <f>_xlfn.XLOOKUP(I71,'[2]Grupo 35'!$F$10:$F$330,'[2]Grupo 35'!$AG$10:$AG$330,0,0)</f>
        <v>50</v>
      </c>
      <c r="I71" s="32">
        <v>39546632</v>
      </c>
      <c r="J71" s="5" t="str">
        <f>_xlfn.XLOOKUP(I71,[3]Adtivos!$K:$K,[3]Adtivos!$D:$D,0,0)</f>
        <v>407</v>
      </c>
      <c r="K71" s="5" t="str">
        <f>_xlfn.XLOOKUP(I71,[3]Adtivos!$K:$K,[3]Adtivos!$E:$E,0,0)</f>
        <v>20</v>
      </c>
    </row>
    <row r="72" spans="7:11" ht="15" x14ac:dyDescent="0.25">
      <c r="G72" s="8">
        <f>_xlfn.XLOOKUP(I72,'[2]Grupo 35'!$F$10:$F$330,'[2]Grupo 35'!$AK$10:$AK$330,0,0)</f>
        <v>63</v>
      </c>
      <c r="H72" s="8">
        <f>_xlfn.XLOOKUP(I72,'[2]Grupo 35'!$F$10:$F$330,'[2]Grupo 35'!$AG$10:$AG$330,0,0)</f>
        <v>45</v>
      </c>
      <c r="I72" s="32">
        <v>52523077</v>
      </c>
      <c r="J72" s="5" t="str">
        <f>_xlfn.XLOOKUP(I72,[3]Adtivos!$K:$K,[3]Adtivos!$D:$D,0,0)</f>
        <v>407</v>
      </c>
      <c r="K72" s="5" t="str">
        <f>_xlfn.XLOOKUP(I72,[3]Adtivos!$K:$K,[3]Adtivos!$E:$E,0,0)</f>
        <v>20</v>
      </c>
    </row>
    <row r="73" spans="7:11" ht="15" x14ac:dyDescent="0.25">
      <c r="G73" s="8">
        <f>_xlfn.XLOOKUP(I73,'[2]Grupo 35'!$F$10:$F$330,'[2]Grupo 35'!$AK$10:$AK$330,0,0)</f>
        <v>64</v>
      </c>
      <c r="H73" s="8">
        <f>_xlfn.XLOOKUP(I73,'[2]Grupo 35'!$F$10:$F$330,'[2]Grupo 35'!$AG$10:$AG$330,0,0)</f>
        <v>45</v>
      </c>
      <c r="I73" s="32">
        <v>79485587</v>
      </c>
      <c r="J73" s="5" t="str">
        <f>_xlfn.XLOOKUP(I73,[3]Adtivos!$K:$K,[3]Adtivos!$D:$D,0,0)</f>
        <v>407</v>
      </c>
      <c r="K73" s="5" t="str">
        <f>_xlfn.XLOOKUP(I73,[3]Adtivos!$K:$K,[3]Adtivos!$E:$E,0,0)</f>
        <v>20</v>
      </c>
    </row>
    <row r="74" spans="7:11" ht="15" x14ac:dyDescent="0.25">
      <c r="G74" s="8">
        <f>_xlfn.XLOOKUP(I74,'[2]Grupo 35'!$F$10:$F$330,'[2]Grupo 35'!$AK$10:$AK$330,0,0)</f>
        <v>65</v>
      </c>
      <c r="H74" s="8">
        <f>_xlfn.XLOOKUP(I74,'[2]Grupo 35'!$F$10:$F$330,'[2]Grupo 35'!$AG$10:$AG$330,0,0)</f>
        <v>45</v>
      </c>
      <c r="I74" s="32">
        <v>52995403</v>
      </c>
      <c r="J74" s="5" t="str">
        <f>_xlfn.XLOOKUP(I74,[3]Adtivos!$K:$K,[3]Adtivos!$D:$D,0,0)</f>
        <v>407</v>
      </c>
      <c r="K74" s="5" t="str">
        <f>_xlfn.XLOOKUP(I74,[3]Adtivos!$K:$K,[3]Adtivos!$E:$E,0,0)</f>
        <v>20</v>
      </c>
    </row>
    <row r="75" spans="7:11" ht="15" x14ac:dyDescent="0.25">
      <c r="G75" s="8">
        <f>_xlfn.XLOOKUP(I75,'[2]Grupo 35'!$F$10:$F$330,'[2]Grupo 35'!$AK$10:$AK$330,0,0)</f>
        <v>66</v>
      </c>
      <c r="H75" s="8">
        <f>_xlfn.XLOOKUP(I75,'[2]Grupo 35'!$F$10:$F$330,'[2]Grupo 35'!$AG$10:$AG$330,0,0)</f>
        <v>35</v>
      </c>
      <c r="I75" s="32">
        <v>79310832</v>
      </c>
      <c r="J75" s="5" t="str">
        <f>_xlfn.XLOOKUP(I75,[3]Adtivos!$K:$K,[3]Adtivos!$D:$D,0,0)</f>
        <v>407</v>
      </c>
      <c r="K75" s="5" t="str">
        <f>_xlfn.XLOOKUP(I75,[3]Adtivos!$K:$K,[3]Adtivos!$E:$E,0,0)</f>
        <v>20</v>
      </c>
    </row>
    <row r="76" spans="7:11" ht="15" x14ac:dyDescent="0.25">
      <c r="G76" s="8">
        <f>_xlfn.XLOOKUP(I76,'[2]Grupo 35'!$F$10:$F$330,'[2]Grupo 35'!$AK$10:$AK$330,0,0)</f>
        <v>67</v>
      </c>
      <c r="H76" s="8">
        <f>_xlfn.XLOOKUP(I76,'[2]Grupo 35'!$F$10:$F$330,'[2]Grupo 35'!$AG$10:$AG$330,0,0)</f>
        <v>30</v>
      </c>
      <c r="I76" s="32">
        <v>1085311555</v>
      </c>
      <c r="J76" s="5" t="str">
        <f>_xlfn.XLOOKUP(I76,[3]Adtivos!$K:$K,[3]Adtivos!$D:$D,0,0)</f>
        <v>407</v>
      </c>
      <c r="K76" s="5" t="str">
        <f>_xlfn.XLOOKUP(I76,[3]Adtivos!$K:$K,[3]Adtivos!$E:$E,0,0)</f>
        <v>20</v>
      </c>
    </row>
    <row r="77" spans="7:11" ht="15" x14ac:dyDescent="0.25">
      <c r="G77" s="8">
        <f>_xlfn.XLOOKUP(I77,'[2]Grupo 35'!$F$10:$F$330,'[2]Grupo 35'!$AK$10:$AK$330,0,0)</f>
        <v>68</v>
      </c>
      <c r="H77" s="8">
        <f>_xlfn.XLOOKUP(I77,'[2]Grupo 35'!$F$10:$F$330,'[2]Grupo 35'!$AG$10:$AG$330,0,0)</f>
        <v>25</v>
      </c>
      <c r="I77" s="32">
        <v>1033688329</v>
      </c>
      <c r="J77" s="5" t="str">
        <f>_xlfn.XLOOKUP(I77,[3]Adtivos!$K:$K,[3]Adtivos!$D:$D,0,0)</f>
        <v>407</v>
      </c>
      <c r="K77" s="5" t="str">
        <f>_xlfn.XLOOKUP(I77,[3]Adtivos!$K:$K,[3]Adtivos!$E:$E,0,0)</f>
        <v>20</v>
      </c>
    </row>
    <row r="78" spans="7:11" ht="15" x14ac:dyDescent="0.25">
      <c r="G78" s="8">
        <f>_xlfn.XLOOKUP(I78,'[2]Grupo 35'!$F$10:$F$330,'[2]Grupo 35'!$AK$10:$AK$330,0,0)</f>
        <v>69</v>
      </c>
      <c r="H78" s="8">
        <f>_xlfn.XLOOKUP(I78,'[2]Grupo 35'!$F$10:$F$330,'[2]Grupo 35'!$AG$10:$AG$330,0,0)</f>
        <v>0</v>
      </c>
      <c r="I78" s="32">
        <v>1022370823</v>
      </c>
      <c r="J78" s="5" t="str">
        <f>_xlfn.XLOOKUP(I78,[3]Adtivos!$K:$K,[3]Adtivos!$D:$D,0,0)</f>
        <v>407</v>
      </c>
      <c r="K78" s="5" t="str">
        <f>_xlfn.XLOOKUP(I78,[3]Adtivos!$K:$K,[3]Adtivos!$E:$E,0,0)</f>
        <v>20</v>
      </c>
    </row>
    <row r="79" spans="7:11" ht="15" x14ac:dyDescent="0.25">
      <c r="G79" s="8">
        <f>_xlfn.XLOOKUP(I79,'[2]Grupo 35'!$F$10:$F$330,'[2]Grupo 35'!$AK$10:$AK$330,0,0)</f>
        <v>70</v>
      </c>
      <c r="H79" s="8">
        <f>_xlfn.XLOOKUP(I79,'[2]Grupo 35'!$F$10:$F$330,'[2]Grupo 35'!$AG$10:$AG$330,0,0)</f>
        <v>75</v>
      </c>
      <c r="I79" s="32">
        <v>79410329</v>
      </c>
      <c r="J79" s="5" t="str">
        <f>_xlfn.XLOOKUP(I79,[3]Adtivos!$K:$K,[3]Adtivos!$D:$D,0,0)</f>
        <v>407</v>
      </c>
      <c r="K79" s="5" t="str">
        <f>_xlfn.XLOOKUP(I79,[3]Adtivos!$K:$K,[3]Adtivos!$E:$E,0,0)</f>
        <v>20</v>
      </c>
    </row>
    <row r="80" spans="7:11" ht="15" x14ac:dyDescent="0.25">
      <c r="G80" s="8">
        <f>_xlfn.XLOOKUP(I80,'[2]Grupo 35'!$F$10:$F$330,'[2]Grupo 35'!$AK$10:$AK$330,0,0)</f>
        <v>71</v>
      </c>
      <c r="H80" s="8">
        <f>_xlfn.XLOOKUP(I80,'[2]Grupo 35'!$F$10:$F$330,'[2]Grupo 35'!$AG$10:$AG$330,0,0)</f>
        <v>50</v>
      </c>
      <c r="I80" s="32">
        <v>79468827</v>
      </c>
      <c r="J80" s="5" t="str">
        <f>_xlfn.XLOOKUP(I80,[3]Adtivos!$K:$K,[3]Adtivos!$D:$D,0,0)</f>
        <v>407</v>
      </c>
      <c r="K80" s="5" t="str">
        <f>_xlfn.XLOOKUP(I80,[3]Adtivos!$K:$K,[3]Adtivos!$E:$E,0,0)</f>
        <v>20</v>
      </c>
    </row>
    <row r="81" spans="7:11" ht="15" x14ac:dyDescent="0.25">
      <c r="G81" s="8">
        <f>_xlfn.XLOOKUP(I81,'[2]Grupo 35'!$F$10:$F$330,'[2]Grupo 35'!$AK$10:$AK$330,0,0)</f>
        <v>72</v>
      </c>
      <c r="H81" s="8">
        <f>_xlfn.XLOOKUP(I81,'[2]Grupo 35'!$F$10:$F$330,'[2]Grupo 35'!$AG$10:$AG$330,0,0)</f>
        <v>30</v>
      </c>
      <c r="I81" s="32">
        <v>80240828</v>
      </c>
      <c r="J81" s="5" t="str">
        <f>_xlfn.XLOOKUP(I81,[3]Adtivos!$K:$K,[3]Adtivos!$D:$D,0,0)</f>
        <v>407</v>
      </c>
      <c r="K81" s="5" t="str">
        <f>_xlfn.XLOOKUP(I81,[3]Adtivos!$K:$K,[3]Adtivos!$E:$E,0,0)</f>
        <v>20</v>
      </c>
    </row>
    <row r="82" spans="7:11" ht="15" x14ac:dyDescent="0.25">
      <c r="G82" s="8">
        <f>_xlfn.XLOOKUP(I82,'[2]Grupo 35'!$F$10:$F$330,'[2]Grupo 35'!$AK$10:$AK$330,0,0)</f>
        <v>73</v>
      </c>
      <c r="H82" s="8">
        <f>_xlfn.XLOOKUP(I82,'[2]Grupo 35'!$F$10:$F$330,'[2]Grupo 35'!$AG$10:$AG$330,0,0)</f>
        <v>90</v>
      </c>
      <c r="I82" s="32">
        <v>54253188</v>
      </c>
      <c r="J82" s="5" t="str">
        <f>_xlfn.XLOOKUP(I82,[3]Adtivos!$K:$K,[3]Adtivos!$D:$D,0,0)</f>
        <v>440</v>
      </c>
      <c r="K82" s="5" t="str">
        <f>_xlfn.XLOOKUP(I82,[3]Adtivos!$K:$K,[3]Adtivos!$E:$E,0,0)</f>
        <v>19</v>
      </c>
    </row>
    <row r="83" spans="7:11" ht="15" x14ac:dyDescent="0.25">
      <c r="G83" s="8">
        <f>_xlfn.XLOOKUP(I83,'[2]Grupo 35'!$F$10:$F$330,'[2]Grupo 35'!$AK$10:$AK$330,0,0)</f>
        <v>74</v>
      </c>
      <c r="H83" s="8">
        <f>_xlfn.XLOOKUP(I83,'[2]Grupo 35'!$F$10:$F$330,'[2]Grupo 35'!$AG$10:$AG$330,0,0)</f>
        <v>90</v>
      </c>
      <c r="I83" s="32">
        <v>52270883</v>
      </c>
      <c r="J83" s="5" t="str">
        <f>_xlfn.XLOOKUP(I83,[3]Adtivos!$K:$K,[3]Adtivos!$D:$D,0,0)</f>
        <v>440</v>
      </c>
      <c r="K83" s="5" t="str">
        <f>_xlfn.XLOOKUP(I83,[3]Adtivos!$K:$K,[3]Adtivos!$E:$E,0,0)</f>
        <v>19</v>
      </c>
    </row>
    <row r="84" spans="7:11" ht="15" x14ac:dyDescent="0.25">
      <c r="G84" s="8">
        <f>_xlfn.XLOOKUP(I84,'[2]Grupo 35'!$F$10:$F$330,'[2]Grupo 35'!$AK$10:$AK$330,0,0)</f>
        <v>75</v>
      </c>
      <c r="H84" s="8">
        <f>_xlfn.XLOOKUP(I84,'[2]Grupo 35'!$F$10:$F$330,'[2]Grupo 35'!$AG$10:$AG$330,0,0)</f>
        <v>90</v>
      </c>
      <c r="I84" s="32">
        <v>52089834</v>
      </c>
      <c r="J84" s="5" t="str">
        <f>_xlfn.XLOOKUP(I84,[3]Adtivos!$K:$K,[3]Adtivos!$D:$D,0,0)</f>
        <v>440</v>
      </c>
      <c r="K84" s="5" t="str">
        <f>_xlfn.XLOOKUP(I84,[3]Adtivos!$K:$K,[3]Adtivos!$E:$E,0,0)</f>
        <v>19</v>
      </c>
    </row>
    <row r="85" spans="7:11" ht="15" x14ac:dyDescent="0.25">
      <c r="G85" s="8">
        <f>_xlfn.XLOOKUP(I85,'[2]Grupo 35'!$F$10:$F$330,'[2]Grupo 35'!$AK$10:$AK$330,0,0)</f>
        <v>76</v>
      </c>
      <c r="H85" s="8">
        <f>_xlfn.XLOOKUP(I85,'[2]Grupo 35'!$F$10:$F$330,'[2]Grupo 35'!$AG$10:$AG$330,0,0)</f>
        <v>85</v>
      </c>
      <c r="I85" s="32">
        <v>79860745</v>
      </c>
      <c r="J85" s="5" t="str">
        <f>_xlfn.XLOOKUP(I85,[3]Adtivos!$K:$K,[3]Adtivos!$D:$D,0,0)</f>
        <v>440</v>
      </c>
      <c r="K85" s="5" t="str">
        <f>_xlfn.XLOOKUP(I85,[3]Adtivos!$K:$K,[3]Adtivos!$E:$E,0,0)</f>
        <v>19</v>
      </c>
    </row>
    <row r="86" spans="7:11" ht="15" x14ac:dyDescent="0.25">
      <c r="G86" s="8">
        <f>_xlfn.XLOOKUP(I86,'[2]Grupo 35'!$F$10:$F$330,'[2]Grupo 35'!$AK$10:$AK$330,0,0)</f>
        <v>77</v>
      </c>
      <c r="H86" s="8">
        <f>_xlfn.XLOOKUP(I86,'[2]Grupo 35'!$F$10:$F$330,'[2]Grupo 35'!$AG$10:$AG$330,0,0)</f>
        <v>85</v>
      </c>
      <c r="I86" s="32">
        <v>52440432</v>
      </c>
      <c r="J86" s="5" t="str">
        <f>_xlfn.XLOOKUP(I86,[3]Adtivos!$K:$K,[3]Adtivos!$D:$D,0,0)</f>
        <v>440</v>
      </c>
      <c r="K86" s="5" t="str">
        <f>_xlfn.XLOOKUP(I86,[3]Adtivos!$K:$K,[3]Adtivos!$E:$E,0,0)</f>
        <v>19</v>
      </c>
    </row>
    <row r="87" spans="7:11" ht="15" x14ac:dyDescent="0.25">
      <c r="G87" s="8">
        <f>_xlfn.XLOOKUP(I87,'[2]Grupo 35'!$F$10:$F$330,'[2]Grupo 35'!$AK$10:$AK$330,0,0)</f>
        <v>78</v>
      </c>
      <c r="H87" s="8">
        <f>_xlfn.XLOOKUP(I87,'[2]Grupo 35'!$F$10:$F$330,'[2]Grupo 35'!$AG$10:$AG$330,0,0)</f>
        <v>80</v>
      </c>
      <c r="I87" s="32">
        <v>52765824</v>
      </c>
      <c r="J87" s="5" t="str">
        <f>_xlfn.XLOOKUP(I87,[3]Adtivos!$K:$K,[3]Adtivos!$D:$D,0,0)</f>
        <v>440</v>
      </c>
      <c r="K87" s="5" t="str">
        <f>_xlfn.XLOOKUP(I87,[3]Adtivos!$K:$K,[3]Adtivos!$E:$E,0,0)</f>
        <v>19</v>
      </c>
    </row>
    <row r="88" spans="7:11" ht="15" x14ac:dyDescent="0.25">
      <c r="G88" s="8">
        <f>_xlfn.XLOOKUP(I88,'[2]Grupo 35'!$F$10:$F$330,'[2]Grupo 35'!$AK$10:$AK$330,0,0)</f>
        <v>79</v>
      </c>
      <c r="H88" s="8">
        <f>_xlfn.XLOOKUP(I88,'[2]Grupo 35'!$F$10:$F$330,'[2]Grupo 35'!$AG$10:$AG$330,0,0)</f>
        <v>70</v>
      </c>
      <c r="I88" s="32">
        <v>1026566922</v>
      </c>
      <c r="J88" s="5" t="str">
        <f>_xlfn.XLOOKUP(I88,[3]Adtivos!$K:$K,[3]Adtivos!$D:$D,0,0)</f>
        <v>440</v>
      </c>
      <c r="K88" s="5" t="str">
        <f>_xlfn.XLOOKUP(I88,[3]Adtivos!$K:$K,[3]Adtivos!$E:$E,0,0)</f>
        <v>19</v>
      </c>
    </row>
    <row r="89" spans="7:11" ht="15" x14ac:dyDescent="0.25">
      <c r="G89" s="8">
        <f>_xlfn.XLOOKUP(I89,'[2]Grupo 35'!$F$10:$F$330,'[2]Grupo 35'!$AK$10:$AK$330,0,0)</f>
        <v>80</v>
      </c>
      <c r="H89" s="8">
        <f>_xlfn.XLOOKUP(I89,'[2]Grupo 35'!$F$10:$F$330,'[2]Grupo 35'!$AG$10:$AG$330,0,0)</f>
        <v>60</v>
      </c>
      <c r="I89" s="32">
        <v>1020727572</v>
      </c>
      <c r="J89" s="5" t="str">
        <f>_xlfn.XLOOKUP(I89,[3]Adtivos!$K:$K,[3]Adtivos!$D:$D,0,0)</f>
        <v>440</v>
      </c>
      <c r="K89" s="5" t="str">
        <f>_xlfn.XLOOKUP(I89,[3]Adtivos!$K:$K,[3]Adtivos!$E:$E,0,0)</f>
        <v>19</v>
      </c>
    </row>
    <row r="90" spans="7:11" ht="15" x14ac:dyDescent="0.25">
      <c r="G90" s="8">
        <f>_xlfn.XLOOKUP(I90,'[2]Grupo 35'!$F$10:$F$330,'[2]Grupo 35'!$AK$10:$AK$330,0,0)</f>
        <v>81</v>
      </c>
      <c r="H90" s="8">
        <f>_xlfn.XLOOKUP(I90,'[2]Grupo 35'!$F$10:$F$330,'[2]Grupo 35'!$AG$10:$AG$330,0,0)</f>
        <v>60</v>
      </c>
      <c r="I90" s="32">
        <v>1032455450</v>
      </c>
      <c r="J90" s="5" t="str">
        <f>_xlfn.XLOOKUP(I90,[3]Adtivos!$K:$K,[3]Adtivos!$D:$D,0,0)</f>
        <v>440</v>
      </c>
      <c r="K90" s="5" t="str">
        <f>_xlfn.XLOOKUP(I90,[3]Adtivos!$K:$K,[3]Adtivos!$E:$E,0,0)</f>
        <v>19</v>
      </c>
    </row>
    <row r="91" spans="7:11" ht="15" x14ac:dyDescent="0.25">
      <c r="G91" s="8">
        <f>_xlfn.XLOOKUP(I91,'[2]Grupo 35'!$F$10:$F$330,'[2]Grupo 35'!$AK$10:$AK$330,0,0)</f>
        <v>82</v>
      </c>
      <c r="H91" s="8">
        <f>_xlfn.XLOOKUP(I91,'[2]Grupo 35'!$F$10:$F$330,'[2]Grupo 35'!$AG$10:$AG$330,0,0)</f>
        <v>60</v>
      </c>
      <c r="I91" s="32">
        <v>1032432613</v>
      </c>
      <c r="J91" s="5" t="str">
        <f>_xlfn.XLOOKUP(I91,[3]Adtivos!$K:$K,[3]Adtivos!$D:$D,0,0)</f>
        <v>440</v>
      </c>
      <c r="K91" s="5" t="str">
        <f>_xlfn.XLOOKUP(I91,[3]Adtivos!$K:$K,[3]Adtivos!$E:$E,0,0)</f>
        <v>19</v>
      </c>
    </row>
    <row r="92" spans="7:11" ht="15" x14ac:dyDescent="0.25">
      <c r="G92" s="8">
        <f>_xlfn.XLOOKUP(I92,'[2]Grupo 35'!$F$10:$F$330,'[2]Grupo 35'!$AK$10:$AK$330,0,0)</f>
        <v>83</v>
      </c>
      <c r="H92" s="8">
        <f>_xlfn.XLOOKUP(I92,'[2]Grupo 35'!$F$10:$F$330,'[2]Grupo 35'!$AG$10:$AG$330,0,0)</f>
        <v>55</v>
      </c>
      <c r="I92" s="32">
        <v>1037585444</v>
      </c>
      <c r="J92" s="5" t="str">
        <f>_xlfn.XLOOKUP(I92,[3]Adtivos!$K:$K,[3]Adtivos!$D:$D,0,0)</f>
        <v>407</v>
      </c>
      <c r="K92" s="5" t="str">
        <f>_xlfn.XLOOKUP(I92,[3]Adtivos!$K:$K,[3]Adtivos!$E:$E,0,0)</f>
        <v>19</v>
      </c>
    </row>
    <row r="93" spans="7:11" ht="15" x14ac:dyDescent="0.25">
      <c r="G93" s="8">
        <f>_xlfn.XLOOKUP(I93,'[2]Grupo 35'!$F$10:$F$330,'[2]Grupo 35'!$AK$10:$AK$330,0,0)</f>
        <v>84</v>
      </c>
      <c r="H93" s="8">
        <f>_xlfn.XLOOKUP(I93,'[2]Grupo 35'!$F$10:$F$330,'[2]Grupo 35'!$AG$10:$AG$330,0,0)</f>
        <v>50</v>
      </c>
      <c r="I93" s="32">
        <v>40176662</v>
      </c>
      <c r="J93" s="5" t="str">
        <f>_xlfn.XLOOKUP(I93,[3]Adtivos!$K:$K,[3]Adtivos!$D:$D,0,0)</f>
        <v>440</v>
      </c>
      <c r="K93" s="5" t="str">
        <f>_xlfn.XLOOKUP(I93,[3]Adtivos!$K:$K,[3]Adtivos!$E:$E,0,0)</f>
        <v>19</v>
      </c>
    </row>
    <row r="94" spans="7:11" ht="15" x14ac:dyDescent="0.25">
      <c r="G94" s="8">
        <f>_xlfn.XLOOKUP(I94,'[2]Grupo 35'!$F$10:$F$330,'[2]Grupo 35'!$AK$10:$AK$330,0,0)</f>
        <v>85</v>
      </c>
      <c r="H94" s="8">
        <f>_xlfn.XLOOKUP(I94,'[2]Grupo 35'!$F$10:$F$330,'[2]Grupo 35'!$AG$10:$AG$330,0,0)</f>
        <v>50</v>
      </c>
      <c r="I94" s="32">
        <v>51840608</v>
      </c>
      <c r="J94" s="5" t="str">
        <f>_xlfn.XLOOKUP(I94,[3]Adtivos!$K:$K,[3]Adtivos!$D:$D,0,0)</f>
        <v>440</v>
      </c>
      <c r="K94" s="5" t="str">
        <f>_xlfn.XLOOKUP(I94,[3]Adtivos!$K:$K,[3]Adtivos!$E:$E,0,0)</f>
        <v>19</v>
      </c>
    </row>
    <row r="95" spans="7:11" ht="15" x14ac:dyDescent="0.25">
      <c r="G95" s="8">
        <f>_xlfn.XLOOKUP(I95,'[2]Grupo 35'!$F$10:$F$330,'[2]Grupo 35'!$AK$10:$AK$330,0,0)</f>
        <v>86</v>
      </c>
      <c r="H95" s="8">
        <f>_xlfn.XLOOKUP(I95,'[2]Grupo 35'!$F$10:$F$330,'[2]Grupo 35'!$AG$10:$AG$330,0,0)</f>
        <v>50</v>
      </c>
      <c r="I95" s="32">
        <v>1014247298</v>
      </c>
      <c r="J95" s="5" t="str">
        <f>_xlfn.XLOOKUP(I95,[3]Adtivos!$K:$K,[3]Adtivos!$D:$D,0,0)</f>
        <v>440</v>
      </c>
      <c r="K95" s="5" t="str">
        <f>_xlfn.XLOOKUP(I95,[3]Adtivos!$K:$K,[3]Adtivos!$E:$E,0,0)</f>
        <v>19</v>
      </c>
    </row>
    <row r="96" spans="7:11" ht="15" x14ac:dyDescent="0.25">
      <c r="G96" s="8">
        <f>_xlfn.XLOOKUP(I96,'[2]Grupo 35'!$F$10:$F$330,'[2]Grupo 35'!$AK$10:$AK$330,0,0)</f>
        <v>87</v>
      </c>
      <c r="H96" s="8">
        <f>_xlfn.XLOOKUP(I96,'[2]Grupo 35'!$F$10:$F$330,'[2]Grupo 35'!$AG$10:$AG$330,0,0)</f>
        <v>50</v>
      </c>
      <c r="I96" s="32">
        <v>52050545</v>
      </c>
      <c r="J96" s="5" t="str">
        <f>_xlfn.XLOOKUP(I96,[3]Adtivos!$K:$K,[3]Adtivos!$D:$D,0,0)</f>
        <v>440</v>
      </c>
      <c r="K96" s="5" t="str">
        <f>_xlfn.XLOOKUP(I96,[3]Adtivos!$K:$K,[3]Adtivos!$E:$E,0,0)</f>
        <v>19</v>
      </c>
    </row>
    <row r="97" spans="7:11" ht="15" x14ac:dyDescent="0.25">
      <c r="G97" s="8">
        <f>_xlfn.XLOOKUP(I97,'[2]Grupo 35'!$F$10:$F$330,'[2]Grupo 35'!$AK$10:$AK$330,0,0)</f>
        <v>88</v>
      </c>
      <c r="H97" s="8">
        <f>_xlfn.XLOOKUP(I97,'[2]Grupo 35'!$F$10:$F$330,'[2]Grupo 35'!$AG$10:$AG$330,0,0)</f>
        <v>50</v>
      </c>
      <c r="I97" s="32">
        <v>51989443</v>
      </c>
      <c r="J97" s="5" t="str">
        <f>_xlfn.XLOOKUP(I97,[3]Adtivos!$K:$K,[3]Adtivos!$D:$D,0,0)</f>
        <v>440</v>
      </c>
      <c r="K97" s="5" t="str">
        <f>_xlfn.XLOOKUP(I97,[3]Adtivos!$K:$K,[3]Adtivos!$E:$E,0,0)</f>
        <v>19</v>
      </c>
    </row>
    <row r="98" spans="7:11" ht="15" x14ac:dyDescent="0.25">
      <c r="G98" s="8">
        <f>_xlfn.XLOOKUP(I98,'[2]Grupo 35'!$F$10:$F$330,'[2]Grupo 35'!$AK$10:$AK$330,0,0)</f>
        <v>89</v>
      </c>
      <c r="H98" s="8">
        <f>_xlfn.XLOOKUP(I98,'[2]Grupo 35'!$F$10:$F$330,'[2]Grupo 35'!$AG$10:$AG$330,0,0)</f>
        <v>50</v>
      </c>
      <c r="I98" s="32">
        <v>51990003</v>
      </c>
      <c r="J98" s="5" t="str">
        <f>_xlfn.XLOOKUP(I98,[3]Adtivos!$K:$K,[3]Adtivos!$D:$D,0,0)</f>
        <v>440</v>
      </c>
      <c r="K98" s="5" t="str">
        <f>_xlfn.XLOOKUP(I98,[3]Adtivos!$K:$K,[3]Adtivos!$E:$E,0,0)</f>
        <v>19</v>
      </c>
    </row>
    <row r="99" spans="7:11" ht="15" x14ac:dyDescent="0.25">
      <c r="G99" s="8">
        <f>_xlfn.XLOOKUP(I99,'[2]Grupo 35'!$F$10:$F$330,'[2]Grupo 35'!$AK$10:$AK$330,0,0)</f>
        <v>90</v>
      </c>
      <c r="H99" s="8">
        <f>_xlfn.XLOOKUP(I99,'[2]Grupo 35'!$F$10:$F$330,'[2]Grupo 35'!$AG$10:$AG$330,0,0)</f>
        <v>50</v>
      </c>
      <c r="I99" s="32">
        <v>52077608</v>
      </c>
      <c r="J99" s="5" t="str">
        <f>_xlfn.XLOOKUP(I99,[3]Adtivos!$K:$K,[3]Adtivos!$D:$D,0,0)</f>
        <v>440</v>
      </c>
      <c r="K99" s="5" t="str">
        <f>_xlfn.XLOOKUP(I99,[3]Adtivos!$K:$K,[3]Adtivos!$E:$E,0,0)</f>
        <v>19</v>
      </c>
    </row>
    <row r="100" spans="7:11" ht="15" x14ac:dyDescent="0.25">
      <c r="G100" s="8">
        <f>_xlfn.XLOOKUP(I100,'[2]Grupo 35'!$F$10:$F$330,'[2]Grupo 35'!$AK$10:$AK$330,0,0)</f>
        <v>91</v>
      </c>
      <c r="H100" s="8">
        <f>_xlfn.XLOOKUP(I100,'[2]Grupo 35'!$F$10:$F$330,'[2]Grupo 35'!$AG$10:$AG$330,0,0)</f>
        <v>50</v>
      </c>
      <c r="I100" s="32">
        <v>51656110</v>
      </c>
      <c r="J100" s="5" t="str">
        <f>_xlfn.XLOOKUP(I100,[3]Adtivos!$K:$K,[3]Adtivos!$D:$D,0,0)</f>
        <v>440</v>
      </c>
      <c r="K100" s="5" t="str">
        <f>_xlfn.XLOOKUP(I100,[3]Adtivos!$K:$K,[3]Adtivos!$E:$E,0,0)</f>
        <v>19</v>
      </c>
    </row>
    <row r="101" spans="7:11" ht="15" x14ac:dyDescent="0.25">
      <c r="G101" s="8">
        <f>_xlfn.XLOOKUP(I101,'[2]Grupo 35'!$F$10:$F$330,'[2]Grupo 35'!$AK$10:$AK$330,0,0)</f>
        <v>92</v>
      </c>
      <c r="H101" s="8">
        <f>_xlfn.XLOOKUP(I101,'[2]Grupo 35'!$F$10:$F$330,'[2]Grupo 35'!$AG$10:$AG$330,0,0)</f>
        <v>50</v>
      </c>
      <c r="I101" s="32">
        <v>51629603</v>
      </c>
      <c r="J101" s="5" t="str">
        <f>_xlfn.XLOOKUP(I101,[3]Adtivos!$K:$K,[3]Adtivos!$D:$D,0,0)</f>
        <v>440</v>
      </c>
      <c r="K101" s="5" t="str">
        <f>_xlfn.XLOOKUP(I101,[3]Adtivos!$K:$K,[3]Adtivos!$E:$E,0,0)</f>
        <v>19</v>
      </c>
    </row>
    <row r="102" spans="7:11" ht="15" x14ac:dyDescent="0.25">
      <c r="G102" s="8">
        <f>_xlfn.XLOOKUP(I102,'[2]Grupo 35'!$F$10:$F$330,'[2]Grupo 35'!$AK$10:$AK$330,0,0)</f>
        <v>93</v>
      </c>
      <c r="H102" s="8">
        <f>_xlfn.XLOOKUP(I102,'[2]Grupo 35'!$F$10:$F$330,'[2]Grupo 35'!$AG$10:$AG$330,0,0)</f>
        <v>40</v>
      </c>
      <c r="I102" s="32">
        <v>39671741</v>
      </c>
      <c r="J102" s="5" t="str">
        <f>_xlfn.XLOOKUP(I102,[3]Adtivos!$K:$K,[3]Adtivos!$D:$D,0,0)</f>
        <v>440</v>
      </c>
      <c r="K102" s="5" t="str">
        <f>_xlfn.XLOOKUP(I102,[3]Adtivos!$K:$K,[3]Adtivos!$E:$E,0,0)</f>
        <v>19</v>
      </c>
    </row>
    <row r="103" spans="7:11" ht="15" x14ac:dyDescent="0.25">
      <c r="G103" s="8">
        <f>_xlfn.XLOOKUP(I103,'[2]Grupo 35'!$F$10:$F$330,'[2]Grupo 35'!$AK$10:$AK$330,0,0)</f>
        <v>94</v>
      </c>
      <c r="H103" s="8">
        <f>_xlfn.XLOOKUP(I103,'[2]Grupo 35'!$F$10:$F$330,'[2]Grupo 35'!$AG$10:$AG$330,0,0)</f>
        <v>95</v>
      </c>
      <c r="I103" s="32">
        <v>79324246</v>
      </c>
      <c r="J103" s="5" t="str">
        <f>_xlfn.XLOOKUP(I103,[3]Adtivos!$K:$K,[3]Adtivos!$D:$D,0,0)</f>
        <v>407</v>
      </c>
      <c r="K103" s="5" t="str">
        <f>_xlfn.XLOOKUP(I103,[3]Adtivos!$K:$K,[3]Adtivos!$E:$E,0,0)</f>
        <v>19</v>
      </c>
    </row>
    <row r="104" spans="7:11" ht="15" x14ac:dyDescent="0.25">
      <c r="G104" s="8">
        <f>_xlfn.XLOOKUP(I104,'[2]Grupo 35'!$F$10:$F$330,'[2]Grupo 35'!$AK$10:$AK$330,0,0)</f>
        <v>95</v>
      </c>
      <c r="H104" s="8">
        <f>_xlfn.XLOOKUP(I104,'[2]Grupo 35'!$F$10:$F$330,'[2]Grupo 35'!$AG$10:$AG$330,0,0)</f>
        <v>85</v>
      </c>
      <c r="I104" s="32">
        <v>72013611</v>
      </c>
      <c r="J104" s="5" t="str">
        <f>_xlfn.XLOOKUP(I104,[3]Adtivos!$K:$K,[3]Adtivos!$D:$D,0,0)</f>
        <v>407</v>
      </c>
      <c r="K104" s="5" t="str">
        <f>_xlfn.XLOOKUP(I104,[3]Adtivos!$K:$K,[3]Adtivos!$E:$E,0,0)</f>
        <v>19</v>
      </c>
    </row>
    <row r="105" spans="7:11" ht="15" x14ac:dyDescent="0.25">
      <c r="G105" s="8">
        <f>_xlfn.XLOOKUP(I105,'[2]Grupo 35'!$F$10:$F$330,'[2]Grupo 35'!$AK$10:$AK$330,0,0)</f>
        <v>96</v>
      </c>
      <c r="H105" s="8">
        <f>_xlfn.XLOOKUP(I105,'[2]Grupo 35'!$F$10:$F$330,'[2]Grupo 35'!$AG$10:$AG$330,0,0)</f>
        <v>75</v>
      </c>
      <c r="I105" s="32">
        <v>79788547</v>
      </c>
      <c r="J105" s="5" t="str">
        <f>_xlfn.XLOOKUP(I105,[3]Adtivos!$K:$K,[3]Adtivos!$D:$D,0,0)</f>
        <v>407</v>
      </c>
      <c r="K105" s="5" t="str">
        <f>_xlfn.XLOOKUP(I105,[3]Adtivos!$K:$K,[3]Adtivos!$E:$E,0,0)</f>
        <v>19</v>
      </c>
    </row>
    <row r="106" spans="7:11" ht="15" x14ac:dyDescent="0.25">
      <c r="G106" s="8">
        <f>_xlfn.XLOOKUP(I106,'[2]Grupo 35'!$F$10:$F$330,'[2]Grupo 35'!$AK$10:$AK$330,0,0)</f>
        <v>97</v>
      </c>
      <c r="H106" s="8">
        <f>_xlfn.XLOOKUP(I106,'[2]Grupo 35'!$F$10:$F$330,'[2]Grupo 35'!$AG$10:$AG$330,0,0)</f>
        <v>90</v>
      </c>
      <c r="I106" s="32">
        <v>79284769</v>
      </c>
      <c r="J106" s="5" t="str">
        <f>_xlfn.XLOOKUP(I106,[3]Adtivos!$K:$K,[3]Adtivos!$D:$D,0,0)</f>
        <v>407</v>
      </c>
      <c r="K106" s="5" t="str">
        <f>_xlfn.XLOOKUP(I106,[3]Adtivos!$K:$K,[3]Adtivos!$E:$E,0,0)</f>
        <v>18</v>
      </c>
    </row>
    <row r="107" spans="7:11" ht="15" x14ac:dyDescent="0.25">
      <c r="G107" s="8">
        <f>_xlfn.XLOOKUP(I107,'[2]Grupo 35'!$F$10:$F$330,'[2]Grupo 35'!$AK$10:$AK$330,0,0)</f>
        <v>98</v>
      </c>
      <c r="H107" s="8">
        <f>_xlfn.XLOOKUP(I107,'[2]Grupo 35'!$F$10:$F$330,'[2]Grupo 35'!$AG$10:$AG$330,0,0)</f>
        <v>85</v>
      </c>
      <c r="I107" s="32">
        <v>51612341</v>
      </c>
      <c r="J107" s="5" t="str">
        <f>_xlfn.XLOOKUP(I107,[3]Adtivos!$K:$K,[3]Adtivos!$D:$D,0,0)</f>
        <v>407</v>
      </c>
      <c r="K107" s="5" t="str">
        <f>_xlfn.XLOOKUP(I107,[3]Adtivos!$K:$K,[3]Adtivos!$E:$E,0,0)</f>
        <v>18</v>
      </c>
    </row>
    <row r="108" spans="7:11" ht="15" x14ac:dyDescent="0.25">
      <c r="G108" s="8">
        <f>_xlfn.XLOOKUP(I108,'[2]Grupo 35'!$F$10:$F$330,'[2]Grupo 35'!$AK$10:$AK$330,0,0)</f>
        <v>99</v>
      </c>
      <c r="H108" s="8">
        <f>_xlfn.XLOOKUP(I108,'[2]Grupo 35'!$F$10:$F$330,'[2]Grupo 35'!$AG$10:$AG$330,0,0)</f>
        <v>75</v>
      </c>
      <c r="I108" s="32">
        <v>80126523</v>
      </c>
      <c r="J108" s="5" t="str">
        <f>_xlfn.XLOOKUP(I108,[3]Adtivos!$K:$K,[3]Adtivos!$D:$D,0,0)</f>
        <v>407</v>
      </c>
      <c r="K108" s="5" t="str">
        <f>_xlfn.XLOOKUP(I108,[3]Adtivos!$K:$K,[3]Adtivos!$E:$E,0,0)</f>
        <v>18</v>
      </c>
    </row>
    <row r="109" spans="7:11" ht="15" x14ac:dyDescent="0.25">
      <c r="G109" s="8">
        <f>_xlfn.XLOOKUP(I109,'[2]Grupo 35'!$F$10:$F$330,'[2]Grupo 35'!$AK$10:$AK$330,0,0)</f>
        <v>100</v>
      </c>
      <c r="H109" s="8">
        <f>_xlfn.XLOOKUP(I109,'[2]Grupo 35'!$F$10:$F$330,'[2]Grupo 35'!$AG$10:$AG$330,0,0)</f>
        <v>55</v>
      </c>
      <c r="I109" s="32">
        <v>20646247</v>
      </c>
      <c r="J109" s="5" t="str">
        <f>_xlfn.XLOOKUP(I109,[3]Adtivos!$K:$K,[3]Adtivos!$D:$D,0,0)</f>
        <v>407</v>
      </c>
      <c r="K109" s="5" t="str">
        <f>_xlfn.XLOOKUP(I109,[3]Adtivos!$K:$K,[3]Adtivos!$E:$E,0,0)</f>
        <v>18</v>
      </c>
    </row>
    <row r="110" spans="7:11" ht="15" x14ac:dyDescent="0.25">
      <c r="G110" s="8">
        <f>_xlfn.XLOOKUP(I110,'[2]Grupo 35'!$F$10:$F$330,'[2]Grupo 35'!$AK$10:$AK$330,0,0)</f>
        <v>101</v>
      </c>
      <c r="H110" s="8">
        <f>_xlfn.XLOOKUP(I110,'[2]Grupo 35'!$F$10:$F$330,'[2]Grupo 35'!$AG$10:$AG$330,0,0)</f>
        <v>90</v>
      </c>
      <c r="I110" s="32">
        <v>79708669</v>
      </c>
      <c r="J110" s="5" t="str">
        <f>_xlfn.XLOOKUP(I110,[3]Adtivos!$K:$K,[3]Adtivos!$D:$D,0,0)</f>
        <v>440</v>
      </c>
      <c r="K110" s="5" t="str">
        <f>_xlfn.XLOOKUP(I110,[3]Adtivos!$K:$K,[3]Adtivos!$E:$E,0,0)</f>
        <v>17</v>
      </c>
    </row>
    <row r="111" spans="7:11" ht="15" x14ac:dyDescent="0.25">
      <c r="G111" s="8">
        <f>_xlfn.XLOOKUP(I111,'[2]Grupo 35'!$F$10:$F$330,'[2]Grupo 35'!$AK$10:$AK$330,0,0)</f>
        <v>102</v>
      </c>
      <c r="H111" s="8">
        <f>_xlfn.XLOOKUP(I111,'[2]Grupo 35'!$F$10:$F$330,'[2]Grupo 35'!$AG$10:$AG$330,0,0)</f>
        <v>90</v>
      </c>
      <c r="I111" s="32">
        <v>52224044</v>
      </c>
      <c r="J111" s="5" t="str">
        <f>_xlfn.XLOOKUP(I111,[3]Adtivos!$K:$K,[3]Adtivos!$D:$D,0,0)</f>
        <v>440</v>
      </c>
      <c r="K111" s="5" t="str">
        <f>_xlfn.XLOOKUP(I111,[3]Adtivos!$K:$K,[3]Adtivos!$E:$E,0,0)</f>
        <v>17</v>
      </c>
    </row>
    <row r="112" spans="7:11" ht="15" x14ac:dyDescent="0.25">
      <c r="G112" s="8">
        <f>_xlfn.XLOOKUP(I112,'[2]Grupo 35'!$F$10:$F$330,'[2]Grupo 35'!$AK$10:$AK$330,0,0)</f>
        <v>103</v>
      </c>
      <c r="H112" s="8">
        <f>_xlfn.XLOOKUP(I112,'[2]Grupo 35'!$F$10:$F$330,'[2]Grupo 35'!$AG$10:$AG$330,0,0)</f>
        <v>85</v>
      </c>
      <c r="I112" s="32">
        <v>20941307</v>
      </c>
      <c r="J112" s="5" t="str">
        <f>_xlfn.XLOOKUP(I112,[3]Adtivos!$K:$K,[3]Adtivos!$D:$D,0,0)</f>
        <v>440</v>
      </c>
      <c r="K112" s="5" t="str">
        <f>_xlfn.XLOOKUP(I112,[3]Adtivos!$K:$K,[3]Adtivos!$E:$E,0,0)</f>
        <v>17</v>
      </c>
    </row>
    <row r="113" spans="7:11" ht="15" x14ac:dyDescent="0.25">
      <c r="G113" s="8">
        <f>_xlfn.XLOOKUP(I113,'[2]Grupo 35'!$F$10:$F$330,'[2]Grupo 35'!$AK$10:$AK$330,0,0)</f>
        <v>104</v>
      </c>
      <c r="H113" s="8">
        <f>_xlfn.XLOOKUP(I113,'[2]Grupo 35'!$F$10:$F$330,'[2]Grupo 35'!$AG$10:$AG$330,0,0)</f>
        <v>85</v>
      </c>
      <c r="I113" s="32">
        <v>35528992</v>
      </c>
      <c r="J113" s="5" t="str">
        <f>_xlfn.XLOOKUP(I113,[3]Adtivos!$K:$K,[3]Adtivos!$D:$D,0,0)</f>
        <v>440</v>
      </c>
      <c r="K113" s="5" t="str">
        <f>_xlfn.XLOOKUP(I113,[3]Adtivos!$K:$K,[3]Adtivos!$E:$E,0,0)</f>
        <v>17</v>
      </c>
    </row>
    <row r="114" spans="7:11" ht="15" x14ac:dyDescent="0.25">
      <c r="G114" s="8">
        <f>_xlfn.XLOOKUP(I114,'[2]Grupo 35'!$F$10:$F$330,'[2]Grupo 35'!$AK$10:$AK$330,0,0)</f>
        <v>105</v>
      </c>
      <c r="H114" s="8">
        <f>_xlfn.XLOOKUP(I114,'[2]Grupo 35'!$F$10:$F$330,'[2]Grupo 35'!$AG$10:$AG$330,0,0)</f>
        <v>80</v>
      </c>
      <c r="I114" s="32">
        <v>52758226</v>
      </c>
      <c r="J114" s="5" t="str">
        <f>_xlfn.XLOOKUP(I114,[3]Adtivos!$K:$K,[3]Adtivos!$D:$D,0,0)</f>
        <v>440</v>
      </c>
      <c r="K114" s="5" t="str">
        <f>_xlfn.XLOOKUP(I114,[3]Adtivos!$K:$K,[3]Adtivos!$E:$E,0,0)</f>
        <v>17</v>
      </c>
    </row>
    <row r="115" spans="7:11" ht="15" x14ac:dyDescent="0.25">
      <c r="G115" s="8">
        <f>_xlfn.XLOOKUP(I115,'[2]Grupo 35'!$F$10:$F$330,'[2]Grupo 35'!$AK$10:$AK$330,0,0)</f>
        <v>106</v>
      </c>
      <c r="H115" s="8">
        <f>_xlfn.XLOOKUP(I115,'[2]Grupo 35'!$F$10:$F$330,'[2]Grupo 35'!$AG$10:$AG$330,0,0)</f>
        <v>80</v>
      </c>
      <c r="I115" s="32">
        <v>52744630</v>
      </c>
      <c r="J115" s="5" t="str">
        <f>_xlfn.XLOOKUP(I115,[3]Adtivos!$K:$K,[3]Adtivos!$D:$D,0,0)</f>
        <v>440</v>
      </c>
      <c r="K115" s="5" t="str">
        <f>_xlfn.XLOOKUP(I115,[3]Adtivos!$K:$K,[3]Adtivos!$E:$E,0,0)</f>
        <v>17</v>
      </c>
    </row>
    <row r="116" spans="7:11" ht="15" x14ac:dyDescent="0.25">
      <c r="G116" s="8">
        <f>_xlfn.XLOOKUP(I116,'[2]Grupo 35'!$F$10:$F$330,'[2]Grupo 35'!$AK$10:$AK$330,0,0)</f>
        <v>107</v>
      </c>
      <c r="H116" s="8">
        <f>_xlfn.XLOOKUP(I116,'[2]Grupo 35'!$F$10:$F$330,'[2]Grupo 35'!$AG$10:$AG$330,0,0)</f>
        <v>75</v>
      </c>
      <c r="I116" s="32">
        <v>52079221</v>
      </c>
      <c r="J116" s="5" t="str">
        <f>_xlfn.XLOOKUP(I116,[3]Adtivos!$K:$K,[3]Adtivos!$D:$D,0,0)</f>
        <v>440</v>
      </c>
      <c r="K116" s="5" t="str">
        <f>_xlfn.XLOOKUP(I116,[3]Adtivos!$K:$K,[3]Adtivos!$E:$E,0,0)</f>
        <v>17</v>
      </c>
    </row>
    <row r="117" spans="7:11" ht="15" x14ac:dyDescent="0.25">
      <c r="G117" s="8">
        <f>_xlfn.XLOOKUP(I117,'[2]Grupo 35'!$F$10:$F$330,'[2]Grupo 35'!$AK$10:$AK$330,0,0)</f>
        <v>108</v>
      </c>
      <c r="H117" s="8">
        <f>_xlfn.XLOOKUP(I117,'[2]Grupo 35'!$F$10:$F$330,'[2]Grupo 35'!$AG$10:$AG$330,0,0)</f>
        <v>75</v>
      </c>
      <c r="I117" s="32">
        <v>1068928023</v>
      </c>
      <c r="J117" s="5" t="str">
        <f>_xlfn.XLOOKUP(I117,[3]Adtivos!$K:$K,[3]Adtivos!$D:$D,0,0)</f>
        <v>440</v>
      </c>
      <c r="K117" s="5" t="str">
        <f>_xlfn.XLOOKUP(I117,[3]Adtivos!$K:$K,[3]Adtivos!$E:$E,0,0)</f>
        <v>17</v>
      </c>
    </row>
    <row r="118" spans="7:11" ht="15" x14ac:dyDescent="0.25">
      <c r="G118" s="8">
        <f>_xlfn.XLOOKUP(I118,'[2]Grupo 35'!$F$10:$F$330,'[2]Grupo 35'!$AK$10:$AK$330,0,0)</f>
        <v>109</v>
      </c>
      <c r="H118" s="8">
        <f>_xlfn.XLOOKUP(I118,'[2]Grupo 35'!$F$10:$F$330,'[2]Grupo 35'!$AG$10:$AG$330,0,0)</f>
        <v>65</v>
      </c>
      <c r="I118" s="32">
        <v>51661743</v>
      </c>
      <c r="J118" s="5" t="str">
        <f>_xlfn.XLOOKUP(I118,[3]Adtivos!$K:$K,[3]Adtivos!$D:$D,0,0)</f>
        <v>440</v>
      </c>
      <c r="K118" s="5" t="str">
        <f>_xlfn.XLOOKUP(I118,[3]Adtivos!$K:$K,[3]Adtivos!$E:$E,0,0)</f>
        <v>17</v>
      </c>
    </row>
    <row r="119" spans="7:11" ht="15" x14ac:dyDescent="0.25">
      <c r="G119" s="8">
        <f>_xlfn.XLOOKUP(I119,'[2]Grupo 35'!$F$10:$F$330,'[2]Grupo 35'!$AK$10:$AK$330,0,0)</f>
        <v>110</v>
      </c>
      <c r="H119" s="8">
        <f>_xlfn.XLOOKUP(I119,'[2]Grupo 35'!$F$10:$F$330,'[2]Grupo 35'!$AG$10:$AG$330,0,0)</f>
        <v>60</v>
      </c>
      <c r="I119" s="32">
        <v>7336129</v>
      </c>
      <c r="J119" s="5" t="str">
        <f>_xlfn.XLOOKUP(I119,[3]Adtivos!$K:$K,[3]Adtivos!$D:$D,0,0)</f>
        <v>440</v>
      </c>
      <c r="K119" s="5" t="str">
        <f>_xlfn.XLOOKUP(I119,[3]Adtivos!$K:$K,[3]Adtivos!$E:$E,0,0)</f>
        <v>17</v>
      </c>
    </row>
    <row r="120" spans="7:11" ht="15" x14ac:dyDescent="0.25">
      <c r="G120" s="8">
        <f>_xlfn.XLOOKUP(I120,'[2]Grupo 35'!$F$10:$F$330,'[2]Grupo 35'!$AK$10:$AK$330,0,0)</f>
        <v>111</v>
      </c>
      <c r="H120" s="8">
        <f>_xlfn.XLOOKUP(I120,'[2]Grupo 35'!$F$10:$F$330,'[2]Grupo 35'!$AG$10:$AG$330,0,0)</f>
        <v>60</v>
      </c>
      <c r="I120" s="32">
        <v>1048274061</v>
      </c>
      <c r="J120" s="5" t="str">
        <f>_xlfn.XLOOKUP(I120,[3]Adtivos!$K:$K,[3]Adtivos!$D:$D,0,0)</f>
        <v>440</v>
      </c>
      <c r="K120" s="5" t="str">
        <f>_xlfn.XLOOKUP(I120,[3]Adtivos!$K:$K,[3]Adtivos!$E:$E,0,0)</f>
        <v>17</v>
      </c>
    </row>
    <row r="121" spans="7:11" ht="15" x14ac:dyDescent="0.25">
      <c r="G121" s="8">
        <f>_xlfn.XLOOKUP(I121,'[2]Grupo 35'!$F$10:$F$330,'[2]Grupo 35'!$AK$10:$AK$330,0,0)</f>
        <v>112</v>
      </c>
      <c r="H121" s="8">
        <f>_xlfn.XLOOKUP(I121,'[2]Grupo 35'!$F$10:$F$330,'[2]Grupo 35'!$AG$10:$AG$330,0,0)</f>
        <v>55</v>
      </c>
      <c r="I121" s="32">
        <v>22565271</v>
      </c>
      <c r="J121" s="5" t="str">
        <f>_xlfn.XLOOKUP(I121,[3]Adtivos!$K:$K,[3]Adtivos!$D:$D,0,0)</f>
        <v>440</v>
      </c>
      <c r="K121" s="5" t="str">
        <f>_xlfn.XLOOKUP(I121,[3]Adtivos!$K:$K,[3]Adtivos!$E:$E,0,0)</f>
        <v>17</v>
      </c>
    </row>
    <row r="122" spans="7:11" ht="15" x14ac:dyDescent="0.25">
      <c r="G122" s="8">
        <f>_xlfn.XLOOKUP(I122,'[2]Grupo 35'!$F$10:$F$330,'[2]Grupo 35'!$AK$10:$AK$330,0,0)</f>
        <v>113</v>
      </c>
      <c r="H122" s="8">
        <f>_xlfn.XLOOKUP(I122,'[2]Grupo 35'!$F$10:$F$330,'[2]Grupo 35'!$AG$10:$AG$330,0,0)</f>
        <v>55</v>
      </c>
      <c r="I122" s="32">
        <v>1016019281</v>
      </c>
      <c r="J122" s="5" t="str">
        <f>_xlfn.XLOOKUP(I122,[3]Adtivos!$K:$K,[3]Adtivos!$D:$D,0,0)</f>
        <v>440</v>
      </c>
      <c r="K122" s="5" t="str">
        <f>_xlfn.XLOOKUP(I122,[3]Adtivos!$K:$K,[3]Adtivos!$E:$E,0,0)</f>
        <v>17</v>
      </c>
    </row>
    <row r="123" spans="7:11" ht="15" x14ac:dyDescent="0.25">
      <c r="G123" s="8">
        <f>_xlfn.XLOOKUP(I123,'[2]Grupo 35'!$F$10:$F$330,'[2]Grupo 35'!$AK$10:$AK$330,0,0)</f>
        <v>114</v>
      </c>
      <c r="H123" s="8">
        <f>_xlfn.XLOOKUP(I123,'[2]Grupo 35'!$F$10:$F$330,'[2]Grupo 35'!$AG$10:$AG$330,0,0)</f>
        <v>55</v>
      </c>
      <c r="I123" s="32">
        <v>52195235</v>
      </c>
      <c r="J123" s="5" t="str">
        <f>_xlfn.XLOOKUP(I123,[3]Adtivos!$K:$K,[3]Adtivos!$D:$D,0,0)</f>
        <v>440</v>
      </c>
      <c r="K123" s="5" t="str">
        <f>_xlfn.XLOOKUP(I123,[3]Adtivos!$K:$K,[3]Adtivos!$E:$E,0,0)</f>
        <v>17</v>
      </c>
    </row>
    <row r="124" spans="7:11" ht="15" x14ac:dyDescent="0.25">
      <c r="G124" s="8">
        <f>_xlfn.XLOOKUP(I124,'[2]Grupo 35'!$F$10:$F$330,'[2]Grupo 35'!$AK$10:$AK$330,0,0)</f>
        <v>115</v>
      </c>
      <c r="H124" s="8">
        <f>_xlfn.XLOOKUP(I124,'[2]Grupo 35'!$F$10:$F$330,'[2]Grupo 35'!$AG$10:$AG$330,0,0)</f>
        <v>50</v>
      </c>
      <c r="I124" s="32">
        <v>52025305</v>
      </c>
      <c r="J124" s="5" t="str">
        <f>_xlfn.XLOOKUP(I124,[3]Adtivos!$K:$K,[3]Adtivos!$D:$D,0,0)</f>
        <v>440</v>
      </c>
      <c r="K124" s="5" t="str">
        <f>_xlfn.XLOOKUP(I124,[3]Adtivos!$K:$K,[3]Adtivos!$E:$E,0,0)</f>
        <v>17</v>
      </c>
    </row>
    <row r="125" spans="7:11" ht="15" x14ac:dyDescent="0.25">
      <c r="G125" s="8">
        <f>_xlfn.XLOOKUP(I125,'[2]Grupo 35'!$F$10:$F$330,'[2]Grupo 35'!$AK$10:$AK$330,0,0)</f>
        <v>116</v>
      </c>
      <c r="H125" s="8">
        <f>_xlfn.XLOOKUP(I125,'[2]Grupo 35'!$F$10:$F$330,'[2]Grupo 35'!$AG$10:$AG$330,0,0)</f>
        <v>50</v>
      </c>
      <c r="I125" s="32">
        <v>51741206</v>
      </c>
      <c r="J125" s="5" t="str">
        <f>_xlfn.XLOOKUP(I125,[3]Adtivos!$K:$K,[3]Adtivos!$D:$D,0,0)</f>
        <v>440</v>
      </c>
      <c r="K125" s="5" t="str">
        <f>_xlfn.XLOOKUP(I125,[3]Adtivos!$K:$K,[3]Adtivos!$E:$E,0,0)</f>
        <v>17</v>
      </c>
    </row>
    <row r="126" spans="7:11" ht="15" x14ac:dyDescent="0.25">
      <c r="G126" s="8">
        <f>_xlfn.XLOOKUP(I126,'[2]Grupo 35'!$F$10:$F$330,'[2]Grupo 35'!$AK$10:$AK$330,0,0)</f>
        <v>117</v>
      </c>
      <c r="H126" s="8">
        <f>_xlfn.XLOOKUP(I126,'[2]Grupo 35'!$F$10:$F$330,'[2]Grupo 35'!$AG$10:$AG$330,0,0)</f>
        <v>50</v>
      </c>
      <c r="I126" s="32">
        <v>52350140</v>
      </c>
      <c r="J126" s="5" t="str">
        <f>_xlfn.XLOOKUP(I126,[3]Adtivos!$K:$K,[3]Adtivos!$D:$D,0,0)</f>
        <v>407</v>
      </c>
      <c r="K126" s="5" t="str">
        <f>_xlfn.XLOOKUP(I126,[3]Adtivos!$K:$K,[3]Adtivos!$E:$E,0,0)</f>
        <v>17</v>
      </c>
    </row>
    <row r="127" spans="7:11" ht="15" x14ac:dyDescent="0.25">
      <c r="G127" s="8">
        <f>_xlfn.XLOOKUP(I127,'[2]Grupo 35'!$F$10:$F$330,'[2]Grupo 35'!$AK$10:$AK$330,0,0)</f>
        <v>118</v>
      </c>
      <c r="H127" s="8">
        <f>_xlfn.XLOOKUP(I127,'[2]Grupo 35'!$F$10:$F$330,'[2]Grupo 35'!$AG$10:$AG$330,0,0)</f>
        <v>45</v>
      </c>
      <c r="I127" s="32">
        <v>80792058</v>
      </c>
      <c r="J127" s="5" t="str">
        <f>_xlfn.XLOOKUP(I127,[3]Adtivos!$K:$K,[3]Adtivos!$D:$D,0,0)</f>
        <v>407</v>
      </c>
      <c r="K127" s="5" t="str">
        <f>_xlfn.XLOOKUP(I127,[3]Adtivos!$K:$K,[3]Adtivos!$E:$E,0,0)</f>
        <v>17</v>
      </c>
    </row>
    <row r="128" spans="7:11" ht="15" x14ac:dyDescent="0.25">
      <c r="G128" s="8">
        <f>_xlfn.XLOOKUP(I128,'[2]Grupo 35'!$F$10:$F$330,'[2]Grupo 35'!$AK$10:$AK$330,0,0)</f>
        <v>119</v>
      </c>
      <c r="H128" s="8">
        <f>_xlfn.XLOOKUP(I128,'[2]Grupo 35'!$F$10:$F$330,'[2]Grupo 35'!$AG$10:$AG$330,0,0)</f>
        <v>25</v>
      </c>
      <c r="I128" s="32">
        <v>1110446931</v>
      </c>
      <c r="J128" s="5" t="str">
        <f>_xlfn.XLOOKUP(I128,[3]Adtivos!$K:$K,[3]Adtivos!$D:$D,0,0)</f>
        <v>440</v>
      </c>
      <c r="K128" s="5" t="str">
        <f>_xlfn.XLOOKUP(I128,[3]Adtivos!$K:$K,[3]Adtivos!$E:$E,0,0)</f>
        <v>17</v>
      </c>
    </row>
    <row r="129" spans="7:11" ht="15" x14ac:dyDescent="0.25">
      <c r="G129" s="8">
        <f>_xlfn.XLOOKUP(I129,'[2]Grupo 35'!$F$10:$F$330,'[2]Grupo 35'!$AK$10:$AK$330,0,0)</f>
        <v>120</v>
      </c>
      <c r="H129" s="8">
        <f>_xlfn.XLOOKUP(I129,'[2]Grupo 35'!$F$10:$F$330,'[2]Grupo 35'!$AG$10:$AG$330,0,0)</f>
        <v>85</v>
      </c>
      <c r="I129" s="32">
        <v>52124502</v>
      </c>
      <c r="J129" s="5" t="str">
        <f>_xlfn.XLOOKUP(I129,[3]Adtivos!$K:$K,[3]Adtivos!$D:$D,0,0)</f>
        <v>407</v>
      </c>
      <c r="K129" s="5" t="str">
        <f>_xlfn.XLOOKUP(I129,[3]Adtivos!$K:$K,[3]Adtivos!$E:$E,0,0)</f>
        <v>16</v>
      </c>
    </row>
    <row r="130" spans="7:11" ht="15" x14ac:dyDescent="0.25">
      <c r="G130" s="8">
        <f>_xlfn.XLOOKUP(I130,'[2]Grupo 35'!$F$10:$F$330,'[2]Grupo 35'!$AK$10:$AK$330,0,0)</f>
        <v>121</v>
      </c>
      <c r="H130" s="8">
        <f>_xlfn.XLOOKUP(I130,'[2]Grupo 35'!$F$10:$F$330,'[2]Grupo 35'!$AG$10:$AG$330,0,0)</f>
        <v>85</v>
      </c>
      <c r="I130" s="32">
        <v>1014184579</v>
      </c>
      <c r="J130" s="5" t="str">
        <f>_xlfn.XLOOKUP(I130,[3]Adtivos!$K:$K,[3]Adtivos!$D:$D,0,0)</f>
        <v>440</v>
      </c>
      <c r="K130" s="5" t="str">
        <f>_xlfn.XLOOKUP(I130,[3]Adtivos!$K:$K,[3]Adtivos!$E:$E,0,0)</f>
        <v>16</v>
      </c>
    </row>
    <row r="131" spans="7:11" ht="15" x14ac:dyDescent="0.25">
      <c r="G131" s="8">
        <f>_xlfn.XLOOKUP(I131,'[2]Grupo 35'!$F$10:$F$330,'[2]Grupo 35'!$AK$10:$AK$330,0,0)</f>
        <v>122</v>
      </c>
      <c r="H131" s="8">
        <f>_xlfn.XLOOKUP(I131,'[2]Grupo 35'!$F$10:$F$330,'[2]Grupo 35'!$AG$10:$AG$330,0,0)</f>
        <v>80</v>
      </c>
      <c r="I131" s="32">
        <v>52101469</v>
      </c>
      <c r="J131" s="5" t="str">
        <f>_xlfn.XLOOKUP(I131,[3]Adtivos!$K:$K,[3]Adtivos!$D:$D,0,0)</f>
        <v>407</v>
      </c>
      <c r="K131" s="5" t="str">
        <f>_xlfn.XLOOKUP(I131,[3]Adtivos!$K:$K,[3]Adtivos!$E:$E,0,0)</f>
        <v>16</v>
      </c>
    </row>
    <row r="132" spans="7:11" ht="15" x14ac:dyDescent="0.25">
      <c r="G132" s="8">
        <f>_xlfn.XLOOKUP(I132,'[2]Grupo 35'!$F$10:$F$330,'[2]Grupo 35'!$AK$10:$AK$330,0,0)</f>
        <v>123</v>
      </c>
      <c r="H132" s="8">
        <f>_xlfn.XLOOKUP(I132,'[2]Grupo 35'!$F$10:$F$330,'[2]Grupo 35'!$AG$10:$AG$330,0,0)</f>
        <v>70</v>
      </c>
      <c r="I132" s="32">
        <v>52100335</v>
      </c>
      <c r="J132" s="5" t="str">
        <f>_xlfn.XLOOKUP(I132,[3]Adtivos!$K:$K,[3]Adtivos!$D:$D,0,0)</f>
        <v>440</v>
      </c>
      <c r="K132" s="5" t="str">
        <f>_xlfn.XLOOKUP(I132,[3]Adtivos!$K:$K,[3]Adtivos!$E:$E,0,0)</f>
        <v>16</v>
      </c>
    </row>
    <row r="133" spans="7:11" ht="15" x14ac:dyDescent="0.25">
      <c r="G133" s="8">
        <f>_xlfn.XLOOKUP(I133,'[2]Grupo 35'!$F$10:$F$330,'[2]Grupo 35'!$AK$10:$AK$330,0,0)</f>
        <v>124</v>
      </c>
      <c r="H133" s="8">
        <f>_xlfn.XLOOKUP(I133,'[2]Grupo 35'!$F$10:$F$330,'[2]Grupo 35'!$AG$10:$AG$330,0,0)</f>
        <v>70</v>
      </c>
      <c r="I133" s="32">
        <v>51897881</v>
      </c>
      <c r="J133" s="5" t="str">
        <f>_xlfn.XLOOKUP(I133,[3]Adtivos!$K:$K,[3]Adtivos!$D:$D,0,0)</f>
        <v>440</v>
      </c>
      <c r="K133" s="5" t="str">
        <f>_xlfn.XLOOKUP(I133,[3]Adtivos!$K:$K,[3]Adtivos!$E:$E,0,0)</f>
        <v>16</v>
      </c>
    </row>
    <row r="134" spans="7:11" ht="15" x14ac:dyDescent="0.25">
      <c r="G134" s="8">
        <f>_xlfn.XLOOKUP(I134,'[2]Grupo 35'!$F$10:$F$330,'[2]Grupo 35'!$AK$10:$AK$330,0,0)</f>
        <v>125</v>
      </c>
      <c r="H134" s="8">
        <f>_xlfn.XLOOKUP(I134,'[2]Grupo 35'!$F$10:$F$330,'[2]Grupo 35'!$AG$10:$AG$330,0,0)</f>
        <v>40</v>
      </c>
      <c r="I134" s="32">
        <v>1015394058</v>
      </c>
      <c r="J134" s="5" t="str">
        <f>_xlfn.XLOOKUP(I134,[3]Adtivos!$K:$K,[3]Adtivos!$D:$D,0,0)</f>
        <v>407</v>
      </c>
      <c r="K134" s="5" t="str">
        <f>_xlfn.XLOOKUP(I134,[3]Adtivos!$K:$K,[3]Adtivos!$E:$E,0,0)</f>
        <v>16</v>
      </c>
    </row>
    <row r="135" spans="7:11" ht="15" x14ac:dyDescent="0.25">
      <c r="G135" s="8">
        <f>_xlfn.XLOOKUP(I135,'[2]Grupo 35'!$F$10:$F$330,'[2]Grupo 35'!$AK$10:$AK$330,0,0)</f>
        <v>126</v>
      </c>
      <c r="H135" s="8">
        <f>_xlfn.XLOOKUP(I135,'[2]Grupo 35'!$F$10:$F$330,'[2]Grupo 35'!$AG$10:$AG$330,0,0)</f>
        <v>45</v>
      </c>
      <c r="I135" s="32">
        <v>53048957</v>
      </c>
      <c r="J135" s="5" t="str">
        <f>_xlfn.XLOOKUP(I135,[3]Adtivos!$K:$K,[3]Adtivos!$D:$D,0,0)</f>
        <v>407</v>
      </c>
      <c r="K135" s="5" t="str">
        <f>_xlfn.XLOOKUP(I135,[3]Adtivos!$K:$K,[3]Adtivos!$E:$E,0,0)</f>
        <v>15</v>
      </c>
    </row>
    <row r="136" spans="7:11" ht="15" x14ac:dyDescent="0.25">
      <c r="G136" s="8">
        <f>_xlfn.XLOOKUP(I136,'[2]Grupo 35'!$F$10:$F$330,'[2]Grupo 35'!$AK$10:$AK$330,0,0)</f>
        <v>127</v>
      </c>
      <c r="H136" s="8">
        <f>_xlfn.XLOOKUP(I136,'[2]Grupo 35'!$F$10:$F$330,'[2]Grupo 35'!$AG$10:$AG$330,0,0)</f>
        <v>75</v>
      </c>
      <c r="I136" s="32">
        <v>52713538</v>
      </c>
      <c r="J136" s="5" t="str">
        <f>_xlfn.XLOOKUP(I136,[3]Adtivos!$K:$K,[3]Adtivos!$D:$D,0,0)</f>
        <v>440</v>
      </c>
      <c r="K136" s="5" t="str">
        <f>_xlfn.XLOOKUP(I136,[3]Adtivos!$K:$K,[3]Adtivos!$E:$E,0,0)</f>
        <v>14</v>
      </c>
    </row>
    <row r="137" spans="7:11" ht="15" x14ac:dyDescent="0.25">
      <c r="G137" s="8">
        <f>_xlfn.XLOOKUP(I137,'[2]Grupo 35'!$F$10:$F$330,'[2]Grupo 35'!$AK$10:$AK$330,0,0)</f>
        <v>128</v>
      </c>
      <c r="H137" s="8">
        <f>_xlfn.XLOOKUP(I137,'[2]Grupo 35'!$F$10:$F$330,'[2]Grupo 35'!$AG$10:$AG$330,0,0)</f>
        <v>95</v>
      </c>
      <c r="I137" s="32">
        <v>14229975</v>
      </c>
      <c r="J137" s="5" t="str">
        <f>_xlfn.XLOOKUP(I137,[3]Adtivos!$K:$K,[3]Adtivos!$D:$D,0,0)</f>
        <v>407</v>
      </c>
      <c r="K137" s="5" t="str">
        <f>_xlfn.XLOOKUP(I137,[3]Adtivos!$K:$K,[3]Adtivos!$E:$E,0,0)</f>
        <v>14</v>
      </c>
    </row>
    <row r="138" spans="7:11" ht="15" x14ac:dyDescent="0.25">
      <c r="G138" s="8">
        <f>_xlfn.XLOOKUP(I138,'[2]Grupo 35'!$F$10:$F$330,'[2]Grupo 35'!$AK$10:$AK$330,0,0)</f>
        <v>129</v>
      </c>
      <c r="H138" s="8">
        <f>_xlfn.XLOOKUP(I138,'[2]Grupo 35'!$F$10:$F$330,'[2]Grupo 35'!$AG$10:$AG$330,0,0)</f>
        <v>95</v>
      </c>
      <c r="I138" s="32">
        <v>52380619</v>
      </c>
      <c r="J138" s="5" t="str">
        <f>_xlfn.XLOOKUP(I138,[3]Adtivos!$K:$K,[3]Adtivos!$D:$D,0,0)</f>
        <v>407</v>
      </c>
      <c r="K138" s="5" t="str">
        <f>_xlfn.XLOOKUP(I138,[3]Adtivos!$K:$K,[3]Adtivos!$E:$E,0,0)</f>
        <v>14</v>
      </c>
    </row>
    <row r="139" spans="7:11" ht="15" x14ac:dyDescent="0.25">
      <c r="G139" s="8">
        <f>_xlfn.XLOOKUP(I139,'[2]Grupo 35'!$F$10:$F$330,'[2]Grupo 35'!$AK$10:$AK$330,0,0)</f>
        <v>130</v>
      </c>
      <c r="H139" s="8">
        <f>_xlfn.XLOOKUP(I139,'[2]Grupo 35'!$F$10:$F$330,'[2]Grupo 35'!$AG$10:$AG$330,0,0)</f>
        <v>90</v>
      </c>
      <c r="I139" s="32">
        <v>51810441</v>
      </c>
      <c r="J139" s="5" t="str">
        <f>_xlfn.XLOOKUP(I139,[3]Adtivos!$K:$K,[3]Adtivos!$D:$D,0,0)</f>
        <v>407</v>
      </c>
      <c r="K139" s="5" t="str">
        <f>_xlfn.XLOOKUP(I139,[3]Adtivos!$K:$K,[3]Adtivos!$E:$E,0,0)</f>
        <v>14</v>
      </c>
    </row>
    <row r="140" spans="7:11" ht="15" x14ac:dyDescent="0.25">
      <c r="G140" s="8">
        <f>_xlfn.XLOOKUP(I140,'[2]Grupo 35'!$F$10:$F$330,'[2]Grupo 35'!$AK$10:$AK$330,0,0)</f>
        <v>131</v>
      </c>
      <c r="H140" s="8">
        <f>_xlfn.XLOOKUP(I140,'[2]Grupo 35'!$F$10:$F$330,'[2]Grupo 35'!$AG$10:$AG$330,0,0)</f>
        <v>90</v>
      </c>
      <c r="I140" s="32">
        <v>80175277</v>
      </c>
      <c r="J140" s="5" t="str">
        <f>_xlfn.XLOOKUP(I140,[3]Adtivos!$K:$K,[3]Adtivos!$D:$D,0,0)</f>
        <v>407</v>
      </c>
      <c r="K140" s="5" t="str">
        <f>_xlfn.XLOOKUP(I140,[3]Adtivos!$K:$K,[3]Adtivos!$E:$E,0,0)</f>
        <v>14</v>
      </c>
    </row>
    <row r="141" spans="7:11" ht="15" x14ac:dyDescent="0.25">
      <c r="G141" s="8">
        <f>_xlfn.XLOOKUP(I141,'[2]Grupo 35'!$F$10:$F$330,'[2]Grupo 35'!$AK$10:$AK$330,0,0)</f>
        <v>132</v>
      </c>
      <c r="H141" s="8">
        <f>_xlfn.XLOOKUP(I141,'[2]Grupo 35'!$F$10:$F$330,'[2]Grupo 35'!$AG$10:$AG$330,0,0)</f>
        <v>90</v>
      </c>
      <c r="I141" s="32">
        <v>52738161</v>
      </c>
      <c r="J141" s="5" t="str">
        <f>_xlfn.XLOOKUP(I141,[3]Adtivos!$K:$K,[3]Adtivos!$D:$D,0,0)</f>
        <v>440</v>
      </c>
      <c r="K141" s="5" t="str">
        <f>_xlfn.XLOOKUP(I141,[3]Adtivos!$K:$K,[3]Adtivos!$E:$E,0,0)</f>
        <v>14</v>
      </c>
    </row>
    <row r="142" spans="7:11" ht="15" x14ac:dyDescent="0.25">
      <c r="G142" s="8">
        <f>_xlfn.XLOOKUP(I142,'[2]Grupo 35'!$F$10:$F$330,'[2]Grupo 35'!$AK$10:$AK$330,0,0)</f>
        <v>133</v>
      </c>
      <c r="H142" s="8">
        <f>_xlfn.XLOOKUP(I142,'[2]Grupo 35'!$F$10:$F$330,'[2]Grupo 35'!$AG$10:$AG$330,0,0)</f>
        <v>90</v>
      </c>
      <c r="I142" s="32">
        <v>51726176</v>
      </c>
      <c r="J142" s="5" t="str">
        <f>_xlfn.XLOOKUP(I142,[3]Adtivos!$K:$K,[3]Adtivos!$D:$D,0,0)</f>
        <v>407</v>
      </c>
      <c r="K142" s="5" t="str">
        <f>_xlfn.XLOOKUP(I142,[3]Adtivos!$K:$K,[3]Adtivos!$E:$E,0,0)</f>
        <v>14</v>
      </c>
    </row>
    <row r="143" spans="7:11" ht="15" x14ac:dyDescent="0.25">
      <c r="G143" s="8">
        <f>_xlfn.XLOOKUP(I143,'[2]Grupo 35'!$F$10:$F$330,'[2]Grupo 35'!$AK$10:$AK$330,0,0)</f>
        <v>134</v>
      </c>
      <c r="H143" s="8">
        <f>_xlfn.XLOOKUP(I143,'[2]Grupo 35'!$F$10:$F$330,'[2]Grupo 35'!$AG$10:$AG$330,0,0)</f>
        <v>85</v>
      </c>
      <c r="I143" s="32">
        <v>52283971</v>
      </c>
      <c r="J143" s="5" t="str">
        <f>_xlfn.XLOOKUP(I143,[3]Adtivos!$K:$K,[3]Adtivos!$D:$D,0,0)</f>
        <v>440</v>
      </c>
      <c r="K143" s="5" t="str">
        <f>_xlfn.XLOOKUP(I143,[3]Adtivos!$K:$K,[3]Adtivos!$E:$E,0,0)</f>
        <v>14</v>
      </c>
    </row>
    <row r="144" spans="7:11" ht="15" x14ac:dyDescent="0.25">
      <c r="G144" s="8">
        <f>_xlfn.XLOOKUP(I144,'[2]Grupo 35'!$F$10:$F$330,'[2]Grupo 35'!$AK$10:$AK$330,0,0)</f>
        <v>135</v>
      </c>
      <c r="H144" s="8">
        <f>_xlfn.XLOOKUP(I144,'[2]Grupo 35'!$F$10:$F$330,'[2]Grupo 35'!$AG$10:$AG$330,0,0)</f>
        <v>85</v>
      </c>
      <c r="I144" s="32">
        <v>51674146</v>
      </c>
      <c r="J144" s="5" t="str">
        <f>_xlfn.XLOOKUP(I144,[3]Adtivos!$K:$K,[3]Adtivos!$D:$D,0,0)</f>
        <v>407</v>
      </c>
      <c r="K144" s="5" t="str">
        <f>_xlfn.XLOOKUP(I144,[3]Adtivos!$K:$K,[3]Adtivos!$E:$E,0,0)</f>
        <v>14</v>
      </c>
    </row>
    <row r="145" spans="7:11" ht="15" x14ac:dyDescent="0.25">
      <c r="G145" s="8">
        <f>_xlfn.XLOOKUP(I145,'[2]Grupo 35'!$F$10:$F$330,'[2]Grupo 35'!$AK$10:$AK$330,0,0)</f>
        <v>136</v>
      </c>
      <c r="H145" s="8">
        <f>_xlfn.XLOOKUP(I145,'[2]Grupo 35'!$F$10:$F$330,'[2]Grupo 35'!$AG$10:$AG$330,0,0)</f>
        <v>85</v>
      </c>
      <c r="I145" s="32">
        <v>52171302</v>
      </c>
      <c r="J145" s="5" t="str">
        <f>_xlfn.XLOOKUP(I145,[3]Adtivos!$K:$K,[3]Adtivos!$D:$D,0,0)</f>
        <v>407</v>
      </c>
      <c r="K145" s="5" t="str">
        <f>_xlfn.XLOOKUP(I145,[3]Adtivos!$K:$K,[3]Adtivos!$E:$E,0,0)</f>
        <v>14</v>
      </c>
    </row>
    <row r="146" spans="7:11" ht="15" x14ac:dyDescent="0.25">
      <c r="G146" s="8">
        <f>_xlfn.XLOOKUP(I146,'[2]Grupo 35'!$F$10:$F$330,'[2]Grupo 35'!$AK$10:$AK$330,0,0)</f>
        <v>137</v>
      </c>
      <c r="H146" s="8">
        <f>_xlfn.XLOOKUP(I146,'[2]Grupo 35'!$F$10:$F$330,'[2]Grupo 35'!$AG$10:$AG$330,0,0)</f>
        <v>85</v>
      </c>
      <c r="I146" s="32">
        <v>39686908</v>
      </c>
      <c r="J146" s="5" t="str">
        <f>_xlfn.XLOOKUP(I146,[3]Adtivos!$K:$K,[3]Adtivos!$D:$D,0,0)</f>
        <v>440</v>
      </c>
      <c r="K146" s="5" t="str">
        <f>_xlfn.XLOOKUP(I146,[3]Adtivos!$K:$K,[3]Adtivos!$E:$E,0,0)</f>
        <v>14</v>
      </c>
    </row>
    <row r="147" spans="7:11" ht="15" x14ac:dyDescent="0.25">
      <c r="G147" s="8">
        <f>_xlfn.XLOOKUP(I147,'[2]Grupo 35'!$F$10:$F$330,'[2]Grupo 35'!$AK$10:$AK$330,0,0)</f>
        <v>138</v>
      </c>
      <c r="H147" s="8">
        <f>_xlfn.XLOOKUP(I147,'[2]Grupo 35'!$F$10:$F$330,'[2]Grupo 35'!$AG$10:$AG$330,0,0)</f>
        <v>85</v>
      </c>
      <c r="I147" s="32">
        <v>52178505</v>
      </c>
      <c r="J147" s="5" t="str">
        <f>_xlfn.XLOOKUP(I147,[3]Adtivos!$K:$K,[3]Adtivos!$D:$D,0,0)</f>
        <v>407</v>
      </c>
      <c r="K147" s="5" t="str">
        <f>_xlfn.XLOOKUP(I147,[3]Adtivos!$K:$K,[3]Adtivos!$E:$E,0,0)</f>
        <v>14</v>
      </c>
    </row>
    <row r="148" spans="7:11" ht="15" x14ac:dyDescent="0.25">
      <c r="G148" s="8">
        <f>_xlfn.XLOOKUP(I148,'[2]Grupo 35'!$F$10:$F$330,'[2]Grupo 35'!$AK$10:$AK$330,0,0)</f>
        <v>139</v>
      </c>
      <c r="H148" s="8">
        <f>_xlfn.XLOOKUP(I148,'[2]Grupo 35'!$F$10:$F$330,'[2]Grupo 35'!$AG$10:$AG$330,0,0)</f>
        <v>85</v>
      </c>
      <c r="I148" s="32">
        <v>52823449</v>
      </c>
      <c r="J148" s="5" t="str">
        <f>_xlfn.XLOOKUP(I148,[3]Adtivos!$K:$K,[3]Adtivos!$D:$D,0,0)</f>
        <v>407</v>
      </c>
      <c r="K148" s="5" t="str">
        <f>_xlfn.XLOOKUP(I148,[3]Adtivos!$K:$K,[3]Adtivos!$E:$E,0,0)</f>
        <v>14</v>
      </c>
    </row>
    <row r="149" spans="7:11" ht="15" x14ac:dyDescent="0.25">
      <c r="G149" s="8">
        <f>_xlfn.XLOOKUP(I149,'[2]Grupo 35'!$F$10:$F$330,'[2]Grupo 35'!$AK$10:$AK$330,0,0)</f>
        <v>140</v>
      </c>
      <c r="H149" s="8">
        <f>_xlfn.XLOOKUP(I149,'[2]Grupo 35'!$F$10:$F$330,'[2]Grupo 35'!$AG$10:$AG$330,0,0)</f>
        <v>85</v>
      </c>
      <c r="I149" s="32">
        <v>52421349</v>
      </c>
      <c r="J149" s="5" t="str">
        <f>_xlfn.XLOOKUP(I149,[3]Adtivos!$K:$K,[3]Adtivos!$D:$D,0,0)</f>
        <v>407</v>
      </c>
      <c r="K149" s="5" t="str">
        <f>_xlfn.XLOOKUP(I149,[3]Adtivos!$K:$K,[3]Adtivos!$E:$E,0,0)</f>
        <v>14</v>
      </c>
    </row>
    <row r="150" spans="7:11" ht="15" x14ac:dyDescent="0.25">
      <c r="G150" s="8">
        <f>_xlfn.XLOOKUP(I150,'[2]Grupo 35'!$F$10:$F$330,'[2]Grupo 35'!$AK$10:$AK$330,0,0)</f>
        <v>141</v>
      </c>
      <c r="H150" s="8">
        <f>_xlfn.XLOOKUP(I150,'[2]Grupo 35'!$F$10:$F$330,'[2]Grupo 35'!$AG$10:$AG$330,0,0)</f>
        <v>80</v>
      </c>
      <c r="I150" s="32">
        <v>52727666</v>
      </c>
      <c r="J150" s="5" t="str">
        <f>_xlfn.XLOOKUP(I150,[3]Adtivos!$K:$K,[3]Adtivos!$D:$D,0,0)</f>
        <v>407</v>
      </c>
      <c r="K150" s="5" t="str">
        <f>_xlfn.XLOOKUP(I150,[3]Adtivos!$K:$K,[3]Adtivos!$E:$E,0,0)</f>
        <v>14</v>
      </c>
    </row>
    <row r="151" spans="7:11" ht="15" x14ac:dyDescent="0.25">
      <c r="G151" s="8">
        <f>_xlfn.XLOOKUP(I151,'[2]Grupo 35'!$F$10:$F$330,'[2]Grupo 35'!$AK$10:$AK$330,0,0)</f>
        <v>142</v>
      </c>
      <c r="H151" s="8">
        <f>_xlfn.XLOOKUP(I151,'[2]Grupo 35'!$F$10:$F$330,'[2]Grupo 35'!$AG$10:$AG$330,0,0)</f>
        <v>80</v>
      </c>
      <c r="I151" s="32">
        <v>52197084</v>
      </c>
      <c r="J151" s="5" t="str">
        <f>_xlfn.XLOOKUP(I151,[3]Adtivos!$K:$K,[3]Adtivos!$D:$D,0,0)</f>
        <v>407</v>
      </c>
      <c r="K151" s="5" t="str">
        <f>_xlfn.XLOOKUP(I151,[3]Adtivos!$K:$K,[3]Adtivos!$E:$E,0,0)</f>
        <v>14</v>
      </c>
    </row>
    <row r="152" spans="7:11" ht="15" x14ac:dyDescent="0.25">
      <c r="G152" s="8">
        <f>_xlfn.XLOOKUP(I152,'[2]Grupo 35'!$F$10:$F$330,'[2]Grupo 35'!$AK$10:$AK$330,0,0)</f>
        <v>143</v>
      </c>
      <c r="H152" s="8">
        <f>_xlfn.XLOOKUP(I152,'[2]Grupo 35'!$F$10:$F$330,'[2]Grupo 35'!$AG$10:$AG$330,0,0)</f>
        <v>75</v>
      </c>
      <c r="I152" s="32">
        <v>52116971</v>
      </c>
      <c r="J152" s="5" t="str">
        <f>_xlfn.XLOOKUP(I152,[3]Adtivos!$K:$K,[3]Adtivos!$D:$D,0,0)</f>
        <v>407</v>
      </c>
      <c r="K152" s="5" t="str">
        <f>_xlfn.XLOOKUP(I152,[3]Adtivos!$K:$K,[3]Adtivos!$E:$E,0,0)</f>
        <v>14</v>
      </c>
    </row>
    <row r="153" spans="7:11" ht="15" x14ac:dyDescent="0.25">
      <c r="G153" s="8">
        <f>_xlfn.XLOOKUP(I153,'[2]Grupo 35'!$F$10:$F$330,'[2]Grupo 35'!$AK$10:$AK$330,0,0)</f>
        <v>144</v>
      </c>
      <c r="H153" s="8">
        <f>_xlfn.XLOOKUP(I153,'[2]Grupo 35'!$F$10:$F$330,'[2]Grupo 35'!$AG$10:$AG$330,0,0)</f>
        <v>75</v>
      </c>
      <c r="I153" s="32">
        <v>52213806</v>
      </c>
      <c r="J153" s="5" t="str">
        <f>_xlfn.XLOOKUP(I153,[3]Adtivos!$K:$K,[3]Adtivos!$D:$D,0,0)</f>
        <v>440</v>
      </c>
      <c r="K153" s="5" t="str">
        <f>_xlfn.XLOOKUP(I153,[3]Adtivos!$K:$K,[3]Adtivos!$E:$E,0,0)</f>
        <v>14</v>
      </c>
    </row>
    <row r="154" spans="7:11" ht="15" x14ac:dyDescent="0.25">
      <c r="G154" s="8">
        <f>_xlfn.XLOOKUP(I154,'[2]Grupo 35'!$F$10:$F$330,'[2]Grupo 35'!$AK$10:$AK$330,0,0)</f>
        <v>145</v>
      </c>
      <c r="H154" s="8">
        <f>_xlfn.XLOOKUP(I154,'[2]Grupo 35'!$F$10:$F$330,'[2]Grupo 35'!$AG$10:$AG$330,0,0)</f>
        <v>75</v>
      </c>
      <c r="I154" s="32">
        <v>1032379980</v>
      </c>
      <c r="J154" s="5" t="str">
        <f>_xlfn.XLOOKUP(I154,[3]Adtivos!$K:$K,[3]Adtivos!$D:$D,0,0)</f>
        <v>407</v>
      </c>
      <c r="K154" s="5" t="str">
        <f>_xlfn.XLOOKUP(I154,[3]Adtivos!$K:$K,[3]Adtivos!$E:$E,0,0)</f>
        <v>14</v>
      </c>
    </row>
    <row r="155" spans="7:11" ht="15" x14ac:dyDescent="0.25">
      <c r="G155" s="8">
        <f>_xlfn.XLOOKUP(I155,'[2]Grupo 35'!$F$10:$F$330,'[2]Grupo 35'!$AK$10:$AK$330,0,0)</f>
        <v>146</v>
      </c>
      <c r="H155" s="8">
        <f>_xlfn.XLOOKUP(I155,'[2]Grupo 35'!$F$10:$F$330,'[2]Grupo 35'!$AG$10:$AG$330,0,0)</f>
        <v>75</v>
      </c>
      <c r="I155" s="32">
        <v>52739553</v>
      </c>
      <c r="J155" s="5" t="str">
        <f>_xlfn.XLOOKUP(I155,[3]Adtivos!$K:$K,[3]Adtivos!$D:$D,0,0)</f>
        <v>407</v>
      </c>
      <c r="K155" s="5" t="str">
        <f>_xlfn.XLOOKUP(I155,[3]Adtivos!$K:$K,[3]Adtivos!$E:$E,0,0)</f>
        <v>14</v>
      </c>
    </row>
    <row r="156" spans="7:11" ht="15" x14ac:dyDescent="0.25">
      <c r="G156" s="8">
        <f>_xlfn.XLOOKUP(I156,'[2]Grupo 35'!$F$10:$F$330,'[2]Grupo 35'!$AK$10:$AK$330,0,0)</f>
        <v>147</v>
      </c>
      <c r="H156" s="8">
        <f>_xlfn.XLOOKUP(I156,'[2]Grupo 35'!$F$10:$F$330,'[2]Grupo 35'!$AG$10:$AG$330,0,0)</f>
        <v>70</v>
      </c>
      <c r="I156" s="32">
        <v>52203752</v>
      </c>
      <c r="J156" s="5" t="str">
        <f>_xlfn.XLOOKUP(I156,[3]Adtivos!$K:$K,[3]Adtivos!$D:$D,0,0)</f>
        <v>440</v>
      </c>
      <c r="K156" s="5" t="str">
        <f>_xlfn.XLOOKUP(I156,[3]Adtivos!$K:$K,[3]Adtivos!$E:$E,0,0)</f>
        <v>14</v>
      </c>
    </row>
    <row r="157" spans="7:11" ht="15" x14ac:dyDescent="0.25">
      <c r="G157" s="8">
        <f>_xlfn.XLOOKUP(I157,'[2]Grupo 35'!$F$10:$F$330,'[2]Grupo 35'!$AK$10:$AK$330,0,0)</f>
        <v>148</v>
      </c>
      <c r="H157" s="8">
        <f>_xlfn.XLOOKUP(I157,'[2]Grupo 35'!$F$10:$F$330,'[2]Grupo 35'!$AG$10:$AG$330,0,0)</f>
        <v>70</v>
      </c>
      <c r="I157" s="32">
        <v>52286304</v>
      </c>
      <c r="J157" s="5" t="str">
        <f>_xlfn.XLOOKUP(I157,[3]Adtivos!$K:$K,[3]Adtivos!$D:$D,0,0)</f>
        <v>407</v>
      </c>
      <c r="K157" s="5" t="str">
        <f>_xlfn.XLOOKUP(I157,[3]Adtivos!$K:$K,[3]Adtivos!$E:$E,0,0)</f>
        <v>14</v>
      </c>
    </row>
    <row r="158" spans="7:11" ht="15" x14ac:dyDescent="0.25">
      <c r="G158" s="8">
        <f>_xlfn.XLOOKUP(I158,'[2]Grupo 35'!$F$10:$F$330,'[2]Grupo 35'!$AK$10:$AK$330,0,0)</f>
        <v>149</v>
      </c>
      <c r="H158" s="8">
        <f>_xlfn.XLOOKUP(I158,'[2]Grupo 35'!$F$10:$F$330,'[2]Grupo 35'!$AG$10:$AG$330,0,0)</f>
        <v>70</v>
      </c>
      <c r="I158" s="32">
        <v>79830526</v>
      </c>
      <c r="J158" s="5" t="str">
        <f>_xlfn.XLOOKUP(I158,[3]Adtivos!$K:$K,[3]Adtivos!$D:$D,0,0)</f>
        <v>407</v>
      </c>
      <c r="K158" s="5" t="str">
        <f>_xlfn.XLOOKUP(I158,[3]Adtivos!$K:$K,[3]Adtivos!$E:$E,0,0)</f>
        <v>14</v>
      </c>
    </row>
    <row r="159" spans="7:11" ht="15" x14ac:dyDescent="0.25">
      <c r="G159" s="8">
        <f>_xlfn.XLOOKUP(I159,'[2]Grupo 35'!$F$10:$F$330,'[2]Grupo 35'!$AK$10:$AK$330,0,0)</f>
        <v>150</v>
      </c>
      <c r="H159" s="8">
        <f>_xlfn.XLOOKUP(I159,'[2]Grupo 35'!$F$10:$F$330,'[2]Grupo 35'!$AG$10:$AG$330,0,0)</f>
        <v>70</v>
      </c>
      <c r="I159" s="32">
        <v>1023868905</v>
      </c>
      <c r="J159" s="5" t="str">
        <f>_xlfn.XLOOKUP(I159,[3]Adtivos!$K:$K,[3]Adtivos!$D:$D,0,0)</f>
        <v>407</v>
      </c>
      <c r="K159" s="5" t="str">
        <f>_xlfn.XLOOKUP(I159,[3]Adtivos!$K:$K,[3]Adtivos!$E:$E,0,0)</f>
        <v>14</v>
      </c>
    </row>
    <row r="160" spans="7:11" ht="15" x14ac:dyDescent="0.25">
      <c r="G160" s="8">
        <f>_xlfn.XLOOKUP(I160,'[2]Grupo 35'!$F$10:$F$330,'[2]Grupo 35'!$AK$10:$AK$330,0,0)</f>
        <v>151</v>
      </c>
      <c r="H160" s="8">
        <f>_xlfn.XLOOKUP(I160,'[2]Grupo 35'!$F$10:$F$330,'[2]Grupo 35'!$AG$10:$AG$330,0,0)</f>
        <v>65</v>
      </c>
      <c r="I160" s="32">
        <v>79219664</v>
      </c>
      <c r="J160" s="5" t="str">
        <f>_xlfn.XLOOKUP(I160,[3]Adtivos!$K:$K,[3]Adtivos!$D:$D,0,0)</f>
        <v>440</v>
      </c>
      <c r="K160" s="5" t="str">
        <f>_xlfn.XLOOKUP(I160,[3]Adtivos!$K:$K,[3]Adtivos!$E:$E,0,0)</f>
        <v>14</v>
      </c>
    </row>
    <row r="161" spans="7:11" ht="15" x14ac:dyDescent="0.25">
      <c r="G161" s="8">
        <f>_xlfn.XLOOKUP(I161,'[2]Grupo 35'!$F$10:$F$330,'[2]Grupo 35'!$AK$10:$AK$330,0,0)</f>
        <v>152</v>
      </c>
      <c r="H161" s="8">
        <f>_xlfn.XLOOKUP(I161,'[2]Grupo 35'!$F$10:$F$330,'[2]Grupo 35'!$AG$10:$AG$330,0,0)</f>
        <v>65</v>
      </c>
      <c r="I161" s="32">
        <v>19452522</v>
      </c>
      <c r="J161" s="5" t="str">
        <f>_xlfn.XLOOKUP(I161,[3]Adtivos!$K:$K,[3]Adtivos!$D:$D,0,0)</f>
        <v>407</v>
      </c>
      <c r="K161" s="5" t="str">
        <f>_xlfn.XLOOKUP(I161,[3]Adtivos!$K:$K,[3]Adtivos!$E:$E,0,0)</f>
        <v>14</v>
      </c>
    </row>
    <row r="162" spans="7:11" ht="15" x14ac:dyDescent="0.25">
      <c r="G162" s="8">
        <f>_xlfn.XLOOKUP(I162,'[2]Grupo 35'!$F$10:$F$330,'[2]Grupo 35'!$AK$10:$AK$330,0,0)</f>
        <v>153</v>
      </c>
      <c r="H162" s="8">
        <f>_xlfn.XLOOKUP(I162,'[2]Grupo 35'!$F$10:$F$330,'[2]Grupo 35'!$AG$10:$AG$330,0,0)</f>
        <v>50</v>
      </c>
      <c r="I162" s="32">
        <v>79289410</v>
      </c>
      <c r="J162" s="5" t="str">
        <f>_xlfn.XLOOKUP(I162,[3]Adtivos!$K:$K,[3]Adtivos!$D:$D,0,0)</f>
        <v>407</v>
      </c>
      <c r="K162" s="5" t="str">
        <f>_xlfn.XLOOKUP(I162,[3]Adtivos!$K:$K,[3]Adtivos!$E:$E,0,0)</f>
        <v>14</v>
      </c>
    </row>
    <row r="163" spans="7:11" ht="15" x14ac:dyDescent="0.25">
      <c r="G163" s="8">
        <f>_xlfn.XLOOKUP(I163,'[2]Grupo 35'!$F$10:$F$330,'[2]Grupo 35'!$AK$10:$AK$330,0,0)</f>
        <v>154</v>
      </c>
      <c r="H163" s="8">
        <f>_xlfn.XLOOKUP(I163,'[2]Grupo 35'!$F$10:$F$330,'[2]Grupo 35'!$AG$10:$AG$330,0,0)</f>
        <v>50</v>
      </c>
      <c r="I163" s="32">
        <v>52367067</v>
      </c>
      <c r="J163" s="5" t="str">
        <f>_xlfn.XLOOKUP(I163,[3]Adtivos!$K:$K,[3]Adtivos!$D:$D,0,0)</f>
        <v>407</v>
      </c>
      <c r="K163" s="5" t="str">
        <f>_xlfn.XLOOKUP(I163,[3]Adtivos!$K:$K,[3]Adtivos!$E:$E,0,0)</f>
        <v>14</v>
      </c>
    </row>
    <row r="164" spans="7:11" ht="15" x14ac:dyDescent="0.25">
      <c r="G164" s="8">
        <f>_xlfn.XLOOKUP(I164,'[2]Grupo 35'!$F$10:$F$330,'[2]Grupo 35'!$AK$10:$AK$330,0,0)</f>
        <v>155</v>
      </c>
      <c r="H164" s="8">
        <f>_xlfn.XLOOKUP(I164,'[2]Grupo 35'!$F$10:$F$330,'[2]Grupo 35'!$AG$10:$AG$330,0,0)</f>
        <v>50</v>
      </c>
      <c r="I164" s="32">
        <v>51691214</v>
      </c>
      <c r="J164" s="5" t="str">
        <f>_xlfn.XLOOKUP(I164,[3]Adtivos!$K:$K,[3]Adtivos!$D:$D,0,0)</f>
        <v>407</v>
      </c>
      <c r="K164" s="5" t="str">
        <f>_xlfn.XLOOKUP(I164,[3]Adtivos!$K:$K,[3]Adtivos!$E:$E,0,0)</f>
        <v>14</v>
      </c>
    </row>
    <row r="165" spans="7:11" ht="15" x14ac:dyDescent="0.25">
      <c r="G165" s="8">
        <f>_xlfn.XLOOKUP(I165,'[2]Grupo 35'!$F$10:$F$330,'[2]Grupo 35'!$AK$10:$AK$330,0,0)</f>
        <v>156</v>
      </c>
      <c r="H165" s="8">
        <f>_xlfn.XLOOKUP(I165,'[2]Grupo 35'!$F$10:$F$330,'[2]Grupo 35'!$AG$10:$AG$330,0,0)</f>
        <v>50</v>
      </c>
      <c r="I165" s="32">
        <v>68287541</v>
      </c>
      <c r="J165" s="5" t="str">
        <f>_xlfn.XLOOKUP(I165,[3]Adtivos!$K:$K,[3]Adtivos!$D:$D,0,0)</f>
        <v>440</v>
      </c>
      <c r="K165" s="5" t="str">
        <f>_xlfn.XLOOKUP(I165,[3]Adtivos!$K:$K,[3]Adtivos!$E:$E,0,0)</f>
        <v>14</v>
      </c>
    </row>
    <row r="166" spans="7:11" ht="15" x14ac:dyDescent="0.25">
      <c r="G166" s="8">
        <f>_xlfn.XLOOKUP(I166,'[2]Grupo 35'!$F$10:$F$330,'[2]Grupo 35'!$AK$10:$AK$330,0,0)</f>
        <v>157</v>
      </c>
      <c r="H166" s="8">
        <f>_xlfn.XLOOKUP(I166,'[2]Grupo 35'!$F$10:$F$330,'[2]Grupo 35'!$AG$10:$AG$330,0,0)</f>
        <v>50</v>
      </c>
      <c r="I166" s="32">
        <v>20931917</v>
      </c>
      <c r="J166" s="5" t="str">
        <f>_xlfn.XLOOKUP(I166,[3]Adtivos!$K:$K,[3]Adtivos!$D:$D,0,0)</f>
        <v>407</v>
      </c>
      <c r="K166" s="5" t="str">
        <f>_xlfn.XLOOKUP(I166,[3]Adtivos!$K:$K,[3]Adtivos!$E:$E,0,0)</f>
        <v>14</v>
      </c>
    </row>
    <row r="167" spans="7:11" ht="15" x14ac:dyDescent="0.25">
      <c r="G167" s="8">
        <f>_xlfn.XLOOKUP(I167,'[2]Grupo 35'!$F$10:$F$330,'[2]Grupo 35'!$AK$10:$AK$330,0,0)</f>
        <v>158</v>
      </c>
      <c r="H167" s="8">
        <f>_xlfn.XLOOKUP(I167,'[2]Grupo 35'!$F$10:$F$330,'[2]Grupo 35'!$AG$10:$AG$330,0,0)</f>
        <v>50</v>
      </c>
      <c r="I167" s="32">
        <v>51743080</v>
      </c>
      <c r="J167" s="5" t="str">
        <f>_xlfn.XLOOKUP(I167,[3]Adtivos!$K:$K,[3]Adtivos!$D:$D,0,0)</f>
        <v>407</v>
      </c>
      <c r="K167" s="5" t="str">
        <f>_xlfn.XLOOKUP(I167,[3]Adtivos!$K:$K,[3]Adtivos!$E:$E,0,0)</f>
        <v>14</v>
      </c>
    </row>
    <row r="168" spans="7:11" ht="15" x14ac:dyDescent="0.25">
      <c r="G168" s="8">
        <f>_xlfn.XLOOKUP(I168,'[2]Grupo 35'!$F$10:$F$330,'[2]Grupo 35'!$AK$10:$AK$330,0,0)</f>
        <v>159</v>
      </c>
      <c r="H168" s="8">
        <f>_xlfn.XLOOKUP(I168,'[2]Grupo 35'!$F$10:$F$330,'[2]Grupo 35'!$AG$10:$AG$330,0,0)</f>
        <v>45</v>
      </c>
      <c r="I168" s="32">
        <v>80247474</v>
      </c>
      <c r="J168" s="5" t="str">
        <f>_xlfn.XLOOKUP(I168,[3]Adtivos!$K:$K,[3]Adtivos!$D:$D,0,0)</f>
        <v>407</v>
      </c>
      <c r="K168" s="5" t="str">
        <f>_xlfn.XLOOKUP(I168,[3]Adtivos!$K:$K,[3]Adtivos!$E:$E,0,0)</f>
        <v>14</v>
      </c>
    </row>
    <row r="169" spans="7:11" ht="15" x14ac:dyDescent="0.25">
      <c r="G169" s="8">
        <f>_xlfn.XLOOKUP(I169,'[2]Grupo 35'!$F$10:$F$330,'[2]Grupo 35'!$AK$10:$AK$330,0,0)</f>
        <v>160</v>
      </c>
      <c r="H169" s="8">
        <f>_xlfn.XLOOKUP(I169,'[2]Grupo 35'!$F$10:$F$330,'[2]Grupo 35'!$AG$10:$AG$330,0,0)</f>
        <v>45</v>
      </c>
      <c r="I169" s="32">
        <v>53045239</v>
      </c>
      <c r="J169" s="5" t="str">
        <f>_xlfn.XLOOKUP(I169,[3]Adtivos!$K:$K,[3]Adtivos!$D:$D,0,0)</f>
        <v>407</v>
      </c>
      <c r="K169" s="5" t="str">
        <f>_xlfn.XLOOKUP(I169,[3]Adtivos!$K:$K,[3]Adtivos!$E:$E,0,0)</f>
        <v>14</v>
      </c>
    </row>
    <row r="170" spans="7:11" ht="15" x14ac:dyDescent="0.25">
      <c r="G170" s="8">
        <f>_xlfn.XLOOKUP(I170,'[2]Grupo 35'!$F$10:$F$330,'[2]Grupo 35'!$AK$10:$AK$330,0,0)</f>
        <v>161</v>
      </c>
      <c r="H170" s="8">
        <f>_xlfn.XLOOKUP(I170,'[2]Grupo 35'!$F$10:$F$330,'[2]Grupo 35'!$AG$10:$AG$330,0,0)</f>
        <v>45</v>
      </c>
      <c r="I170" s="32">
        <v>52737407</v>
      </c>
      <c r="J170" s="5" t="str">
        <f>_xlfn.XLOOKUP(I170,[3]Adtivos!$K:$K,[3]Adtivos!$D:$D,0,0)</f>
        <v>407</v>
      </c>
      <c r="K170" s="5" t="str">
        <f>_xlfn.XLOOKUP(I170,[3]Adtivos!$K:$K,[3]Adtivos!$E:$E,0,0)</f>
        <v>14</v>
      </c>
    </row>
    <row r="171" spans="7:11" ht="15" x14ac:dyDescent="0.25">
      <c r="G171" s="8">
        <f>_xlfn.XLOOKUP(I171,'[2]Grupo 35'!$F$10:$F$330,'[2]Grupo 35'!$AK$10:$AK$330,0,0)</f>
        <v>162</v>
      </c>
      <c r="H171" s="8">
        <f>_xlfn.XLOOKUP(I171,'[2]Grupo 35'!$F$10:$F$330,'[2]Grupo 35'!$AG$10:$AG$330,0,0)</f>
        <v>45</v>
      </c>
      <c r="I171" s="32">
        <v>79873077</v>
      </c>
      <c r="J171" s="5" t="str">
        <f>_xlfn.XLOOKUP(I171,[3]Adtivos!$K:$K,[3]Adtivos!$D:$D,0,0)</f>
        <v>407</v>
      </c>
      <c r="K171" s="5" t="str">
        <f>_xlfn.XLOOKUP(I171,[3]Adtivos!$K:$K,[3]Adtivos!$E:$E,0,0)</f>
        <v>14</v>
      </c>
    </row>
    <row r="172" spans="7:11" ht="15" x14ac:dyDescent="0.25">
      <c r="G172" s="8">
        <f>_xlfn.XLOOKUP(I172,'[2]Grupo 35'!$F$10:$F$330,'[2]Grupo 35'!$AK$10:$AK$330,0,0)</f>
        <v>163</v>
      </c>
      <c r="H172" s="8">
        <f>_xlfn.XLOOKUP(I172,'[2]Grupo 35'!$F$10:$F$330,'[2]Grupo 35'!$AG$10:$AG$330,0,0)</f>
        <v>40</v>
      </c>
      <c r="I172" s="32">
        <v>80824800</v>
      </c>
      <c r="J172" s="5" t="str">
        <f>_xlfn.XLOOKUP(I172,[3]Adtivos!$K:$K,[3]Adtivos!$D:$D,0,0)</f>
        <v>407</v>
      </c>
      <c r="K172" s="5" t="str">
        <f>_xlfn.XLOOKUP(I172,[3]Adtivos!$K:$K,[3]Adtivos!$E:$E,0,0)</f>
        <v>14</v>
      </c>
    </row>
    <row r="173" spans="7:11" ht="15" x14ac:dyDescent="0.25">
      <c r="G173" s="8">
        <f>_xlfn.XLOOKUP(I173,'[2]Grupo 35'!$F$10:$F$330,'[2]Grupo 35'!$AK$10:$AK$330,0,0)</f>
        <v>164</v>
      </c>
      <c r="H173" s="8">
        <f>_xlfn.XLOOKUP(I173,'[2]Grupo 35'!$F$10:$F$330,'[2]Grupo 35'!$AG$10:$AG$330,0,0)</f>
        <v>40</v>
      </c>
      <c r="I173" s="32">
        <v>52810577</v>
      </c>
      <c r="J173" s="5" t="str">
        <f>_xlfn.XLOOKUP(I173,[3]Adtivos!$K:$K,[3]Adtivos!$D:$D,0,0)</f>
        <v>407</v>
      </c>
      <c r="K173" s="5" t="str">
        <f>_xlfn.XLOOKUP(I173,[3]Adtivos!$K:$K,[3]Adtivos!$E:$E,0,0)</f>
        <v>14</v>
      </c>
    </row>
    <row r="174" spans="7:11" ht="15" x14ac:dyDescent="0.25">
      <c r="G174" s="8">
        <f>_xlfn.XLOOKUP(I174,'[2]Grupo 35'!$F$10:$F$330,'[2]Grupo 35'!$AK$10:$AK$330,0,0)</f>
        <v>165</v>
      </c>
      <c r="H174" s="8">
        <f>_xlfn.XLOOKUP(I174,'[2]Grupo 35'!$F$10:$F$330,'[2]Grupo 35'!$AG$10:$AG$330,0,0)</f>
        <v>35</v>
      </c>
      <c r="I174" s="32">
        <v>80153318</v>
      </c>
      <c r="J174" s="5" t="str">
        <f>_xlfn.XLOOKUP(I174,[3]Adtivos!$K:$K,[3]Adtivos!$D:$D,0,0)</f>
        <v>407</v>
      </c>
      <c r="K174" s="5" t="str">
        <f>_xlfn.XLOOKUP(I174,[3]Adtivos!$K:$K,[3]Adtivos!$E:$E,0,0)</f>
        <v>14</v>
      </c>
    </row>
    <row r="175" spans="7:11" ht="15" x14ac:dyDescent="0.25">
      <c r="G175" s="8">
        <f>_xlfn.XLOOKUP(I175,'[2]Grupo 35'!$F$10:$F$330,'[2]Grupo 35'!$AK$10:$AK$330,0,0)</f>
        <v>166</v>
      </c>
      <c r="H175" s="8">
        <f>_xlfn.XLOOKUP(I175,'[2]Grupo 35'!$F$10:$F$330,'[2]Grupo 35'!$AG$10:$AG$330,0,0)</f>
        <v>35</v>
      </c>
      <c r="I175" s="32">
        <v>52376558</v>
      </c>
      <c r="J175" s="5" t="str">
        <f>_xlfn.XLOOKUP(I175,[3]Adtivos!$K:$K,[3]Adtivos!$D:$D,0,0)</f>
        <v>407</v>
      </c>
      <c r="K175" s="5" t="str">
        <f>_xlfn.XLOOKUP(I175,[3]Adtivos!$K:$K,[3]Adtivos!$E:$E,0,0)</f>
        <v>14</v>
      </c>
    </row>
    <row r="176" spans="7:11" ht="15" x14ac:dyDescent="0.25">
      <c r="G176" s="8">
        <f>_xlfn.XLOOKUP(I176,'[2]Grupo 35'!$F$10:$F$330,'[2]Grupo 35'!$AK$10:$AK$330,0,0)</f>
        <v>167</v>
      </c>
      <c r="H176" s="8">
        <f>_xlfn.XLOOKUP(I176,'[2]Grupo 35'!$F$10:$F$330,'[2]Grupo 35'!$AG$10:$AG$330,0,0)</f>
        <v>35</v>
      </c>
      <c r="I176" s="32">
        <v>49654572</v>
      </c>
      <c r="J176" s="5" t="str">
        <f>_xlfn.XLOOKUP(I176,[3]Adtivos!$K:$K,[3]Adtivos!$D:$D,0,0)</f>
        <v>407</v>
      </c>
      <c r="K176" s="5" t="str">
        <f>_xlfn.XLOOKUP(I176,[3]Adtivos!$K:$K,[3]Adtivos!$E:$E,0,0)</f>
        <v>14</v>
      </c>
    </row>
    <row r="177" spans="7:11" ht="15" x14ac:dyDescent="0.25">
      <c r="G177" s="8">
        <f>_xlfn.XLOOKUP(I177,'[2]Grupo 35'!$F$10:$F$330,'[2]Grupo 35'!$AK$10:$AK$330,0,0)</f>
        <v>168</v>
      </c>
      <c r="H177" s="8">
        <f>_xlfn.XLOOKUP(I177,'[2]Grupo 35'!$F$10:$F$330,'[2]Grupo 35'!$AG$10:$AG$330,0,0)</f>
        <v>90</v>
      </c>
      <c r="I177" s="32">
        <v>52562455</v>
      </c>
      <c r="J177" s="5" t="str">
        <f>_xlfn.XLOOKUP(I177,[3]Adtivos!$K:$K,[3]Adtivos!$D:$D,0,0)</f>
        <v>407</v>
      </c>
      <c r="K177" s="5" t="str">
        <f>_xlfn.XLOOKUP(I177,[3]Adtivos!$K:$K,[3]Adtivos!$E:$E,0,0)</f>
        <v>13</v>
      </c>
    </row>
    <row r="178" spans="7:11" ht="15" x14ac:dyDescent="0.25">
      <c r="G178" s="8">
        <f>_xlfn.XLOOKUP(I178,'[2]Grupo 35'!$F$10:$F$330,'[2]Grupo 35'!$AK$10:$AK$330,0,0)</f>
        <v>169</v>
      </c>
      <c r="H178" s="8">
        <f>_xlfn.XLOOKUP(I178,'[2]Grupo 35'!$F$10:$F$330,'[2]Grupo 35'!$AG$10:$AG$330,0,0)</f>
        <v>90</v>
      </c>
      <c r="I178" s="32">
        <v>52581933</v>
      </c>
      <c r="J178" s="5" t="str">
        <f>_xlfn.XLOOKUP(I178,[3]Adtivos!$K:$K,[3]Adtivos!$D:$D,0,0)</f>
        <v>407</v>
      </c>
      <c r="K178" s="5" t="str">
        <f>_xlfn.XLOOKUP(I178,[3]Adtivos!$K:$K,[3]Adtivos!$E:$E,0,0)</f>
        <v>13</v>
      </c>
    </row>
    <row r="179" spans="7:11" ht="15" x14ac:dyDescent="0.25">
      <c r="G179" s="8">
        <f>_xlfn.XLOOKUP(I179,'[2]Grupo 35'!$F$10:$F$330,'[2]Grupo 35'!$AK$10:$AK$330,0,0)</f>
        <v>170</v>
      </c>
      <c r="H179" s="8">
        <f>_xlfn.XLOOKUP(I179,'[2]Grupo 35'!$F$10:$F$330,'[2]Grupo 35'!$AG$10:$AG$330,0,0)</f>
        <v>85</v>
      </c>
      <c r="I179" s="32">
        <v>63301719</v>
      </c>
      <c r="J179" s="5" t="str">
        <f>_xlfn.XLOOKUP(I179,[3]Adtivos!$K:$K,[3]Adtivos!$D:$D,0,0)</f>
        <v>407</v>
      </c>
      <c r="K179" s="5" t="str">
        <f>_xlfn.XLOOKUP(I179,[3]Adtivos!$K:$K,[3]Adtivos!$E:$E,0,0)</f>
        <v>13</v>
      </c>
    </row>
    <row r="180" spans="7:11" ht="15" x14ac:dyDescent="0.25">
      <c r="G180" s="8">
        <f>_xlfn.XLOOKUP(I180,'[2]Grupo 35'!$F$10:$F$330,'[2]Grupo 35'!$AK$10:$AK$330,0,0)</f>
        <v>171</v>
      </c>
      <c r="H180" s="8">
        <f>_xlfn.XLOOKUP(I180,'[2]Grupo 35'!$F$10:$F$330,'[2]Grupo 35'!$AG$10:$AG$330,0,0)</f>
        <v>85</v>
      </c>
      <c r="I180" s="32">
        <v>52351785</v>
      </c>
      <c r="J180" s="5" t="str">
        <f>_xlfn.XLOOKUP(I180,[3]Adtivos!$K:$K,[3]Adtivos!$D:$D,0,0)</f>
        <v>407</v>
      </c>
      <c r="K180" s="5" t="str">
        <f>_xlfn.XLOOKUP(I180,[3]Adtivos!$K:$K,[3]Adtivos!$E:$E,0,0)</f>
        <v>13</v>
      </c>
    </row>
    <row r="181" spans="7:11" ht="15" x14ac:dyDescent="0.25">
      <c r="G181" s="8">
        <f>_xlfn.XLOOKUP(I181,'[2]Grupo 35'!$F$10:$F$330,'[2]Grupo 35'!$AK$10:$AK$330,0,0)</f>
        <v>172</v>
      </c>
      <c r="H181" s="8">
        <f>_xlfn.XLOOKUP(I181,'[2]Grupo 35'!$F$10:$F$330,'[2]Grupo 35'!$AG$10:$AG$330,0,0)</f>
        <v>80</v>
      </c>
      <c r="I181" s="32">
        <v>37722889</v>
      </c>
      <c r="J181" s="5" t="str">
        <f>_xlfn.XLOOKUP(I181,[3]Adtivos!$K:$K,[3]Adtivos!$D:$D,0,0)</f>
        <v>407</v>
      </c>
      <c r="K181" s="5" t="str">
        <f>_xlfn.XLOOKUP(I181,[3]Adtivos!$K:$K,[3]Adtivos!$E:$E,0,0)</f>
        <v>13</v>
      </c>
    </row>
    <row r="182" spans="7:11" ht="15" x14ac:dyDescent="0.25">
      <c r="G182" s="8">
        <f>_xlfn.XLOOKUP(I182,'[2]Grupo 35'!$F$10:$F$330,'[2]Grupo 35'!$AK$10:$AK$330,0,0)</f>
        <v>173</v>
      </c>
      <c r="H182" s="8">
        <f>_xlfn.XLOOKUP(I182,'[2]Grupo 35'!$F$10:$F$330,'[2]Grupo 35'!$AG$10:$AG$330,0,0)</f>
        <v>75</v>
      </c>
      <c r="I182" s="32">
        <v>52125267</v>
      </c>
      <c r="J182" s="5" t="str">
        <f>_xlfn.XLOOKUP(I182,[3]Adtivos!$K:$K,[3]Adtivos!$D:$D,0,0)</f>
        <v>407</v>
      </c>
      <c r="K182" s="5" t="str">
        <f>_xlfn.XLOOKUP(I182,[3]Adtivos!$K:$K,[3]Adtivos!$E:$E,0,0)</f>
        <v>13</v>
      </c>
    </row>
    <row r="183" spans="7:11" ht="15" x14ac:dyDescent="0.25">
      <c r="G183" s="8">
        <f>_xlfn.XLOOKUP(I183,'[2]Grupo 35'!$F$10:$F$330,'[2]Grupo 35'!$AK$10:$AK$330,0,0)</f>
        <v>174</v>
      </c>
      <c r="H183" s="8">
        <f>_xlfn.XLOOKUP(I183,'[2]Grupo 35'!$F$10:$F$330,'[2]Grupo 35'!$AG$10:$AG$330,0,0)</f>
        <v>75</v>
      </c>
      <c r="I183" s="32">
        <v>52226127</v>
      </c>
      <c r="J183" s="5" t="str">
        <f>_xlfn.XLOOKUP(I183,[3]Adtivos!$K:$K,[3]Adtivos!$D:$D,0,0)</f>
        <v>407</v>
      </c>
      <c r="K183" s="5" t="str">
        <f>_xlfn.XLOOKUP(I183,[3]Adtivos!$K:$K,[3]Adtivos!$E:$E,0,0)</f>
        <v>13</v>
      </c>
    </row>
    <row r="184" spans="7:11" ht="15" x14ac:dyDescent="0.25">
      <c r="G184" s="8">
        <f>_xlfn.XLOOKUP(I184,'[2]Grupo 35'!$F$10:$F$330,'[2]Grupo 35'!$AK$10:$AK$330,0,0)</f>
        <v>175</v>
      </c>
      <c r="H184" s="8">
        <f>_xlfn.XLOOKUP(I184,'[2]Grupo 35'!$F$10:$F$330,'[2]Grupo 35'!$AG$10:$AG$330,0,0)</f>
        <v>70</v>
      </c>
      <c r="I184" s="32">
        <v>1026268574</v>
      </c>
      <c r="J184" s="5" t="str">
        <f>_xlfn.XLOOKUP(I184,[3]Adtivos!$K:$K,[3]Adtivos!$D:$D,0,0)</f>
        <v>407</v>
      </c>
      <c r="K184" s="5" t="str">
        <f>_xlfn.XLOOKUP(I184,[3]Adtivos!$K:$K,[3]Adtivos!$E:$E,0,0)</f>
        <v>13</v>
      </c>
    </row>
    <row r="185" spans="7:11" ht="15" x14ac:dyDescent="0.25">
      <c r="G185" s="8">
        <f>_xlfn.XLOOKUP(I185,'[2]Grupo 35'!$F$10:$F$330,'[2]Grupo 35'!$AK$10:$AK$330,0,0)</f>
        <v>176</v>
      </c>
      <c r="H185" s="8">
        <f>_xlfn.XLOOKUP(I185,'[2]Grupo 35'!$F$10:$F$330,'[2]Grupo 35'!$AG$10:$AG$330,0,0)</f>
        <v>65</v>
      </c>
      <c r="I185" s="32">
        <v>57305191</v>
      </c>
      <c r="J185" s="5" t="str">
        <f>_xlfn.XLOOKUP(I185,[3]Adtivos!$K:$K,[3]Adtivos!$D:$D,0,0)</f>
        <v>407</v>
      </c>
      <c r="K185" s="5" t="str">
        <f>_xlfn.XLOOKUP(I185,[3]Adtivos!$K:$K,[3]Adtivos!$E:$E,0,0)</f>
        <v>13</v>
      </c>
    </row>
    <row r="186" spans="7:11" ht="15" x14ac:dyDescent="0.25">
      <c r="G186" s="8">
        <f>_xlfn.XLOOKUP(I186,'[2]Grupo 35'!$F$10:$F$330,'[2]Grupo 35'!$AK$10:$AK$330,0,0)</f>
        <v>177</v>
      </c>
      <c r="H186" s="8">
        <f>_xlfn.XLOOKUP(I186,'[2]Grupo 35'!$F$10:$F$330,'[2]Grupo 35'!$AG$10:$AG$330,0,0)</f>
        <v>65</v>
      </c>
      <c r="I186" s="32">
        <v>1030566027</v>
      </c>
      <c r="J186" s="5" t="str">
        <f>_xlfn.XLOOKUP(I186,[3]Adtivos!$K:$K,[3]Adtivos!$D:$D,0,0)</f>
        <v>407</v>
      </c>
      <c r="K186" s="5" t="str">
        <f>_xlfn.XLOOKUP(I186,[3]Adtivos!$K:$K,[3]Adtivos!$E:$E,0,0)</f>
        <v>13</v>
      </c>
    </row>
    <row r="187" spans="7:11" ht="15" x14ac:dyDescent="0.25">
      <c r="G187" s="8">
        <f>_xlfn.XLOOKUP(I187,'[2]Grupo 35'!$F$10:$F$330,'[2]Grupo 35'!$AK$10:$AK$330,0,0)</f>
        <v>178</v>
      </c>
      <c r="H187" s="8">
        <f>_xlfn.XLOOKUP(I187,'[2]Grupo 35'!$F$10:$F$330,'[2]Grupo 35'!$AG$10:$AG$330,0,0)</f>
        <v>65</v>
      </c>
      <c r="I187" s="32">
        <v>1014249826</v>
      </c>
      <c r="J187" s="5" t="str">
        <f>_xlfn.XLOOKUP(I187,[3]Adtivos!$K:$K,[3]Adtivos!$D:$D,0,0)</f>
        <v>407</v>
      </c>
      <c r="K187" s="5" t="str">
        <f>_xlfn.XLOOKUP(I187,[3]Adtivos!$K:$K,[3]Adtivos!$E:$E,0,0)</f>
        <v>13</v>
      </c>
    </row>
    <row r="188" spans="7:11" ht="15" x14ac:dyDescent="0.25">
      <c r="G188" s="8">
        <f>_xlfn.XLOOKUP(I188,'[2]Grupo 35'!$F$10:$F$330,'[2]Grupo 35'!$AK$10:$AK$330,0,0)</f>
        <v>179</v>
      </c>
      <c r="H188" s="8">
        <f>_xlfn.XLOOKUP(I188,'[2]Grupo 35'!$F$10:$F$330,'[2]Grupo 35'!$AG$10:$AG$330,0,0)</f>
        <v>65</v>
      </c>
      <c r="I188" s="32">
        <v>39534409</v>
      </c>
      <c r="J188" s="5" t="str">
        <f>_xlfn.XLOOKUP(I188,[3]Adtivos!$K:$K,[3]Adtivos!$D:$D,0,0)</f>
        <v>407</v>
      </c>
      <c r="K188" s="5" t="str">
        <f>_xlfn.XLOOKUP(I188,[3]Adtivos!$K:$K,[3]Adtivos!$E:$E,0,0)</f>
        <v>13</v>
      </c>
    </row>
    <row r="189" spans="7:11" ht="15" x14ac:dyDescent="0.25">
      <c r="G189" s="8">
        <f>_xlfn.XLOOKUP(I189,'[2]Grupo 35'!$F$10:$F$330,'[2]Grupo 35'!$AK$10:$AK$330,0,0)</f>
        <v>180</v>
      </c>
      <c r="H189" s="8">
        <f>_xlfn.XLOOKUP(I189,'[2]Grupo 35'!$F$10:$F$330,'[2]Grupo 35'!$AG$10:$AG$330,0,0)</f>
        <v>60</v>
      </c>
      <c r="I189" s="32">
        <v>1032359867</v>
      </c>
      <c r="J189" s="5" t="str">
        <f>_xlfn.XLOOKUP(I189,[3]Adtivos!$K:$K,[3]Adtivos!$D:$D,0,0)</f>
        <v>407</v>
      </c>
      <c r="K189" s="5" t="str">
        <f>_xlfn.XLOOKUP(I189,[3]Adtivos!$K:$K,[3]Adtivos!$E:$E,0,0)</f>
        <v>13</v>
      </c>
    </row>
    <row r="190" spans="7:11" ht="15" x14ac:dyDescent="0.25">
      <c r="G190" s="8">
        <f>_xlfn.XLOOKUP(I190,'[2]Grupo 35'!$F$10:$F$330,'[2]Grupo 35'!$AK$10:$AK$330,0,0)</f>
        <v>181</v>
      </c>
      <c r="H190" s="8">
        <f>_xlfn.XLOOKUP(I190,'[2]Grupo 35'!$F$10:$F$330,'[2]Grupo 35'!$AG$10:$AG$330,0,0)</f>
        <v>55</v>
      </c>
      <c r="I190" s="32">
        <v>52469494</v>
      </c>
      <c r="J190" s="5" t="str">
        <f>_xlfn.XLOOKUP(I190,[3]Adtivos!$K:$K,[3]Adtivos!$D:$D,0,0)</f>
        <v>407</v>
      </c>
      <c r="K190" s="5" t="str">
        <f>_xlfn.XLOOKUP(I190,[3]Adtivos!$K:$K,[3]Adtivos!$E:$E,0,0)</f>
        <v>13</v>
      </c>
    </row>
    <row r="191" spans="7:11" ht="15" x14ac:dyDescent="0.25">
      <c r="G191" s="8">
        <f>_xlfn.XLOOKUP(I191,'[2]Grupo 35'!$F$10:$F$330,'[2]Grupo 35'!$AK$10:$AK$330,0,0)</f>
        <v>182</v>
      </c>
      <c r="H191" s="8">
        <f>_xlfn.XLOOKUP(I191,'[2]Grupo 35'!$F$10:$F$330,'[2]Grupo 35'!$AG$10:$AG$330,0,0)</f>
        <v>50</v>
      </c>
      <c r="I191" s="32">
        <v>19488894</v>
      </c>
      <c r="J191" s="5" t="str">
        <f>_xlfn.XLOOKUP(I191,[3]Adtivos!$K:$K,[3]Adtivos!$D:$D,0,0)</f>
        <v>480</v>
      </c>
      <c r="K191" s="5" t="str">
        <f>_xlfn.XLOOKUP(I191,[3]Adtivos!$K:$K,[3]Adtivos!$E:$E,0,0)</f>
        <v>13</v>
      </c>
    </row>
    <row r="192" spans="7:11" ht="15" x14ac:dyDescent="0.25">
      <c r="G192" s="8">
        <f>_xlfn.XLOOKUP(I192,'[2]Grupo 35'!$F$10:$F$330,'[2]Grupo 35'!$AK$10:$AK$330,0,0)</f>
        <v>183</v>
      </c>
      <c r="H192" s="8">
        <f>_xlfn.XLOOKUP(I192,'[2]Grupo 35'!$F$10:$F$330,'[2]Grupo 35'!$AG$10:$AG$330,0,0)</f>
        <v>50</v>
      </c>
      <c r="I192" s="32">
        <v>39668477</v>
      </c>
      <c r="J192" s="5" t="str">
        <f>_xlfn.XLOOKUP(I192,[3]Adtivos!$K:$K,[3]Adtivos!$D:$D,0,0)</f>
        <v>407</v>
      </c>
      <c r="K192" s="5" t="str">
        <f>_xlfn.XLOOKUP(I192,[3]Adtivos!$K:$K,[3]Adtivos!$E:$E,0,0)</f>
        <v>13</v>
      </c>
    </row>
    <row r="193" spans="7:11" ht="15" x14ac:dyDescent="0.25">
      <c r="G193" s="8">
        <f>_xlfn.XLOOKUP(I193,'[2]Grupo 35'!$F$10:$F$330,'[2]Grupo 35'!$AK$10:$AK$330,0,0)</f>
        <v>184</v>
      </c>
      <c r="H193" s="8">
        <f>_xlfn.XLOOKUP(I193,'[2]Grupo 35'!$F$10:$F$330,'[2]Grupo 35'!$AG$10:$AG$330,0,0)</f>
        <v>50</v>
      </c>
      <c r="I193" s="32">
        <v>19439618</v>
      </c>
      <c r="J193" s="5" t="str">
        <f>_xlfn.XLOOKUP(I193,[3]Adtivos!$K:$K,[3]Adtivos!$D:$D,0,0)</f>
        <v>480</v>
      </c>
      <c r="K193" s="5" t="str">
        <f>_xlfn.XLOOKUP(I193,[3]Adtivos!$K:$K,[3]Adtivos!$E:$E,0,0)</f>
        <v>13</v>
      </c>
    </row>
    <row r="194" spans="7:11" ht="15" x14ac:dyDescent="0.25">
      <c r="G194" s="8">
        <f>_xlfn.XLOOKUP(I194,'[2]Grupo 35'!$F$10:$F$330,'[2]Grupo 35'!$AK$10:$AK$330,0,0)</f>
        <v>185</v>
      </c>
      <c r="H194" s="8">
        <f>_xlfn.XLOOKUP(I194,'[2]Grupo 35'!$F$10:$F$330,'[2]Grupo 35'!$AG$10:$AG$330,0,0)</f>
        <v>50</v>
      </c>
      <c r="I194" s="32">
        <v>20904576</v>
      </c>
      <c r="J194" s="5" t="str">
        <f>_xlfn.XLOOKUP(I194,[3]Adtivos!$K:$K,[3]Adtivos!$D:$D,0,0)</f>
        <v>407</v>
      </c>
      <c r="K194" s="5" t="str">
        <f>_xlfn.XLOOKUP(I194,[3]Adtivos!$K:$K,[3]Adtivos!$E:$E,0,0)</f>
        <v>13</v>
      </c>
    </row>
    <row r="195" spans="7:11" ht="15" x14ac:dyDescent="0.25">
      <c r="G195" s="8">
        <f>_xlfn.XLOOKUP(I195,'[2]Grupo 35'!$F$10:$F$330,'[2]Grupo 35'!$AK$10:$AK$330,0,0)</f>
        <v>186</v>
      </c>
      <c r="H195" s="8">
        <f>_xlfn.XLOOKUP(I195,'[2]Grupo 35'!$F$10:$F$330,'[2]Grupo 35'!$AG$10:$AG$330,0,0)</f>
        <v>50</v>
      </c>
      <c r="I195" s="32">
        <v>79939281</v>
      </c>
      <c r="J195" s="5" t="str">
        <f>_xlfn.XLOOKUP(I195,[3]Adtivos!$K:$K,[3]Adtivos!$D:$D,0,0)</f>
        <v>407</v>
      </c>
      <c r="K195" s="5" t="str">
        <f>_xlfn.XLOOKUP(I195,[3]Adtivos!$K:$K,[3]Adtivos!$E:$E,0,0)</f>
        <v>13</v>
      </c>
    </row>
    <row r="196" spans="7:11" ht="15" x14ac:dyDescent="0.25">
      <c r="G196" s="8">
        <f>_xlfn.XLOOKUP(I196,'[2]Grupo 35'!$F$10:$F$330,'[2]Grupo 35'!$AK$10:$AK$330,0,0)</f>
        <v>187</v>
      </c>
      <c r="H196" s="8">
        <f>_xlfn.XLOOKUP(I196,'[2]Grupo 35'!$F$10:$F$330,'[2]Grupo 35'!$AG$10:$AG$330,0,0)</f>
        <v>50</v>
      </c>
      <c r="I196" s="32">
        <v>80435075</v>
      </c>
      <c r="J196" s="5" t="str">
        <f>_xlfn.XLOOKUP(I196,[3]Adtivos!$K:$K,[3]Adtivos!$D:$D,0,0)</f>
        <v>480</v>
      </c>
      <c r="K196" s="5" t="str">
        <f>_xlfn.XLOOKUP(I196,[3]Adtivos!$K:$K,[3]Adtivos!$E:$E,0,0)</f>
        <v>13</v>
      </c>
    </row>
    <row r="197" spans="7:11" ht="15" x14ac:dyDescent="0.25">
      <c r="G197" s="8">
        <f>_xlfn.XLOOKUP(I197,'[2]Grupo 35'!$F$10:$F$330,'[2]Grupo 35'!$AK$10:$AK$330,0,0)</f>
        <v>188</v>
      </c>
      <c r="H197" s="8">
        <f>_xlfn.XLOOKUP(I197,'[2]Grupo 35'!$F$10:$F$330,'[2]Grupo 35'!$AG$10:$AG$330,0,0)</f>
        <v>50</v>
      </c>
      <c r="I197" s="32">
        <v>79666014</v>
      </c>
      <c r="J197" s="5" t="str">
        <f>_xlfn.XLOOKUP(I197,[3]Adtivos!$K:$K,[3]Adtivos!$D:$D,0,0)</f>
        <v>480</v>
      </c>
      <c r="K197" s="5" t="str">
        <f>_xlfn.XLOOKUP(I197,[3]Adtivos!$K:$K,[3]Adtivos!$E:$E,0,0)</f>
        <v>13</v>
      </c>
    </row>
    <row r="198" spans="7:11" ht="15" x14ac:dyDescent="0.25">
      <c r="G198" s="8">
        <f>_xlfn.XLOOKUP(I198,'[2]Grupo 35'!$F$10:$F$330,'[2]Grupo 35'!$AK$10:$AK$330,0,0)</f>
        <v>189</v>
      </c>
      <c r="H198" s="8">
        <f>_xlfn.XLOOKUP(I198,'[2]Grupo 35'!$F$10:$F$330,'[2]Grupo 35'!$AG$10:$AG$330,0,0)</f>
        <v>45</v>
      </c>
      <c r="I198" s="32">
        <v>79331148</v>
      </c>
      <c r="J198" s="5" t="str">
        <f>_xlfn.XLOOKUP(I198,[3]Adtivos!$K:$K,[3]Adtivos!$D:$D,0,0)</f>
        <v>480</v>
      </c>
      <c r="K198" s="5" t="str">
        <f>_xlfn.XLOOKUP(I198,[3]Adtivos!$K:$K,[3]Adtivos!$E:$E,0,0)</f>
        <v>13</v>
      </c>
    </row>
    <row r="199" spans="7:11" ht="15" x14ac:dyDescent="0.25">
      <c r="G199" s="8">
        <f>_xlfn.XLOOKUP(I199,'[2]Grupo 35'!$F$10:$F$330,'[2]Grupo 35'!$AK$10:$AK$330,0,0)</f>
        <v>190</v>
      </c>
      <c r="H199" s="8">
        <f>_xlfn.XLOOKUP(I199,'[2]Grupo 35'!$F$10:$F$330,'[2]Grupo 35'!$AG$10:$AG$330,0,0)</f>
        <v>40</v>
      </c>
      <c r="I199" s="32">
        <v>79627120</v>
      </c>
      <c r="J199" s="5" t="str">
        <f>_xlfn.XLOOKUP(I199,[3]Adtivos!$K:$K,[3]Adtivos!$D:$D,0,0)</f>
        <v>407</v>
      </c>
      <c r="K199" s="5" t="str">
        <f>_xlfn.XLOOKUP(I199,[3]Adtivos!$K:$K,[3]Adtivos!$E:$E,0,0)</f>
        <v>13</v>
      </c>
    </row>
    <row r="200" spans="7:11" ht="15" x14ac:dyDescent="0.25">
      <c r="G200" s="8">
        <f>_xlfn.XLOOKUP(I200,'[2]Grupo 35'!$F$10:$F$330,'[2]Grupo 35'!$AK$10:$AK$330,0,0)</f>
        <v>191</v>
      </c>
      <c r="H200" s="8">
        <f>_xlfn.XLOOKUP(I200,'[2]Grupo 35'!$F$10:$F$330,'[2]Grupo 35'!$AG$10:$AG$330,0,0)</f>
        <v>20</v>
      </c>
      <c r="I200" s="32">
        <v>39755085</v>
      </c>
      <c r="J200" s="5" t="str">
        <f>_xlfn.XLOOKUP(I200,[3]Adtivos!$K:$K,[3]Adtivos!$D:$D,0,0)</f>
        <v>407</v>
      </c>
      <c r="K200" s="5" t="str">
        <f>_xlfn.XLOOKUP(I200,[3]Adtivos!$K:$K,[3]Adtivos!$E:$E,0,0)</f>
        <v>13</v>
      </c>
    </row>
    <row r="201" spans="7:11" ht="15" x14ac:dyDescent="0.25">
      <c r="G201" s="8">
        <f>_xlfn.XLOOKUP(I201,'[2]Grupo 35'!$F$10:$F$330,'[2]Grupo 35'!$AK$10:$AK$330,0,0)</f>
        <v>192</v>
      </c>
      <c r="H201" s="8">
        <f>_xlfn.XLOOKUP(I201,'[2]Grupo 35'!$F$10:$F$330,'[2]Grupo 35'!$AG$10:$AG$330,0,0)</f>
        <v>50</v>
      </c>
      <c r="I201" s="32">
        <v>51994054</v>
      </c>
      <c r="J201" s="5" t="str">
        <f>_xlfn.XLOOKUP(I201,[3]Adtivos!$K:$K,[3]Adtivos!$D:$D,0,0)</f>
        <v>407</v>
      </c>
      <c r="K201" s="5" t="str">
        <f>_xlfn.XLOOKUP(I201,[3]Adtivos!$K:$K,[3]Adtivos!$E:$E,0,0)</f>
        <v>13</v>
      </c>
    </row>
    <row r="202" spans="7:11" ht="15" x14ac:dyDescent="0.25">
      <c r="G202" s="8">
        <f>_xlfn.XLOOKUP(I202,'[2]Grupo 35'!$F$10:$F$330,'[2]Grupo 35'!$AK$10:$AK$330,0,0)</f>
        <v>193</v>
      </c>
      <c r="H202" s="8">
        <f>_xlfn.XLOOKUP(I202,'[2]Grupo 35'!$F$10:$F$330,'[2]Grupo 35'!$AG$10:$AG$330,0,0)</f>
        <v>45</v>
      </c>
      <c r="I202" s="32">
        <v>52909943</v>
      </c>
      <c r="J202" s="5" t="str">
        <f>_xlfn.XLOOKUP(I202,[3]Adtivos!$K:$K,[3]Adtivos!$D:$D,0,0)</f>
        <v>407</v>
      </c>
      <c r="K202" s="5" t="str">
        <f>_xlfn.XLOOKUP(I202,[3]Adtivos!$K:$K,[3]Adtivos!$E:$E,0,0)</f>
        <v>13</v>
      </c>
    </row>
    <row r="203" spans="7:11" ht="15" x14ac:dyDescent="0.25">
      <c r="G203" s="8">
        <f>_xlfn.XLOOKUP(I203,'[2]Grupo 35'!$F$10:$F$330,'[2]Grupo 35'!$AK$10:$AK$330,0,0)</f>
        <v>194</v>
      </c>
      <c r="H203" s="8">
        <f>_xlfn.XLOOKUP(I203,'[2]Grupo 35'!$F$10:$F$330,'[2]Grupo 35'!$AG$10:$AG$330,0,0)</f>
        <v>30</v>
      </c>
      <c r="I203" s="32">
        <v>1013581426</v>
      </c>
      <c r="J203" s="5" t="str">
        <f>_xlfn.XLOOKUP(I203,[3]Adtivos!$K:$K,[3]Adtivos!$D:$D,0,0)</f>
        <v>407</v>
      </c>
      <c r="K203" s="5" t="str">
        <f>_xlfn.XLOOKUP(I203,[3]Adtivos!$K:$K,[3]Adtivos!$E:$E,0,0)</f>
        <v>13</v>
      </c>
    </row>
    <row r="204" spans="7:11" ht="15" x14ac:dyDescent="0.25">
      <c r="G204" s="8">
        <f>_xlfn.XLOOKUP(I204,'[2]Grupo 35'!$F$10:$F$330,'[2]Grupo 35'!$AK$10:$AK$330,0,0)</f>
        <v>195</v>
      </c>
      <c r="H204" s="8">
        <f>_xlfn.XLOOKUP(I204,'[2]Grupo 35'!$F$10:$F$330,'[2]Grupo 35'!$AG$10:$AG$330,0,0)</f>
        <v>85</v>
      </c>
      <c r="I204" s="32">
        <v>52268601</v>
      </c>
      <c r="J204" s="5" t="str">
        <f>_xlfn.XLOOKUP(I204,[3]Adtivos!$K:$K,[3]Adtivos!$D:$D,0,0)</f>
        <v>407</v>
      </c>
      <c r="K204" s="5" t="str">
        <f>_xlfn.XLOOKUP(I204,[3]Adtivos!$K:$K,[3]Adtivos!$E:$E,0,0)</f>
        <v>11</v>
      </c>
    </row>
    <row r="205" spans="7:11" ht="15" x14ac:dyDescent="0.25">
      <c r="G205" s="8">
        <f>_xlfn.XLOOKUP(I205,'[2]Grupo 35'!$F$10:$F$330,'[2]Grupo 35'!$AK$10:$AK$330,0,0)</f>
        <v>196</v>
      </c>
      <c r="H205" s="8">
        <f>_xlfn.XLOOKUP(I205,'[2]Grupo 35'!$F$10:$F$330,'[2]Grupo 35'!$AG$10:$AG$330,0,0)</f>
        <v>65</v>
      </c>
      <c r="I205" s="32">
        <v>39640861</v>
      </c>
      <c r="J205" s="5" t="str">
        <f>_xlfn.XLOOKUP(I205,[3]Adtivos!$K:$K,[3]Adtivos!$D:$D,0,0)</f>
        <v>407</v>
      </c>
      <c r="K205" s="5" t="str">
        <f>_xlfn.XLOOKUP(I205,[3]Adtivos!$K:$K,[3]Adtivos!$E:$E,0,0)</f>
        <v>11</v>
      </c>
    </row>
    <row r="206" spans="7:11" ht="15" x14ac:dyDescent="0.25">
      <c r="G206" s="8">
        <f>_xlfn.XLOOKUP(I206,'[2]Grupo 35'!$F$10:$F$330,'[2]Grupo 35'!$AK$10:$AK$330,0,0)</f>
        <v>197</v>
      </c>
      <c r="H206" s="8">
        <f>_xlfn.XLOOKUP(I206,'[2]Grupo 35'!$F$10:$F$330,'[2]Grupo 35'!$AG$10:$AG$330,0,0)</f>
        <v>65</v>
      </c>
      <c r="I206" s="32">
        <v>79664860</v>
      </c>
      <c r="J206" s="5" t="str">
        <f>_xlfn.XLOOKUP(I206,[3]Adtivos!$K:$K,[3]Adtivos!$D:$D,0,0)</f>
        <v>407</v>
      </c>
      <c r="K206" s="5" t="str">
        <f>_xlfn.XLOOKUP(I206,[3]Adtivos!$K:$K,[3]Adtivos!$E:$E,0,0)</f>
        <v>11</v>
      </c>
    </row>
    <row r="207" spans="7:11" ht="15" x14ac:dyDescent="0.25">
      <c r="G207" s="8">
        <f>_xlfn.XLOOKUP(I207,'[2]Grupo 35'!$F$10:$F$330,'[2]Grupo 35'!$AK$10:$AK$330,0,0)</f>
        <v>198</v>
      </c>
      <c r="H207" s="8">
        <f>_xlfn.XLOOKUP(I207,'[2]Grupo 35'!$F$10:$F$330,'[2]Grupo 35'!$AG$10:$AG$330,0,0)</f>
        <v>50</v>
      </c>
      <c r="I207" s="32">
        <v>39665525</v>
      </c>
      <c r="J207" s="5" t="str">
        <f>_xlfn.XLOOKUP(I207,[3]Adtivos!$K:$K,[3]Adtivos!$D:$D,0,0)</f>
        <v>407</v>
      </c>
      <c r="K207" s="5" t="str">
        <f>_xlfn.XLOOKUP(I207,[3]Adtivos!$K:$K,[3]Adtivos!$E:$E,0,0)</f>
        <v>11</v>
      </c>
    </row>
    <row r="208" spans="7:11" ht="15" x14ac:dyDescent="0.25">
      <c r="G208" s="8">
        <f>_xlfn.XLOOKUP(I208,'[2]Grupo 35'!$F$10:$F$330,'[2]Grupo 35'!$AK$10:$AK$330,0,0)</f>
        <v>199</v>
      </c>
      <c r="H208" s="8">
        <f>_xlfn.XLOOKUP(I208,'[2]Grupo 35'!$F$10:$F$330,'[2]Grupo 35'!$AG$10:$AG$330,0,0)</f>
        <v>50</v>
      </c>
      <c r="I208" s="32">
        <v>52074519</v>
      </c>
      <c r="J208" s="5" t="str">
        <f>_xlfn.XLOOKUP(I208,[3]Adtivos!$K:$K,[3]Adtivos!$D:$D,0,0)</f>
        <v>407</v>
      </c>
      <c r="K208" s="5" t="str">
        <f>_xlfn.XLOOKUP(I208,[3]Adtivos!$K:$K,[3]Adtivos!$E:$E,0,0)</f>
        <v>11</v>
      </c>
    </row>
    <row r="209" spans="7:11" ht="15" x14ac:dyDescent="0.25">
      <c r="G209" s="8">
        <f>_xlfn.XLOOKUP(I209,'[2]Grupo 35'!$F$10:$F$330,'[2]Grupo 35'!$AK$10:$AK$330,0,0)</f>
        <v>200</v>
      </c>
      <c r="H209" s="8">
        <f>_xlfn.XLOOKUP(I209,'[2]Grupo 35'!$F$10:$F$330,'[2]Grupo 35'!$AG$10:$AG$330,0,0)</f>
        <v>50</v>
      </c>
      <c r="I209" s="32">
        <v>79854280</v>
      </c>
      <c r="J209" s="5" t="str">
        <f>_xlfn.XLOOKUP(I209,[3]Adtivos!$K:$K,[3]Adtivos!$D:$D,0,0)</f>
        <v>407</v>
      </c>
      <c r="K209" s="5" t="str">
        <f>_xlfn.XLOOKUP(I209,[3]Adtivos!$K:$K,[3]Adtivos!$E:$E,0,0)</f>
        <v>11</v>
      </c>
    </row>
    <row r="210" spans="7:11" ht="15" x14ac:dyDescent="0.25">
      <c r="G210" s="8">
        <f>_xlfn.XLOOKUP(I210,'[2]Grupo 35'!$F$10:$F$330,'[2]Grupo 35'!$AK$10:$AK$330,0,0)</f>
        <v>201</v>
      </c>
      <c r="H210" s="8">
        <f>_xlfn.XLOOKUP(I210,'[2]Grupo 35'!$F$10:$F$330,'[2]Grupo 35'!$AG$10:$AG$330,0,0)</f>
        <v>40</v>
      </c>
      <c r="I210" s="32">
        <v>52977398</v>
      </c>
      <c r="J210" s="5" t="str">
        <f>_xlfn.XLOOKUP(I210,[3]Adtivos!$K:$K,[3]Adtivos!$D:$D,0,0)</f>
        <v>407</v>
      </c>
      <c r="K210" s="5" t="str">
        <f>_xlfn.XLOOKUP(I210,[3]Adtivos!$K:$K,[3]Adtivos!$E:$E,0,0)</f>
        <v>11</v>
      </c>
    </row>
    <row r="211" spans="7:11" ht="15" x14ac:dyDescent="0.25">
      <c r="G211" s="8">
        <f>_xlfn.XLOOKUP(I211,'[2]Grupo 35'!$F$10:$F$330,'[2]Grupo 35'!$AK$10:$AK$330,0,0)</f>
        <v>202</v>
      </c>
      <c r="H211" s="8">
        <f>_xlfn.XLOOKUP(I211,'[2]Grupo 35'!$F$10:$F$330,'[2]Grupo 35'!$AG$10:$AG$330,0,0)</f>
        <v>35</v>
      </c>
      <c r="I211" s="32">
        <v>1014217051</v>
      </c>
      <c r="J211" s="5" t="str">
        <f>_xlfn.XLOOKUP(I211,[3]Adtivos!$K:$K,[3]Adtivos!$D:$D,0,0)</f>
        <v>407</v>
      </c>
      <c r="K211" s="5" t="str">
        <f>_xlfn.XLOOKUP(I211,[3]Adtivos!$K:$K,[3]Adtivos!$E:$E,0,0)</f>
        <v>11</v>
      </c>
    </row>
    <row r="212" spans="7:11" ht="15" x14ac:dyDescent="0.25">
      <c r="G212" s="8">
        <f>_xlfn.XLOOKUP(I212,'[2]Grupo 35'!$F$10:$F$330,'[2]Grupo 35'!$AK$10:$AK$330,0,0)</f>
        <v>203</v>
      </c>
      <c r="H212" s="8">
        <f>_xlfn.XLOOKUP(I212,'[2]Grupo 35'!$F$10:$F$330,'[2]Grupo 35'!$AG$10:$AG$330,0,0)</f>
        <v>90</v>
      </c>
      <c r="I212" s="32">
        <v>51588027</v>
      </c>
      <c r="J212" s="5" t="str">
        <f>_xlfn.XLOOKUP(I212,[3]Adtivos!$K:$K,[3]Adtivos!$D:$D,0,0)</f>
        <v>407</v>
      </c>
      <c r="K212" s="5" t="str">
        <f>_xlfn.XLOOKUP(I212,[3]Adtivos!$K:$K,[3]Adtivos!$E:$E,0,0)</f>
        <v>09</v>
      </c>
    </row>
    <row r="213" spans="7:11" ht="15" x14ac:dyDescent="0.25">
      <c r="G213" s="8">
        <f>_xlfn.XLOOKUP(I213,'[2]Grupo 35'!$F$10:$F$330,'[2]Grupo 35'!$AK$10:$AK$330,0,0)</f>
        <v>204</v>
      </c>
      <c r="H213" s="8">
        <f>_xlfn.XLOOKUP(I213,'[2]Grupo 35'!$F$10:$F$330,'[2]Grupo 35'!$AG$10:$AG$330,0,0)</f>
        <v>85</v>
      </c>
      <c r="I213" s="32">
        <v>51979531</v>
      </c>
      <c r="J213" s="5" t="str">
        <f>_xlfn.XLOOKUP(I213,[3]Adtivos!$K:$K,[3]Adtivos!$D:$D,0,0)</f>
        <v>407</v>
      </c>
      <c r="K213" s="5" t="str">
        <f>_xlfn.XLOOKUP(I213,[3]Adtivos!$K:$K,[3]Adtivos!$E:$E,0,0)</f>
        <v>09</v>
      </c>
    </row>
    <row r="214" spans="7:11" ht="15" x14ac:dyDescent="0.25">
      <c r="G214" s="8">
        <f>_xlfn.XLOOKUP(I214,'[2]Grupo 35'!$F$10:$F$330,'[2]Grupo 35'!$AK$10:$AK$330,0,0)</f>
        <v>205</v>
      </c>
      <c r="H214" s="8">
        <f>_xlfn.XLOOKUP(I214,'[2]Grupo 35'!$F$10:$F$330,'[2]Grupo 35'!$AG$10:$AG$330,0,0)</f>
        <v>85</v>
      </c>
      <c r="I214" s="32">
        <v>52100448</v>
      </c>
      <c r="J214" s="5" t="str">
        <f>_xlfn.XLOOKUP(I214,[3]Adtivos!$K:$K,[3]Adtivos!$D:$D,0,0)</f>
        <v>407</v>
      </c>
      <c r="K214" s="5" t="str">
        <f>_xlfn.XLOOKUP(I214,[3]Adtivos!$K:$K,[3]Adtivos!$E:$E,0,0)</f>
        <v>09</v>
      </c>
    </row>
    <row r="215" spans="7:11" ht="15" x14ac:dyDescent="0.25">
      <c r="G215" s="8">
        <f>_xlfn.XLOOKUP(I215,'[2]Grupo 35'!$F$10:$F$330,'[2]Grupo 35'!$AK$10:$AK$330,0,0)</f>
        <v>206</v>
      </c>
      <c r="H215" s="8">
        <f>_xlfn.XLOOKUP(I215,'[2]Grupo 35'!$F$10:$F$330,'[2]Grupo 35'!$AG$10:$AG$330,0,0)</f>
        <v>80</v>
      </c>
      <c r="I215" s="32">
        <v>1030542746</v>
      </c>
      <c r="J215" s="5" t="str">
        <f>_xlfn.XLOOKUP(I215,[3]Adtivos!$K:$K,[3]Adtivos!$D:$D,0,0)</f>
        <v>440</v>
      </c>
      <c r="K215" s="5" t="str">
        <f>_xlfn.XLOOKUP(I215,[3]Adtivos!$K:$K,[3]Adtivos!$E:$E,0,0)</f>
        <v>09</v>
      </c>
    </row>
    <row r="216" spans="7:11" ht="15" x14ac:dyDescent="0.25">
      <c r="G216" s="8">
        <f>_xlfn.XLOOKUP(I216,'[2]Grupo 35'!$F$10:$F$330,'[2]Grupo 35'!$AK$10:$AK$330,0,0)</f>
        <v>207</v>
      </c>
      <c r="H216" s="8">
        <f>_xlfn.XLOOKUP(I216,'[2]Grupo 35'!$F$10:$F$330,'[2]Grupo 35'!$AG$10:$AG$330,0,0)</f>
        <v>80</v>
      </c>
      <c r="I216" s="32">
        <v>39631400</v>
      </c>
      <c r="J216" s="5" t="str">
        <f>_xlfn.XLOOKUP(I216,[3]Adtivos!$K:$K,[3]Adtivos!$D:$D,0,0)</f>
        <v>407</v>
      </c>
      <c r="K216" s="5" t="str">
        <f>_xlfn.XLOOKUP(I216,[3]Adtivos!$K:$K,[3]Adtivos!$E:$E,0,0)</f>
        <v>09</v>
      </c>
    </row>
    <row r="217" spans="7:11" ht="15" x14ac:dyDescent="0.25">
      <c r="G217" s="8">
        <f>_xlfn.XLOOKUP(I217,'[2]Grupo 35'!$F$10:$F$330,'[2]Grupo 35'!$AK$10:$AK$330,0,0)</f>
        <v>208</v>
      </c>
      <c r="H217" s="8">
        <f>_xlfn.XLOOKUP(I217,'[2]Grupo 35'!$F$10:$F$330,'[2]Grupo 35'!$AG$10:$AG$330,0,0)</f>
        <v>75</v>
      </c>
      <c r="I217" s="32">
        <v>46669746</v>
      </c>
      <c r="J217" s="5" t="str">
        <f>_xlfn.XLOOKUP(I217,[3]Adtivos!$K:$K,[3]Adtivos!$D:$D,0,0)</f>
        <v>407</v>
      </c>
      <c r="K217" s="5" t="str">
        <f>_xlfn.XLOOKUP(I217,[3]Adtivos!$K:$K,[3]Adtivos!$E:$E,0,0)</f>
        <v>09</v>
      </c>
    </row>
    <row r="218" spans="7:11" ht="15" x14ac:dyDescent="0.25">
      <c r="G218" s="8">
        <f>_xlfn.XLOOKUP(I218,'[2]Grupo 35'!$F$10:$F$330,'[2]Grupo 35'!$AK$10:$AK$330,0,0)</f>
        <v>209</v>
      </c>
      <c r="H218" s="8">
        <f>_xlfn.XLOOKUP(I218,'[2]Grupo 35'!$F$10:$F$330,'[2]Grupo 35'!$AG$10:$AG$330,0,0)</f>
        <v>70</v>
      </c>
      <c r="I218" s="32">
        <v>80238016</v>
      </c>
      <c r="J218" s="5" t="str">
        <f>_xlfn.XLOOKUP(I218,[3]Adtivos!$K:$K,[3]Adtivos!$D:$D,0,0)</f>
        <v>407</v>
      </c>
      <c r="K218" s="5" t="str">
        <f>_xlfn.XLOOKUP(I218,[3]Adtivos!$K:$K,[3]Adtivos!$E:$E,0,0)</f>
        <v>09</v>
      </c>
    </row>
    <row r="219" spans="7:11" ht="15" x14ac:dyDescent="0.25">
      <c r="G219" s="8">
        <f>_xlfn.XLOOKUP(I219,'[2]Grupo 35'!$F$10:$F$330,'[2]Grupo 35'!$AK$10:$AK$330,0,0)</f>
        <v>210</v>
      </c>
      <c r="H219" s="8">
        <f>_xlfn.XLOOKUP(I219,'[2]Grupo 35'!$F$10:$F$330,'[2]Grupo 35'!$AG$10:$AG$330,0,0)</f>
        <v>50</v>
      </c>
      <c r="I219" s="32">
        <v>52439879</v>
      </c>
      <c r="J219" s="5" t="str">
        <f>_xlfn.XLOOKUP(I219,[3]Adtivos!$K:$K,[3]Adtivos!$D:$D,0,0)</f>
        <v>407</v>
      </c>
      <c r="K219" s="5" t="str">
        <f>_xlfn.XLOOKUP(I219,[3]Adtivos!$K:$K,[3]Adtivos!$E:$E,0,0)</f>
        <v>09</v>
      </c>
    </row>
    <row r="220" spans="7:11" ht="15" x14ac:dyDescent="0.25">
      <c r="G220" s="8">
        <f>_xlfn.XLOOKUP(I220,'[2]Grupo 35'!$F$10:$F$330,'[2]Grupo 35'!$AK$10:$AK$330,0,0)</f>
        <v>211</v>
      </c>
      <c r="H220" s="8">
        <f>_xlfn.XLOOKUP(I220,'[2]Grupo 35'!$F$10:$F$330,'[2]Grupo 35'!$AG$10:$AG$330,0,0)</f>
        <v>50</v>
      </c>
      <c r="I220" s="32">
        <v>51687184</v>
      </c>
      <c r="J220" s="5" t="str">
        <f>_xlfn.XLOOKUP(I220,[3]Adtivos!$K:$K,[3]Adtivos!$D:$D,0,0)</f>
        <v>480</v>
      </c>
      <c r="K220" s="5" t="str">
        <f>_xlfn.XLOOKUP(I220,[3]Adtivos!$K:$K,[3]Adtivos!$E:$E,0,0)</f>
        <v>09</v>
      </c>
    </row>
    <row r="221" spans="7:11" ht="15" x14ac:dyDescent="0.25">
      <c r="G221" s="8">
        <f>_xlfn.XLOOKUP(I221,'[2]Grupo 35'!$F$10:$F$330,'[2]Grupo 35'!$AK$10:$AK$330,0,0)</f>
        <v>212</v>
      </c>
      <c r="H221" s="8">
        <f>_xlfn.XLOOKUP(I221,'[2]Grupo 35'!$F$10:$F$330,'[2]Grupo 35'!$AG$10:$AG$330,0,0)</f>
        <v>50</v>
      </c>
      <c r="I221" s="32">
        <v>19493316</v>
      </c>
      <c r="J221" s="5" t="str">
        <f>_xlfn.XLOOKUP(I221,[3]Adtivos!$K:$K,[3]Adtivos!$D:$D,0,0)</f>
        <v>480</v>
      </c>
      <c r="K221" s="5" t="str">
        <f>_xlfn.XLOOKUP(I221,[3]Adtivos!$K:$K,[3]Adtivos!$E:$E,0,0)</f>
        <v>09</v>
      </c>
    </row>
    <row r="222" spans="7:11" ht="15" x14ac:dyDescent="0.25">
      <c r="G222" s="8">
        <f>_xlfn.XLOOKUP(I222,'[2]Grupo 35'!$F$10:$F$330,'[2]Grupo 35'!$AK$10:$AK$330,0,0)</f>
        <v>213</v>
      </c>
      <c r="H222" s="8">
        <f>_xlfn.XLOOKUP(I222,'[2]Grupo 35'!$F$10:$F$330,'[2]Grupo 35'!$AG$10:$AG$330,0,0)</f>
        <v>50</v>
      </c>
      <c r="I222" s="32">
        <v>79309232</v>
      </c>
      <c r="J222" s="5" t="str">
        <f>_xlfn.XLOOKUP(I222,[3]Adtivos!$K:$K,[3]Adtivos!$D:$D,0,0)</f>
        <v>407</v>
      </c>
      <c r="K222" s="5" t="str">
        <f>_xlfn.XLOOKUP(I222,[3]Adtivos!$K:$K,[3]Adtivos!$E:$E,0,0)</f>
        <v>09</v>
      </c>
    </row>
    <row r="223" spans="7:11" ht="15" x14ac:dyDescent="0.25">
      <c r="G223" s="8">
        <f>_xlfn.XLOOKUP(I223,'[2]Grupo 35'!$F$10:$F$330,'[2]Grupo 35'!$AK$10:$AK$330,0,0)</f>
        <v>214</v>
      </c>
      <c r="H223" s="8">
        <f>_xlfn.XLOOKUP(I223,'[2]Grupo 35'!$F$10:$F$330,'[2]Grupo 35'!$AG$10:$AG$330,0,0)</f>
        <v>45</v>
      </c>
      <c r="I223" s="32">
        <v>79659890</v>
      </c>
      <c r="J223" s="5" t="str">
        <f>_xlfn.XLOOKUP(I223,[3]Adtivos!$K:$K,[3]Adtivos!$D:$D,0,0)</f>
        <v>480</v>
      </c>
      <c r="K223" s="5" t="str">
        <f>_xlfn.XLOOKUP(I223,[3]Adtivos!$K:$K,[3]Adtivos!$E:$E,0,0)</f>
        <v>09</v>
      </c>
    </row>
    <row r="224" spans="7:11" ht="15" x14ac:dyDescent="0.25">
      <c r="G224" s="8">
        <f>_xlfn.XLOOKUP(I224,'[2]Grupo 35'!$F$10:$F$330,'[2]Grupo 35'!$AK$10:$AK$330,0,0)</f>
        <v>215</v>
      </c>
      <c r="H224" s="8">
        <f>_xlfn.XLOOKUP(I224,'[2]Grupo 35'!$F$10:$F$330,'[2]Grupo 35'!$AG$10:$AG$330,0,0)</f>
        <v>45</v>
      </c>
      <c r="I224" s="32">
        <v>1023898796</v>
      </c>
      <c r="J224" s="5" t="str">
        <f>_xlfn.XLOOKUP(I224,[3]Adtivos!$K:$K,[3]Adtivos!$D:$D,0,0)</f>
        <v>407</v>
      </c>
      <c r="K224" s="5" t="str">
        <f>_xlfn.XLOOKUP(I224,[3]Adtivos!$K:$K,[3]Adtivos!$E:$E,0,0)</f>
        <v>09</v>
      </c>
    </row>
    <row r="225" spans="7:11" ht="15" x14ac:dyDescent="0.25">
      <c r="G225" s="8">
        <f>_xlfn.XLOOKUP(I225,'[2]Grupo 35'!$F$10:$F$330,'[2]Grupo 35'!$AK$10:$AK$330,0,0)</f>
        <v>216</v>
      </c>
      <c r="H225" s="8">
        <f>_xlfn.XLOOKUP(I225,'[2]Grupo 35'!$F$10:$F$330,'[2]Grupo 35'!$AG$10:$AG$330,0,0)</f>
        <v>30</v>
      </c>
      <c r="I225" s="32">
        <v>38141658</v>
      </c>
      <c r="J225" s="5" t="str">
        <f>_xlfn.XLOOKUP(I225,[3]Adtivos!$K:$K,[3]Adtivos!$D:$D,0,0)</f>
        <v>440</v>
      </c>
      <c r="K225" s="5" t="str">
        <f>_xlfn.XLOOKUP(I225,[3]Adtivos!$K:$K,[3]Adtivos!$E:$E,0,0)</f>
        <v>09</v>
      </c>
    </row>
    <row r="226" spans="7:11" ht="15" x14ac:dyDescent="0.25">
      <c r="G226" s="8">
        <f>_xlfn.XLOOKUP(I226,'[2]Grupo 35'!$F$10:$F$330,'[2]Grupo 35'!$AK$10:$AK$330,0,0)</f>
        <v>217</v>
      </c>
      <c r="H226" s="8">
        <f>_xlfn.XLOOKUP(I226,'[2]Grupo 35'!$F$10:$F$330,'[2]Grupo 35'!$AG$10:$AG$330,0,0)</f>
        <v>0</v>
      </c>
      <c r="I226" s="32">
        <v>39710471</v>
      </c>
      <c r="J226" s="5" t="str">
        <f>_xlfn.XLOOKUP(I226,[3]Adtivos!$K:$K,[3]Adtivos!$D:$D,0,0)</f>
        <v>407</v>
      </c>
      <c r="K226" s="5" t="str">
        <f>_xlfn.XLOOKUP(I226,[3]Adtivos!$K:$K,[3]Adtivos!$E:$E,0,0)</f>
        <v>09</v>
      </c>
    </row>
    <row r="227" spans="7:11" ht="15" x14ac:dyDescent="0.25">
      <c r="G227" s="8">
        <f>_xlfn.XLOOKUP(I227,'[2]Grupo 35'!$F$10:$F$330,'[2]Grupo 35'!$AK$10:$AK$330,0,0)</f>
        <v>218</v>
      </c>
      <c r="H227" s="8">
        <f>_xlfn.XLOOKUP(I227,'[2]Grupo 35'!$F$10:$F$330,'[2]Grupo 35'!$AG$10:$AG$330,0,0)</f>
        <v>90</v>
      </c>
      <c r="I227" s="32">
        <v>39313787</v>
      </c>
      <c r="J227" s="5" t="str">
        <f>_xlfn.XLOOKUP(I227,[3]Adtivos!$K:$K,[3]Adtivos!$D:$D,0,0)</f>
        <v>407</v>
      </c>
      <c r="K227" s="5" t="str">
        <f>_xlfn.XLOOKUP(I227,[3]Adtivos!$K:$K,[3]Adtivos!$E:$E,0,0)</f>
        <v>09</v>
      </c>
    </row>
    <row r="228" spans="7:11" ht="15" x14ac:dyDescent="0.25">
      <c r="G228" s="8">
        <f>_xlfn.XLOOKUP(I228,'[2]Grupo 35'!$F$10:$F$330,'[2]Grupo 35'!$AK$10:$AK$330,0,0)</f>
        <v>219</v>
      </c>
      <c r="H228" s="8">
        <f>_xlfn.XLOOKUP(I228,'[2]Grupo 35'!$F$10:$F$330,'[2]Grupo 35'!$AG$10:$AG$330,0,0)</f>
        <v>50</v>
      </c>
      <c r="I228" s="32">
        <v>51883574</v>
      </c>
      <c r="J228" s="5" t="str">
        <f>_xlfn.XLOOKUP(I228,[3]Adtivos!$K:$K,[3]Adtivos!$D:$D,0,0)</f>
        <v>407</v>
      </c>
      <c r="K228" s="5">
        <f>_xlfn.XLOOKUP(I228,[3]Adtivos!$K:$K,[3]Adtivos!$E:$E,0,0)</f>
        <v>9</v>
      </c>
    </row>
    <row r="229" spans="7:11" ht="15" x14ac:dyDescent="0.25">
      <c r="G229" s="8">
        <f>_xlfn.XLOOKUP(I229,'[2]Grupo 35'!$F$10:$F$330,'[2]Grupo 35'!$AK$10:$AK$330,0,0)</f>
        <v>220</v>
      </c>
      <c r="H229" s="8">
        <f>_xlfn.XLOOKUP(I229,'[2]Grupo 35'!$F$10:$F$330,'[2]Grupo 35'!$AG$10:$AG$330,0,0)</f>
        <v>35</v>
      </c>
      <c r="I229" s="32">
        <v>1022988122</v>
      </c>
      <c r="J229" s="5" t="str">
        <f>_xlfn.XLOOKUP(I229,[3]Adtivos!$K:$K,[3]Adtivos!$D:$D,0,0)</f>
        <v>407</v>
      </c>
      <c r="K229" s="5" t="str">
        <f>_xlfn.XLOOKUP(I229,[3]Adtivos!$K:$K,[3]Adtivos!$E:$E,0,0)</f>
        <v>09</v>
      </c>
    </row>
    <row r="230" spans="7:11" ht="15" x14ac:dyDescent="0.25">
      <c r="G230" s="8">
        <f>_xlfn.XLOOKUP(I230,'[2]Grupo 35'!$F$10:$F$330,'[2]Grupo 35'!$AK$10:$AK$330,0,0)</f>
        <v>221</v>
      </c>
      <c r="H230" s="8">
        <f>_xlfn.XLOOKUP(I230,'[2]Grupo 35'!$F$10:$F$330,'[2]Grupo 35'!$AG$10:$AG$330,0,0)</f>
        <v>75</v>
      </c>
      <c r="I230" s="32">
        <v>80912239</v>
      </c>
      <c r="J230" s="5" t="str">
        <f>_xlfn.XLOOKUP(I230,[3]Adtivos!$K:$K,[3]Adtivos!$D:$D,0,0)</f>
        <v>480</v>
      </c>
      <c r="K230" s="5" t="str">
        <f>_xlfn.XLOOKUP(I230,[3]Adtivos!$K:$K,[3]Adtivos!$E:$E,0,0)</f>
        <v>07</v>
      </c>
    </row>
    <row r="231" spans="7:11" ht="15" x14ac:dyDescent="0.25">
      <c r="G231" s="8">
        <f>_xlfn.XLOOKUP(I231,'[2]Grupo 35'!$F$10:$F$330,'[2]Grupo 35'!$AK$10:$AK$330,0,0)</f>
        <v>222</v>
      </c>
      <c r="H231" s="8">
        <f>_xlfn.XLOOKUP(I231,'[2]Grupo 35'!$F$10:$F$330,'[2]Grupo 35'!$AG$10:$AG$330,0,0)</f>
        <v>50</v>
      </c>
      <c r="I231" s="32">
        <v>19422725</v>
      </c>
      <c r="J231" s="5" t="str">
        <f>_xlfn.XLOOKUP(I231,[3]Adtivos!$K:$K,[3]Adtivos!$D:$D,0,0)</f>
        <v>480</v>
      </c>
      <c r="K231" s="5" t="str">
        <f>_xlfn.XLOOKUP(I231,[3]Adtivos!$K:$K,[3]Adtivos!$E:$E,0,0)</f>
        <v>07</v>
      </c>
    </row>
    <row r="232" spans="7:11" ht="15" x14ac:dyDescent="0.25">
      <c r="G232" s="8">
        <f>_xlfn.XLOOKUP(I232,'[2]Grupo 35'!$F$10:$F$330,'[2]Grupo 35'!$AK$10:$AK$330,0,0)</f>
        <v>223</v>
      </c>
      <c r="H232" s="8">
        <f>_xlfn.XLOOKUP(I232,'[2]Grupo 35'!$F$10:$F$330,'[2]Grupo 35'!$AG$10:$AG$330,0,0)</f>
        <v>50</v>
      </c>
      <c r="I232" s="32">
        <v>19385364</v>
      </c>
      <c r="J232" s="5" t="str">
        <f>_xlfn.XLOOKUP(I232,[3]Adtivos!$K:$K,[3]Adtivos!$D:$D,0,0)</f>
        <v>480</v>
      </c>
      <c r="K232" s="5" t="str">
        <f>_xlfn.XLOOKUP(I232,[3]Adtivos!$K:$K,[3]Adtivos!$E:$E,0,0)</f>
        <v>07</v>
      </c>
    </row>
    <row r="233" spans="7:11" ht="15" x14ac:dyDescent="0.25">
      <c r="G233" s="8">
        <f>_xlfn.XLOOKUP(I233,'[2]Grupo 35'!$F$10:$F$330,'[2]Grupo 35'!$AK$10:$AK$330,0,0)</f>
        <v>224</v>
      </c>
      <c r="H233" s="8">
        <f>_xlfn.XLOOKUP(I233,'[2]Grupo 35'!$F$10:$F$330,'[2]Grupo 35'!$AG$10:$AG$330,0,0)</f>
        <v>50</v>
      </c>
      <c r="I233" s="32">
        <v>19454879</v>
      </c>
      <c r="J233" s="5" t="str">
        <f>_xlfn.XLOOKUP(I233,[3]Adtivos!$K:$K,[3]Adtivos!$D:$D,0,0)</f>
        <v>480</v>
      </c>
      <c r="K233" s="5" t="str">
        <f>_xlfn.XLOOKUP(I233,[3]Adtivos!$K:$K,[3]Adtivos!$E:$E,0,0)</f>
        <v>07</v>
      </c>
    </row>
    <row r="234" spans="7:11" ht="15" x14ac:dyDescent="0.25">
      <c r="G234" s="8">
        <f>_xlfn.XLOOKUP(I234,'[2]Grupo 35'!$F$10:$F$330,'[2]Grupo 35'!$AK$10:$AK$330,0,0)</f>
        <v>225</v>
      </c>
      <c r="H234" s="8">
        <f>_xlfn.XLOOKUP(I234,'[2]Grupo 35'!$F$10:$F$330,'[2]Grupo 35'!$AG$10:$AG$330,0,0)</f>
        <v>45</v>
      </c>
      <c r="I234" s="32">
        <v>79524883</v>
      </c>
      <c r="J234" s="5" t="str">
        <f>_xlfn.XLOOKUP(I234,[3]Adtivos!$K:$K,[3]Adtivos!$D:$D,0,0)</f>
        <v>480</v>
      </c>
      <c r="K234" s="5" t="str">
        <f>_xlfn.XLOOKUP(I234,[3]Adtivos!$K:$K,[3]Adtivos!$E:$E,0,0)</f>
        <v>07</v>
      </c>
    </row>
    <row r="235" spans="7:11" ht="15" x14ac:dyDescent="0.25">
      <c r="G235" s="8">
        <f>_xlfn.XLOOKUP(I235,'[2]Grupo 35'!$F$10:$F$330,'[2]Grupo 35'!$AK$10:$AK$330,0,0)</f>
        <v>226</v>
      </c>
      <c r="H235" s="8">
        <f>_xlfn.XLOOKUP(I235,'[2]Grupo 35'!$F$10:$F$330,'[2]Grupo 35'!$AG$10:$AG$330,0,0)</f>
        <v>45</v>
      </c>
      <c r="I235" s="32">
        <v>79210123</v>
      </c>
      <c r="J235" s="5" t="str">
        <f>_xlfn.XLOOKUP(I235,[3]Adtivos!$K:$K,[3]Adtivos!$D:$D,0,0)</f>
        <v>480</v>
      </c>
      <c r="K235" s="5" t="str">
        <f>_xlfn.XLOOKUP(I235,[3]Adtivos!$K:$K,[3]Adtivos!$E:$E,0,0)</f>
        <v>07</v>
      </c>
    </row>
    <row r="236" spans="7:11" ht="15" x14ac:dyDescent="0.25">
      <c r="G236" s="8">
        <f>_xlfn.XLOOKUP(I236,'[2]Grupo 35'!$F$10:$F$330,'[2]Grupo 35'!$AK$10:$AK$330,0,0)</f>
        <v>227</v>
      </c>
      <c r="H236" s="8">
        <f>_xlfn.XLOOKUP(I236,'[2]Grupo 35'!$F$10:$F$330,'[2]Grupo 35'!$AG$10:$AG$330,0,0)</f>
        <v>40</v>
      </c>
      <c r="I236" s="32">
        <v>79621200</v>
      </c>
      <c r="J236" s="5" t="str">
        <f>_xlfn.XLOOKUP(I236,[3]Adtivos!$K:$K,[3]Adtivos!$D:$D,0,0)</f>
        <v>480</v>
      </c>
      <c r="K236" s="5" t="str">
        <f>_xlfn.XLOOKUP(I236,[3]Adtivos!$K:$K,[3]Adtivos!$E:$E,0,0)</f>
        <v>07</v>
      </c>
    </row>
    <row r="237" spans="7:11" ht="15" x14ac:dyDescent="0.25">
      <c r="G237" s="8">
        <f>_xlfn.XLOOKUP(I237,'[2]Grupo 35'!$F$10:$F$330,'[2]Grupo 35'!$AK$10:$AK$330,0,0)</f>
        <v>228</v>
      </c>
      <c r="H237" s="8">
        <f>_xlfn.XLOOKUP(I237,'[2]Grupo 35'!$F$10:$F$330,'[2]Grupo 35'!$AG$10:$AG$330,0,0)</f>
        <v>25</v>
      </c>
      <c r="I237" s="32">
        <v>19314237</v>
      </c>
      <c r="J237" s="5" t="str">
        <f>_xlfn.XLOOKUP(I237,[3]Adtivos!$K:$K,[3]Adtivos!$D:$D,0,0)</f>
        <v>480</v>
      </c>
      <c r="K237" s="5" t="str">
        <f>_xlfn.XLOOKUP(I237,[3]Adtivos!$K:$K,[3]Adtivos!$E:$E,0,0)</f>
        <v>07</v>
      </c>
    </row>
    <row r="238" spans="7:11" ht="15" x14ac:dyDescent="0.25">
      <c r="G238" s="8">
        <f>_xlfn.XLOOKUP(I238,'[2]Grupo 35'!$F$10:$F$330,'[2]Grupo 35'!$AK$10:$AK$330,0,0)</f>
        <v>229</v>
      </c>
      <c r="H238" s="8">
        <f>_xlfn.XLOOKUP(I238,'[2]Grupo 35'!$F$10:$F$330,'[2]Grupo 35'!$AG$10:$AG$330,0,0)</f>
        <v>25</v>
      </c>
      <c r="I238" s="32">
        <v>79690367</v>
      </c>
      <c r="J238" s="5" t="str">
        <f>_xlfn.XLOOKUP(I238,[3]Adtivos!$K:$K,[3]Adtivos!$D:$D,0,0)</f>
        <v>480</v>
      </c>
      <c r="K238" s="5" t="str">
        <f>_xlfn.XLOOKUP(I238,[3]Adtivos!$K:$K,[3]Adtivos!$E:$E,0,0)</f>
        <v>07</v>
      </c>
    </row>
    <row r="239" spans="7:11" ht="15" x14ac:dyDescent="0.25">
      <c r="G239" s="8">
        <f>_xlfn.XLOOKUP(I239,'[2]Grupo 35'!$F$10:$F$330,'[2]Grupo 35'!$AK$10:$AK$330,0,0)</f>
        <v>230</v>
      </c>
      <c r="H239" s="8">
        <f>_xlfn.XLOOKUP(I239,'[2]Grupo 35'!$F$10:$F$330,'[2]Grupo 35'!$AG$10:$AG$330,0,0)</f>
        <v>0</v>
      </c>
      <c r="I239" s="32">
        <v>1032491665</v>
      </c>
      <c r="J239" s="5" t="str">
        <f>_xlfn.XLOOKUP(I239,[3]Adtivos!$K:$K,[3]Adtivos!$D:$D,0,0)</f>
        <v>407</v>
      </c>
      <c r="K239" s="5" t="str">
        <f>_xlfn.XLOOKUP(I239,[3]Adtivos!$K:$K,[3]Adtivos!$E:$E,0,0)</f>
        <v>05</v>
      </c>
    </row>
    <row r="240" spans="7:11" ht="15" x14ac:dyDescent="0.25">
      <c r="G240" s="8">
        <f>_xlfn.XLOOKUP(I240,'[2]Grupo 35'!$F$10:$F$330,'[2]Grupo 35'!$AK$10:$AK$330,0,0)</f>
        <v>231</v>
      </c>
      <c r="H240" s="8">
        <f>_xlfn.XLOOKUP(I240,'[2]Grupo 35'!$F$10:$F$330,'[2]Grupo 35'!$AG$10:$AG$330,0,0)</f>
        <v>95</v>
      </c>
      <c r="I240" s="32">
        <v>51882236</v>
      </c>
      <c r="J240" s="5" t="str">
        <f>_xlfn.XLOOKUP(I240,[3]Adtivos!$K:$K,[3]Adtivos!$D:$D,0,0)</f>
        <v>407</v>
      </c>
      <c r="K240" s="5" t="str">
        <f>_xlfn.XLOOKUP(I240,[3]Adtivos!$K:$K,[3]Adtivos!$E:$E,0,0)</f>
        <v>05</v>
      </c>
    </row>
    <row r="241" spans="7:11" ht="15" x14ac:dyDescent="0.25">
      <c r="G241" s="8">
        <f>_xlfn.XLOOKUP(I241,'[2]Grupo 35'!$F$10:$F$330,'[2]Grupo 35'!$AK$10:$AK$330,0,0)</f>
        <v>232</v>
      </c>
      <c r="H241" s="8">
        <f>_xlfn.XLOOKUP(I241,'[2]Grupo 35'!$F$10:$F$330,'[2]Grupo 35'!$AG$10:$AG$330,0,0)</f>
        <v>90</v>
      </c>
      <c r="I241" s="32">
        <v>79484417</v>
      </c>
      <c r="J241" s="5" t="str">
        <f>_xlfn.XLOOKUP(I241,[3]Adtivos!$K:$K,[3]Adtivos!$D:$D,0,0)</f>
        <v>407</v>
      </c>
      <c r="K241" s="5" t="str">
        <f>_xlfn.XLOOKUP(I241,[3]Adtivos!$K:$K,[3]Adtivos!$E:$E,0,0)</f>
        <v>05</v>
      </c>
    </row>
    <row r="242" spans="7:11" ht="15" x14ac:dyDescent="0.25">
      <c r="G242" s="8">
        <f>_xlfn.XLOOKUP(I242,'[2]Grupo 35'!$F$10:$F$330,'[2]Grupo 35'!$AK$10:$AK$330,0,0)</f>
        <v>233</v>
      </c>
      <c r="H242" s="8">
        <f>_xlfn.XLOOKUP(I242,'[2]Grupo 35'!$F$10:$F$330,'[2]Grupo 35'!$AG$10:$AG$330,0,0)</f>
        <v>90</v>
      </c>
      <c r="I242" s="32">
        <v>52034366</v>
      </c>
      <c r="J242" s="5" t="str">
        <f>_xlfn.XLOOKUP(I242,[3]Adtivos!$K:$K,[3]Adtivos!$D:$D,0,0)</f>
        <v>407</v>
      </c>
      <c r="K242" s="5" t="str">
        <f>_xlfn.XLOOKUP(I242,[3]Adtivos!$K:$K,[3]Adtivos!$E:$E,0,0)</f>
        <v>05</v>
      </c>
    </row>
    <row r="243" spans="7:11" ht="15" x14ac:dyDescent="0.25">
      <c r="G243" s="8">
        <f>_xlfn.XLOOKUP(I243,'[2]Grupo 35'!$F$10:$F$330,'[2]Grupo 35'!$AK$10:$AK$330,0,0)</f>
        <v>234</v>
      </c>
      <c r="H243" s="8">
        <f>_xlfn.XLOOKUP(I243,'[2]Grupo 35'!$F$10:$F$330,'[2]Grupo 35'!$AG$10:$AG$330,0,0)</f>
        <v>90</v>
      </c>
      <c r="I243" s="32">
        <v>51968749</v>
      </c>
      <c r="J243" s="5" t="str">
        <f>_xlfn.XLOOKUP(I243,[3]Adtivos!$K:$K,[3]Adtivos!$D:$D,0,0)</f>
        <v>407</v>
      </c>
      <c r="K243" s="5" t="str">
        <f>_xlfn.XLOOKUP(I243,[3]Adtivos!$K:$K,[3]Adtivos!$E:$E,0,0)</f>
        <v>05</v>
      </c>
    </row>
    <row r="244" spans="7:11" ht="15" x14ac:dyDescent="0.25">
      <c r="G244" s="8">
        <f>_xlfn.XLOOKUP(I244,'[2]Grupo 35'!$F$10:$F$330,'[2]Grupo 35'!$AK$10:$AK$330,0,0)</f>
        <v>235</v>
      </c>
      <c r="H244" s="8">
        <f>_xlfn.XLOOKUP(I244,'[2]Grupo 35'!$F$10:$F$330,'[2]Grupo 35'!$AG$10:$AG$330,0,0)</f>
        <v>85</v>
      </c>
      <c r="I244" s="32">
        <v>52068524</v>
      </c>
      <c r="J244" s="5" t="str">
        <f>_xlfn.XLOOKUP(I244,[3]Adtivos!$K:$K,[3]Adtivos!$D:$D,0,0)</f>
        <v>407</v>
      </c>
      <c r="K244" s="5" t="str">
        <f>_xlfn.XLOOKUP(I244,[3]Adtivos!$K:$K,[3]Adtivos!$E:$E,0,0)</f>
        <v>05</v>
      </c>
    </row>
    <row r="245" spans="7:11" ht="15" x14ac:dyDescent="0.25">
      <c r="G245" s="8">
        <f>_xlfn.XLOOKUP(I245,'[2]Grupo 35'!$F$10:$F$330,'[2]Grupo 35'!$AK$10:$AK$330,0,0)</f>
        <v>236</v>
      </c>
      <c r="H245" s="8">
        <f>_xlfn.XLOOKUP(I245,'[2]Grupo 35'!$F$10:$F$330,'[2]Grupo 35'!$AG$10:$AG$330,0,0)</f>
        <v>85</v>
      </c>
      <c r="I245" s="32">
        <v>80395343</v>
      </c>
      <c r="J245" s="5" t="str">
        <f>_xlfn.XLOOKUP(I245,[3]Adtivos!$K:$K,[3]Adtivos!$D:$D,0,0)</f>
        <v>407</v>
      </c>
      <c r="K245" s="5" t="str">
        <f>_xlfn.XLOOKUP(I245,[3]Adtivos!$K:$K,[3]Adtivos!$E:$E,0,0)</f>
        <v>05</v>
      </c>
    </row>
    <row r="246" spans="7:11" ht="15" x14ac:dyDescent="0.25">
      <c r="G246" s="8">
        <f>_xlfn.XLOOKUP(I246,'[2]Grupo 35'!$F$10:$F$330,'[2]Grupo 35'!$AK$10:$AK$330,0,0)</f>
        <v>237</v>
      </c>
      <c r="H246" s="8">
        <f>_xlfn.XLOOKUP(I246,'[2]Grupo 35'!$F$10:$F$330,'[2]Grupo 35'!$AG$10:$AG$330,0,0)</f>
        <v>85</v>
      </c>
      <c r="I246" s="32">
        <v>19432129</v>
      </c>
      <c r="J246" s="5" t="str">
        <f>_xlfn.XLOOKUP(I246,[3]Adtivos!$K:$K,[3]Adtivos!$D:$D,0,0)</f>
        <v>407</v>
      </c>
      <c r="K246" s="5" t="str">
        <f>_xlfn.XLOOKUP(I246,[3]Adtivos!$K:$K,[3]Adtivos!$E:$E,0,0)</f>
        <v>05</v>
      </c>
    </row>
    <row r="247" spans="7:11" ht="15" x14ac:dyDescent="0.25">
      <c r="G247" s="8">
        <f>_xlfn.XLOOKUP(I247,'[2]Grupo 35'!$F$10:$F$330,'[2]Grupo 35'!$AK$10:$AK$330,0,0)</f>
        <v>238</v>
      </c>
      <c r="H247" s="8">
        <f>_xlfn.XLOOKUP(I247,'[2]Grupo 35'!$F$10:$F$330,'[2]Grupo 35'!$AG$10:$AG$330,0,0)</f>
        <v>85</v>
      </c>
      <c r="I247" s="32">
        <v>79496330</v>
      </c>
      <c r="J247" s="5" t="str">
        <f>_xlfn.XLOOKUP(I247,[3]Adtivos!$K:$K,[3]Adtivos!$D:$D,0,0)</f>
        <v>407</v>
      </c>
      <c r="K247" s="5" t="str">
        <f>_xlfn.XLOOKUP(I247,[3]Adtivos!$K:$K,[3]Adtivos!$E:$E,0,0)</f>
        <v>05</v>
      </c>
    </row>
    <row r="248" spans="7:11" ht="15" x14ac:dyDescent="0.25">
      <c r="G248" s="8">
        <f>_xlfn.XLOOKUP(I248,'[2]Grupo 35'!$F$10:$F$330,'[2]Grupo 35'!$AK$10:$AK$330,0,0)</f>
        <v>239</v>
      </c>
      <c r="H248" s="8">
        <f>_xlfn.XLOOKUP(I248,'[2]Grupo 35'!$F$10:$F$330,'[2]Grupo 35'!$AG$10:$AG$330,0,0)</f>
        <v>85</v>
      </c>
      <c r="I248" s="32">
        <v>52855542</v>
      </c>
      <c r="J248" s="5" t="str">
        <f>_xlfn.XLOOKUP(I248,[3]Adtivos!$K:$K,[3]Adtivos!$D:$D,0,0)</f>
        <v>407</v>
      </c>
      <c r="K248" s="5" t="str">
        <f>_xlfn.XLOOKUP(I248,[3]Adtivos!$K:$K,[3]Adtivos!$E:$E,0,0)</f>
        <v>05</v>
      </c>
    </row>
    <row r="249" spans="7:11" ht="15" x14ac:dyDescent="0.25">
      <c r="G249" s="8">
        <f>_xlfn.XLOOKUP(I249,'[2]Grupo 35'!$F$10:$F$330,'[2]Grupo 35'!$AK$10:$AK$330,0,0)</f>
        <v>240</v>
      </c>
      <c r="H249" s="8">
        <f>_xlfn.XLOOKUP(I249,'[2]Grupo 35'!$F$10:$F$330,'[2]Grupo 35'!$AG$10:$AG$330,0,0)</f>
        <v>85</v>
      </c>
      <c r="I249" s="32">
        <v>51825537</v>
      </c>
      <c r="J249" s="5" t="str">
        <f>_xlfn.XLOOKUP(I249,[3]Adtivos!$K:$K,[3]Adtivos!$D:$D,0,0)</f>
        <v>407</v>
      </c>
      <c r="K249" s="5" t="str">
        <f>_xlfn.XLOOKUP(I249,[3]Adtivos!$K:$K,[3]Adtivos!$E:$E,0,0)</f>
        <v>05</v>
      </c>
    </row>
    <row r="250" spans="7:11" ht="15" x14ac:dyDescent="0.25">
      <c r="G250" s="8">
        <f>_xlfn.XLOOKUP(I250,'[2]Grupo 35'!$F$10:$F$330,'[2]Grupo 35'!$AK$10:$AK$330,0,0)</f>
        <v>241</v>
      </c>
      <c r="H250" s="8">
        <f>_xlfn.XLOOKUP(I250,'[2]Grupo 35'!$F$10:$F$330,'[2]Grupo 35'!$AG$10:$AG$330,0,0)</f>
        <v>80</v>
      </c>
      <c r="I250" s="32">
        <v>52972148</v>
      </c>
      <c r="J250" s="5" t="str">
        <f>_xlfn.XLOOKUP(I250,[3]Adtivos!$K:$K,[3]Adtivos!$D:$D,0,0)</f>
        <v>407</v>
      </c>
      <c r="K250" s="5" t="str">
        <f>_xlfn.XLOOKUP(I250,[3]Adtivos!$K:$K,[3]Adtivos!$E:$E,0,0)</f>
        <v>05</v>
      </c>
    </row>
    <row r="251" spans="7:11" ht="15" x14ac:dyDescent="0.25">
      <c r="G251" s="8">
        <f>_xlfn.XLOOKUP(I251,'[2]Grupo 35'!$F$10:$F$330,'[2]Grupo 35'!$AK$10:$AK$330,0,0)</f>
        <v>242</v>
      </c>
      <c r="H251" s="8">
        <f>_xlfn.XLOOKUP(I251,'[2]Grupo 35'!$F$10:$F$330,'[2]Grupo 35'!$AG$10:$AG$330,0,0)</f>
        <v>75</v>
      </c>
      <c r="I251" s="32">
        <v>52850523</v>
      </c>
      <c r="J251" s="5" t="str">
        <f>_xlfn.XLOOKUP(I251,[3]Adtivos!$K:$K,[3]Adtivos!$D:$D,0,0)</f>
        <v>407</v>
      </c>
      <c r="K251" s="5" t="str">
        <f>_xlfn.XLOOKUP(I251,[3]Adtivos!$K:$K,[3]Adtivos!$E:$E,0,0)</f>
        <v>05</v>
      </c>
    </row>
    <row r="252" spans="7:11" ht="15" x14ac:dyDescent="0.25">
      <c r="G252" s="8">
        <f>_xlfn.XLOOKUP(I252,'[2]Grupo 35'!$F$10:$F$330,'[2]Grupo 35'!$AK$10:$AK$330,0,0)</f>
        <v>243</v>
      </c>
      <c r="H252" s="8">
        <f>_xlfn.XLOOKUP(I252,'[2]Grupo 35'!$F$10:$F$330,'[2]Grupo 35'!$AG$10:$AG$330,0,0)</f>
        <v>75</v>
      </c>
      <c r="I252" s="32">
        <v>52532205</v>
      </c>
      <c r="J252" s="5" t="str">
        <f>_xlfn.XLOOKUP(I252,[3]Adtivos!$K:$K,[3]Adtivos!$D:$D,0,0)</f>
        <v>407</v>
      </c>
      <c r="K252" s="5" t="str">
        <f>_xlfn.XLOOKUP(I252,[3]Adtivos!$K:$K,[3]Adtivos!$E:$E,0,0)</f>
        <v>05</v>
      </c>
    </row>
    <row r="253" spans="7:11" ht="15" x14ac:dyDescent="0.25">
      <c r="G253" s="8">
        <f>_xlfn.XLOOKUP(I253,'[2]Grupo 35'!$F$10:$F$330,'[2]Grupo 35'!$AK$10:$AK$330,0,0)</f>
        <v>244</v>
      </c>
      <c r="H253" s="8">
        <f>_xlfn.XLOOKUP(I253,'[2]Grupo 35'!$F$10:$F$330,'[2]Grupo 35'!$AG$10:$AG$330,0,0)</f>
        <v>75</v>
      </c>
      <c r="I253" s="32">
        <v>79370462</v>
      </c>
      <c r="J253" s="5" t="str">
        <f>_xlfn.XLOOKUP(I253,[3]Adtivos!$K:$K,[3]Adtivos!$D:$D,0,0)</f>
        <v>407</v>
      </c>
      <c r="K253" s="5" t="str">
        <f>_xlfn.XLOOKUP(I253,[3]Adtivos!$K:$K,[3]Adtivos!$E:$E,0,0)</f>
        <v>05</v>
      </c>
    </row>
    <row r="254" spans="7:11" ht="15" x14ac:dyDescent="0.25">
      <c r="G254" s="8">
        <f>_xlfn.XLOOKUP(I254,'[2]Grupo 35'!$F$10:$F$330,'[2]Grupo 35'!$AK$10:$AK$330,0,0)</f>
        <v>245</v>
      </c>
      <c r="H254" s="8">
        <f>_xlfn.XLOOKUP(I254,'[2]Grupo 35'!$F$10:$F$330,'[2]Grupo 35'!$AG$10:$AG$330,0,0)</f>
        <v>75</v>
      </c>
      <c r="I254" s="32">
        <v>51852146</v>
      </c>
      <c r="J254" s="5" t="str">
        <f>_xlfn.XLOOKUP(I254,[3]Adtivos!$K:$K,[3]Adtivos!$D:$D,0,0)</f>
        <v>407</v>
      </c>
      <c r="K254" s="5" t="str">
        <f>_xlfn.XLOOKUP(I254,[3]Adtivos!$K:$K,[3]Adtivos!$E:$E,0,0)</f>
        <v>05</v>
      </c>
    </row>
    <row r="255" spans="7:11" ht="15" x14ac:dyDescent="0.25">
      <c r="G255" s="8">
        <f>_xlfn.XLOOKUP(I255,'[2]Grupo 35'!$F$10:$F$330,'[2]Grupo 35'!$AK$10:$AK$330,0,0)</f>
        <v>246</v>
      </c>
      <c r="H255" s="8">
        <f>_xlfn.XLOOKUP(I255,'[2]Grupo 35'!$F$10:$F$330,'[2]Grupo 35'!$AG$10:$AG$330,0,0)</f>
        <v>75</v>
      </c>
      <c r="I255" s="32">
        <v>1022942026</v>
      </c>
      <c r="J255" s="5" t="str">
        <f>_xlfn.XLOOKUP(I255,[3]Adtivos!$K:$K,[3]Adtivos!$D:$D,0,0)</f>
        <v>407</v>
      </c>
      <c r="K255" s="5" t="str">
        <f>_xlfn.XLOOKUP(I255,[3]Adtivos!$K:$K,[3]Adtivos!$E:$E,0,0)</f>
        <v>05</v>
      </c>
    </row>
    <row r="256" spans="7:11" ht="15" x14ac:dyDescent="0.25">
      <c r="G256" s="8">
        <f>_xlfn.XLOOKUP(I256,'[2]Grupo 35'!$F$10:$F$330,'[2]Grupo 35'!$AK$10:$AK$330,0,0)</f>
        <v>247</v>
      </c>
      <c r="H256" s="8">
        <f>_xlfn.XLOOKUP(I256,'[2]Grupo 35'!$F$10:$F$330,'[2]Grupo 35'!$AG$10:$AG$330,0,0)</f>
        <v>75</v>
      </c>
      <c r="I256" s="32">
        <v>51954079</v>
      </c>
      <c r="J256" s="5" t="str">
        <f>_xlfn.XLOOKUP(I256,[3]Adtivos!$K:$K,[3]Adtivos!$D:$D,0,0)</f>
        <v>407</v>
      </c>
      <c r="K256" s="5" t="str">
        <f>_xlfn.XLOOKUP(I256,[3]Adtivos!$K:$K,[3]Adtivos!$E:$E,0,0)</f>
        <v>05</v>
      </c>
    </row>
    <row r="257" spans="7:11" ht="15" x14ac:dyDescent="0.25">
      <c r="G257" s="8">
        <f>_xlfn.XLOOKUP(I257,'[2]Grupo 35'!$F$10:$F$330,'[2]Grupo 35'!$AK$10:$AK$330,0,0)</f>
        <v>248</v>
      </c>
      <c r="H257" s="8">
        <f>_xlfn.XLOOKUP(I257,'[2]Grupo 35'!$F$10:$F$330,'[2]Grupo 35'!$AG$10:$AG$330,0,0)</f>
        <v>70</v>
      </c>
      <c r="I257" s="32">
        <v>1023896916</v>
      </c>
      <c r="J257" s="5" t="str">
        <f>_xlfn.XLOOKUP(I257,[3]Adtivos!$K:$K,[3]Adtivos!$D:$D,0,0)</f>
        <v>407</v>
      </c>
      <c r="K257" s="5" t="str">
        <f>_xlfn.XLOOKUP(I257,[3]Adtivos!$K:$K,[3]Adtivos!$E:$E,0,0)</f>
        <v>05</v>
      </c>
    </row>
    <row r="258" spans="7:11" ht="15" x14ac:dyDescent="0.25">
      <c r="G258" s="8">
        <f>_xlfn.XLOOKUP(I258,'[2]Grupo 35'!$F$10:$F$330,'[2]Grupo 35'!$AK$10:$AK$330,0,0)</f>
        <v>249</v>
      </c>
      <c r="H258" s="8">
        <f>_xlfn.XLOOKUP(I258,'[2]Grupo 35'!$F$10:$F$330,'[2]Grupo 35'!$AG$10:$AG$330,0,0)</f>
        <v>70</v>
      </c>
      <c r="I258" s="32">
        <v>8512278</v>
      </c>
      <c r="J258" s="5" t="str">
        <f>_xlfn.XLOOKUP(I258,[3]Adtivos!$K:$K,[3]Adtivos!$D:$D,0,0)</f>
        <v>407</v>
      </c>
      <c r="K258" s="5" t="str">
        <f>_xlfn.XLOOKUP(I258,[3]Adtivos!$K:$K,[3]Adtivos!$E:$E,0,0)</f>
        <v>05</v>
      </c>
    </row>
    <row r="259" spans="7:11" ht="15" x14ac:dyDescent="0.25">
      <c r="G259" s="8">
        <f>_xlfn.XLOOKUP(I259,'[2]Grupo 35'!$F$10:$F$330,'[2]Grupo 35'!$AK$10:$AK$330,0,0)</f>
        <v>250</v>
      </c>
      <c r="H259" s="8">
        <f>_xlfn.XLOOKUP(I259,'[2]Grupo 35'!$F$10:$F$330,'[2]Grupo 35'!$AG$10:$AG$330,0,0)</f>
        <v>65</v>
      </c>
      <c r="I259" s="32">
        <v>52115168</v>
      </c>
      <c r="J259" s="5" t="str">
        <f>_xlfn.XLOOKUP(I259,[3]Adtivos!$K:$K,[3]Adtivos!$D:$D,0,0)</f>
        <v>407</v>
      </c>
      <c r="K259" s="5" t="str">
        <f>_xlfn.XLOOKUP(I259,[3]Adtivos!$K:$K,[3]Adtivos!$E:$E,0,0)</f>
        <v>05</v>
      </c>
    </row>
    <row r="260" spans="7:11" ht="15" x14ac:dyDescent="0.25">
      <c r="G260" s="8">
        <f>_xlfn.XLOOKUP(I260,'[2]Grupo 35'!$F$10:$F$330,'[2]Grupo 35'!$AK$10:$AK$330,0,0)</f>
        <v>251</v>
      </c>
      <c r="H260" s="8">
        <f>_xlfn.XLOOKUP(I260,'[2]Grupo 35'!$F$10:$F$330,'[2]Grupo 35'!$AG$10:$AG$330,0,0)</f>
        <v>65</v>
      </c>
      <c r="I260" s="32">
        <v>1033679152</v>
      </c>
      <c r="J260" s="5" t="str">
        <f>_xlfn.XLOOKUP(I260,[3]Adtivos!$K:$K,[3]Adtivos!$D:$D,0,0)</f>
        <v>407</v>
      </c>
      <c r="K260" s="5" t="str">
        <f>_xlfn.XLOOKUP(I260,[3]Adtivos!$K:$K,[3]Adtivos!$E:$E,0,0)</f>
        <v>05</v>
      </c>
    </row>
    <row r="261" spans="7:11" ht="15" x14ac:dyDescent="0.25">
      <c r="G261" s="8">
        <f>_xlfn.XLOOKUP(I261,'[2]Grupo 35'!$F$10:$F$330,'[2]Grupo 35'!$AK$10:$AK$330,0,0)</f>
        <v>252</v>
      </c>
      <c r="H261" s="8">
        <f>_xlfn.XLOOKUP(I261,'[2]Grupo 35'!$F$10:$F$330,'[2]Grupo 35'!$AG$10:$AG$330,0,0)</f>
        <v>65</v>
      </c>
      <c r="I261" s="32">
        <v>79943630</v>
      </c>
      <c r="J261" s="5" t="str">
        <f>_xlfn.XLOOKUP(I261,[3]Adtivos!$K:$K,[3]Adtivos!$D:$D,0,0)</f>
        <v>407</v>
      </c>
      <c r="K261" s="5" t="str">
        <f>_xlfn.XLOOKUP(I261,[3]Adtivos!$K:$K,[3]Adtivos!$E:$E,0,0)</f>
        <v>05</v>
      </c>
    </row>
    <row r="262" spans="7:11" ht="15" x14ac:dyDescent="0.25">
      <c r="G262" s="8">
        <f>_xlfn.XLOOKUP(I262,'[2]Grupo 35'!$F$10:$F$330,'[2]Grupo 35'!$AK$10:$AK$330,0,0)</f>
        <v>253</v>
      </c>
      <c r="H262" s="8">
        <f>_xlfn.XLOOKUP(I262,'[2]Grupo 35'!$F$10:$F$330,'[2]Grupo 35'!$AG$10:$AG$330,0,0)</f>
        <v>65</v>
      </c>
      <c r="I262" s="32">
        <v>1015429116</v>
      </c>
      <c r="J262" s="5" t="str">
        <f>_xlfn.XLOOKUP(I262,[3]Adtivos!$K:$K,[3]Adtivos!$D:$D,0,0)</f>
        <v>407</v>
      </c>
      <c r="K262" s="5" t="str">
        <f>_xlfn.XLOOKUP(I262,[3]Adtivos!$K:$K,[3]Adtivos!$E:$E,0,0)</f>
        <v>05</v>
      </c>
    </row>
    <row r="263" spans="7:11" ht="15" x14ac:dyDescent="0.25">
      <c r="G263" s="8">
        <f>_xlfn.XLOOKUP(I263,'[2]Grupo 35'!$F$10:$F$330,'[2]Grupo 35'!$AK$10:$AK$330,0,0)</f>
        <v>254</v>
      </c>
      <c r="H263" s="8">
        <f>_xlfn.XLOOKUP(I263,'[2]Grupo 35'!$F$10:$F$330,'[2]Grupo 35'!$AG$10:$AG$330,0,0)</f>
        <v>65</v>
      </c>
      <c r="I263" s="32">
        <v>51754305</v>
      </c>
      <c r="J263" s="5" t="str">
        <f>_xlfn.XLOOKUP(I263,[3]Adtivos!$K:$K,[3]Adtivos!$D:$D,0,0)</f>
        <v>407</v>
      </c>
      <c r="K263" s="5" t="str">
        <f>_xlfn.XLOOKUP(I263,[3]Adtivos!$K:$K,[3]Adtivos!$E:$E,0,0)</f>
        <v>05</v>
      </c>
    </row>
    <row r="264" spans="7:11" ht="15" x14ac:dyDescent="0.25">
      <c r="G264" s="8">
        <f>_xlfn.XLOOKUP(I264,'[2]Grupo 35'!$F$10:$F$330,'[2]Grupo 35'!$AK$10:$AK$330,0,0)</f>
        <v>255</v>
      </c>
      <c r="H264" s="8">
        <f>_xlfn.XLOOKUP(I264,'[2]Grupo 35'!$F$10:$F$330,'[2]Grupo 35'!$AG$10:$AG$330,0,0)</f>
        <v>65</v>
      </c>
      <c r="I264" s="32">
        <v>1032398630</v>
      </c>
      <c r="J264" s="5" t="str">
        <f>_xlfn.XLOOKUP(I264,[3]Adtivos!$K:$K,[3]Adtivos!$D:$D,0,0)</f>
        <v>407</v>
      </c>
      <c r="K264" s="5" t="str">
        <f>_xlfn.XLOOKUP(I264,[3]Adtivos!$K:$K,[3]Adtivos!$E:$E,0,0)</f>
        <v>05</v>
      </c>
    </row>
    <row r="265" spans="7:11" ht="15" x14ac:dyDescent="0.25">
      <c r="G265" s="8">
        <f>_xlfn.XLOOKUP(I265,'[2]Grupo 35'!$F$10:$F$330,'[2]Grupo 35'!$AK$10:$AK$330,0,0)</f>
        <v>256</v>
      </c>
      <c r="H265" s="8">
        <f>_xlfn.XLOOKUP(I265,'[2]Grupo 35'!$F$10:$F$330,'[2]Grupo 35'!$AG$10:$AG$330,0,0)</f>
        <v>65</v>
      </c>
      <c r="I265" s="32">
        <v>23996102</v>
      </c>
      <c r="J265" s="5" t="str">
        <f>_xlfn.XLOOKUP(I265,[3]Adtivos!$K:$K,[3]Adtivos!$D:$D,0,0)</f>
        <v>407</v>
      </c>
      <c r="K265" s="5" t="str">
        <f>_xlfn.XLOOKUP(I265,[3]Adtivos!$K:$K,[3]Adtivos!$E:$E,0,0)</f>
        <v>05</v>
      </c>
    </row>
    <row r="266" spans="7:11" ht="15" x14ac:dyDescent="0.25">
      <c r="G266" s="8">
        <f>_xlfn.XLOOKUP(I266,'[2]Grupo 35'!$F$10:$F$330,'[2]Grupo 35'!$AK$10:$AK$330,0,0)</f>
        <v>257</v>
      </c>
      <c r="H266" s="8">
        <f>_xlfn.XLOOKUP(I266,'[2]Grupo 35'!$F$10:$F$330,'[2]Grupo 35'!$AG$10:$AG$330,0,0)</f>
        <v>65</v>
      </c>
      <c r="I266" s="32">
        <v>1024545962</v>
      </c>
      <c r="J266" s="5" t="str">
        <f>_xlfn.XLOOKUP(I266,[3]Adtivos!$K:$K,[3]Adtivos!$D:$D,0,0)</f>
        <v>407</v>
      </c>
      <c r="K266" s="5" t="str">
        <f>_xlfn.XLOOKUP(I266,[3]Adtivos!$K:$K,[3]Adtivos!$E:$E,0,0)</f>
        <v>05</v>
      </c>
    </row>
    <row r="267" spans="7:11" ht="15" x14ac:dyDescent="0.25">
      <c r="G267" s="8">
        <f>_xlfn.XLOOKUP(I267,'[2]Grupo 35'!$F$10:$F$330,'[2]Grupo 35'!$AK$10:$AK$330,0,0)</f>
        <v>258</v>
      </c>
      <c r="H267" s="8">
        <f>_xlfn.XLOOKUP(I267,'[2]Grupo 35'!$F$10:$F$330,'[2]Grupo 35'!$AG$10:$AG$330,0,0)</f>
        <v>65</v>
      </c>
      <c r="I267" s="32">
        <v>4207840</v>
      </c>
      <c r="J267" s="5" t="str">
        <f>_xlfn.XLOOKUP(I267,[3]Adtivos!$K:$K,[3]Adtivos!$D:$D,0,0)</f>
        <v>407</v>
      </c>
      <c r="K267" s="5" t="str">
        <f>_xlfn.XLOOKUP(I267,[3]Adtivos!$K:$K,[3]Adtivos!$E:$E,0,0)</f>
        <v>05</v>
      </c>
    </row>
    <row r="268" spans="7:11" ht="15" x14ac:dyDescent="0.25">
      <c r="G268" s="8">
        <f>_xlfn.XLOOKUP(I268,'[2]Grupo 35'!$F$10:$F$330,'[2]Grupo 35'!$AK$10:$AK$330,0,0)</f>
        <v>259</v>
      </c>
      <c r="H268" s="8">
        <f>_xlfn.XLOOKUP(I268,'[2]Grupo 35'!$F$10:$F$330,'[2]Grupo 35'!$AG$10:$AG$330,0,0)</f>
        <v>60</v>
      </c>
      <c r="I268" s="32">
        <v>1053335575</v>
      </c>
      <c r="J268" s="5" t="str">
        <f>_xlfn.XLOOKUP(I268,[3]Adtivos!$K:$K,[3]Adtivos!$D:$D,0,0)</f>
        <v>407</v>
      </c>
      <c r="K268" s="5" t="str">
        <f>_xlfn.XLOOKUP(I268,[3]Adtivos!$K:$K,[3]Adtivos!$E:$E,0,0)</f>
        <v>05</v>
      </c>
    </row>
    <row r="269" spans="7:11" ht="15" x14ac:dyDescent="0.25">
      <c r="G269" s="8">
        <f>_xlfn.XLOOKUP(I269,'[2]Grupo 35'!$F$10:$F$330,'[2]Grupo 35'!$AK$10:$AK$330,0,0)</f>
        <v>260</v>
      </c>
      <c r="H269" s="8">
        <f>_xlfn.XLOOKUP(I269,'[2]Grupo 35'!$F$10:$F$330,'[2]Grupo 35'!$AG$10:$AG$330,0,0)</f>
        <v>60</v>
      </c>
      <c r="I269" s="32">
        <v>1073241865</v>
      </c>
      <c r="J269" s="5" t="str">
        <f>_xlfn.XLOOKUP(I269,[3]Adtivos!$K:$K,[3]Adtivos!$D:$D,0,0)</f>
        <v>407</v>
      </c>
      <c r="K269" s="5" t="str">
        <f>_xlfn.XLOOKUP(I269,[3]Adtivos!$K:$K,[3]Adtivos!$E:$E,0,0)</f>
        <v>05</v>
      </c>
    </row>
    <row r="270" spans="7:11" ht="15" x14ac:dyDescent="0.25">
      <c r="G270" s="8">
        <f>_xlfn.XLOOKUP(I270,'[2]Grupo 35'!$F$10:$F$330,'[2]Grupo 35'!$AK$10:$AK$330,0,0)</f>
        <v>261</v>
      </c>
      <c r="H270" s="8">
        <f>_xlfn.XLOOKUP(I270,'[2]Grupo 35'!$F$10:$F$330,'[2]Grupo 35'!$AG$10:$AG$330,0,0)</f>
        <v>60</v>
      </c>
      <c r="I270" s="32">
        <v>51965832</v>
      </c>
      <c r="J270" s="5" t="str">
        <f>_xlfn.XLOOKUP(I270,[3]Adtivos!$K:$K,[3]Adtivos!$D:$D,0,0)</f>
        <v>407</v>
      </c>
      <c r="K270" s="5" t="str">
        <f>_xlfn.XLOOKUP(I270,[3]Adtivos!$K:$K,[3]Adtivos!$E:$E,0,0)</f>
        <v>05</v>
      </c>
    </row>
    <row r="271" spans="7:11" ht="15" x14ac:dyDescent="0.25">
      <c r="G271" s="8">
        <f>_xlfn.XLOOKUP(I271,'[2]Grupo 35'!$F$10:$F$330,'[2]Grupo 35'!$AK$10:$AK$330,0,0)</f>
        <v>262</v>
      </c>
      <c r="H271" s="8">
        <f>_xlfn.XLOOKUP(I271,'[2]Grupo 35'!$F$10:$F$330,'[2]Grupo 35'!$AG$10:$AG$330,0,0)</f>
        <v>60</v>
      </c>
      <c r="I271" s="32">
        <v>1026283154</v>
      </c>
      <c r="J271" s="5" t="str">
        <f>_xlfn.XLOOKUP(I271,[3]Adtivos!$K:$K,[3]Adtivos!$D:$D,0,0)</f>
        <v>407</v>
      </c>
      <c r="K271" s="5" t="str">
        <f>_xlfn.XLOOKUP(I271,[3]Adtivos!$K:$K,[3]Adtivos!$E:$E,0,0)</f>
        <v>05</v>
      </c>
    </row>
    <row r="272" spans="7:11" ht="15" x14ac:dyDescent="0.25">
      <c r="G272" s="8">
        <f>_xlfn.XLOOKUP(I272,'[2]Grupo 35'!$F$10:$F$330,'[2]Grupo 35'!$AK$10:$AK$330,0,0)</f>
        <v>263</v>
      </c>
      <c r="H272" s="8">
        <f>_xlfn.XLOOKUP(I272,'[2]Grupo 35'!$F$10:$F$330,'[2]Grupo 35'!$AG$10:$AG$330,0,0)</f>
        <v>55</v>
      </c>
      <c r="I272" s="32">
        <v>52849358</v>
      </c>
      <c r="J272" s="5" t="str">
        <f>_xlfn.XLOOKUP(I272,[3]Adtivos!$K:$K,[3]Adtivos!$D:$D,0,0)</f>
        <v>407</v>
      </c>
      <c r="K272" s="5" t="str">
        <f>_xlfn.XLOOKUP(I272,[3]Adtivos!$K:$K,[3]Adtivos!$E:$E,0,0)</f>
        <v>05</v>
      </c>
    </row>
    <row r="273" spans="7:11" ht="15" x14ac:dyDescent="0.25">
      <c r="G273" s="8">
        <f>_xlfn.XLOOKUP(I273,'[2]Grupo 35'!$F$10:$F$330,'[2]Grupo 35'!$AK$10:$AK$330,0,0)</f>
        <v>264</v>
      </c>
      <c r="H273" s="8">
        <f>_xlfn.XLOOKUP(I273,'[2]Grupo 35'!$F$10:$F$330,'[2]Grupo 35'!$AG$10:$AG$330,0,0)</f>
        <v>55</v>
      </c>
      <c r="I273" s="32">
        <v>1026279671</v>
      </c>
      <c r="J273" s="5" t="str">
        <f>_xlfn.XLOOKUP(I273,[3]Adtivos!$K:$K,[3]Adtivos!$D:$D,0,0)</f>
        <v>407</v>
      </c>
      <c r="K273" s="5" t="str">
        <f>_xlfn.XLOOKUP(I273,[3]Adtivos!$K:$K,[3]Adtivos!$E:$E,0,0)</f>
        <v>05</v>
      </c>
    </row>
    <row r="274" spans="7:11" ht="15" x14ac:dyDescent="0.25">
      <c r="G274" s="8">
        <f>_xlfn.XLOOKUP(I274,'[2]Grupo 35'!$F$10:$F$330,'[2]Grupo 35'!$AK$10:$AK$330,0,0)</f>
        <v>265</v>
      </c>
      <c r="H274" s="8">
        <f>_xlfn.XLOOKUP(I274,'[2]Grupo 35'!$F$10:$F$330,'[2]Grupo 35'!$AG$10:$AG$330,0,0)</f>
        <v>55</v>
      </c>
      <c r="I274" s="32">
        <v>78032807</v>
      </c>
      <c r="J274" s="5" t="str">
        <f>_xlfn.XLOOKUP(I274,[3]Adtivos!$K:$K,[3]Adtivos!$D:$D,0,0)</f>
        <v>407</v>
      </c>
      <c r="K274" s="5" t="str">
        <f>_xlfn.XLOOKUP(I274,[3]Adtivos!$K:$K,[3]Adtivos!$E:$E,0,0)</f>
        <v>05</v>
      </c>
    </row>
    <row r="275" spans="7:11" ht="15" x14ac:dyDescent="0.25">
      <c r="G275" s="8">
        <f>_xlfn.XLOOKUP(I275,'[2]Grupo 35'!$F$10:$F$330,'[2]Grupo 35'!$AK$10:$AK$330,0,0)</f>
        <v>266</v>
      </c>
      <c r="H275" s="8">
        <f>_xlfn.XLOOKUP(I275,'[2]Grupo 35'!$F$10:$F$330,'[2]Grupo 35'!$AG$10:$AG$330,0,0)</f>
        <v>55</v>
      </c>
      <c r="I275" s="32">
        <v>53140102</v>
      </c>
      <c r="J275" s="5" t="str">
        <f>_xlfn.XLOOKUP(I275,[3]Adtivos!$K:$K,[3]Adtivos!$D:$D,0,0)</f>
        <v>407</v>
      </c>
      <c r="K275" s="5" t="str">
        <f>_xlfn.XLOOKUP(I275,[3]Adtivos!$K:$K,[3]Adtivos!$E:$E,0,0)</f>
        <v>05</v>
      </c>
    </row>
    <row r="276" spans="7:11" ht="15" x14ac:dyDescent="0.25">
      <c r="G276" s="8">
        <f>_xlfn.XLOOKUP(I276,'[2]Grupo 35'!$F$10:$F$330,'[2]Grupo 35'!$AK$10:$AK$330,0,0)</f>
        <v>267</v>
      </c>
      <c r="H276" s="8">
        <f>_xlfn.XLOOKUP(I276,'[2]Grupo 35'!$F$10:$F$330,'[2]Grupo 35'!$AG$10:$AG$330,0,0)</f>
        <v>55</v>
      </c>
      <c r="I276" s="32">
        <v>53114090</v>
      </c>
      <c r="J276" s="5" t="str">
        <f>_xlfn.XLOOKUP(I276,[3]Adtivos!$K:$K,[3]Adtivos!$D:$D,0,0)</f>
        <v>407</v>
      </c>
      <c r="K276" s="5" t="str">
        <f>_xlfn.XLOOKUP(I276,[3]Adtivos!$K:$K,[3]Adtivos!$E:$E,0,0)</f>
        <v>05</v>
      </c>
    </row>
    <row r="277" spans="7:11" ht="15" x14ac:dyDescent="0.25">
      <c r="G277" s="8">
        <f>_xlfn.XLOOKUP(I277,'[2]Grupo 35'!$F$10:$F$330,'[2]Grupo 35'!$AK$10:$AK$330,0,0)</f>
        <v>268</v>
      </c>
      <c r="H277" s="8">
        <f>_xlfn.XLOOKUP(I277,'[2]Grupo 35'!$F$10:$F$330,'[2]Grupo 35'!$AG$10:$AG$330,0,0)</f>
        <v>55</v>
      </c>
      <c r="I277" s="32">
        <v>1033765800</v>
      </c>
      <c r="J277" s="5" t="str">
        <f>_xlfn.XLOOKUP(I277,[3]Adtivos!$K:$K,[3]Adtivos!$D:$D,0,0)</f>
        <v>407</v>
      </c>
      <c r="K277" s="5" t="str">
        <f>_xlfn.XLOOKUP(I277,[3]Adtivos!$K:$K,[3]Adtivos!$E:$E,0,0)</f>
        <v>05</v>
      </c>
    </row>
    <row r="278" spans="7:11" ht="15" x14ac:dyDescent="0.25">
      <c r="G278" s="8">
        <f>_xlfn.XLOOKUP(I278,'[2]Grupo 35'!$F$10:$F$330,'[2]Grupo 35'!$AK$10:$AK$330,0,0)</f>
        <v>269</v>
      </c>
      <c r="H278" s="8">
        <f>_xlfn.XLOOKUP(I278,'[2]Grupo 35'!$F$10:$F$330,'[2]Grupo 35'!$AG$10:$AG$330,0,0)</f>
        <v>50</v>
      </c>
      <c r="I278" s="32">
        <v>39728871</v>
      </c>
      <c r="J278" s="5" t="str">
        <f>_xlfn.XLOOKUP(I278,[3]Adtivos!$K:$K,[3]Adtivos!$D:$D,0,0)</f>
        <v>407</v>
      </c>
      <c r="K278" s="5" t="str">
        <f>_xlfn.XLOOKUP(I278,[3]Adtivos!$K:$K,[3]Adtivos!$E:$E,0,0)</f>
        <v>05</v>
      </c>
    </row>
    <row r="279" spans="7:11" ht="15" x14ac:dyDescent="0.25">
      <c r="G279" s="8">
        <f>_xlfn.XLOOKUP(I279,'[2]Grupo 35'!$F$10:$F$330,'[2]Grupo 35'!$AK$10:$AK$330,0,0)</f>
        <v>270</v>
      </c>
      <c r="H279" s="8">
        <f>_xlfn.XLOOKUP(I279,'[2]Grupo 35'!$F$10:$F$330,'[2]Grupo 35'!$AG$10:$AG$330,0,0)</f>
        <v>50</v>
      </c>
      <c r="I279" s="32">
        <v>11797322</v>
      </c>
      <c r="J279" s="5" t="str">
        <f>_xlfn.XLOOKUP(I279,[3]Adtivos!$K:$K,[3]Adtivos!$D:$D,0,0)</f>
        <v>407</v>
      </c>
      <c r="K279" s="5" t="str">
        <f>_xlfn.XLOOKUP(I279,[3]Adtivos!$K:$K,[3]Adtivos!$E:$E,0,0)</f>
        <v>05</v>
      </c>
    </row>
    <row r="280" spans="7:11" ht="15" x14ac:dyDescent="0.25">
      <c r="G280" s="8">
        <f>_xlfn.XLOOKUP(I280,'[2]Grupo 35'!$F$10:$F$330,'[2]Grupo 35'!$AK$10:$AK$330,0,0)</f>
        <v>271</v>
      </c>
      <c r="H280" s="8">
        <f>_xlfn.XLOOKUP(I280,'[2]Grupo 35'!$F$10:$F$330,'[2]Grupo 35'!$AG$10:$AG$330,0,0)</f>
        <v>50</v>
      </c>
      <c r="I280" s="32">
        <v>23620564</v>
      </c>
      <c r="J280" s="5" t="str">
        <f>_xlfn.XLOOKUP(I280,[3]Adtivos!$K:$K,[3]Adtivos!$D:$D,0,0)</f>
        <v>407</v>
      </c>
      <c r="K280" s="5" t="str">
        <f>_xlfn.XLOOKUP(I280,[3]Adtivos!$K:$K,[3]Adtivos!$E:$E,0,0)</f>
        <v>05</v>
      </c>
    </row>
    <row r="281" spans="7:11" ht="15" x14ac:dyDescent="0.25">
      <c r="G281" s="8">
        <f>_xlfn.XLOOKUP(I281,'[2]Grupo 35'!$F$10:$F$330,'[2]Grupo 35'!$AK$10:$AK$330,0,0)</f>
        <v>272</v>
      </c>
      <c r="H281" s="8">
        <f>_xlfn.XLOOKUP(I281,'[2]Grupo 35'!$F$10:$F$330,'[2]Grupo 35'!$AG$10:$AG$330,0,0)</f>
        <v>50</v>
      </c>
      <c r="I281" s="32">
        <v>52094757</v>
      </c>
      <c r="J281" s="5" t="str">
        <f>_xlfn.XLOOKUP(I281,[3]Adtivos!$K:$K,[3]Adtivos!$D:$D,0,0)</f>
        <v>407</v>
      </c>
      <c r="K281" s="5" t="str">
        <f>_xlfn.XLOOKUP(I281,[3]Adtivos!$K:$K,[3]Adtivos!$E:$E,0,0)</f>
        <v>05</v>
      </c>
    </row>
    <row r="282" spans="7:11" ht="15" x14ac:dyDescent="0.25">
      <c r="G282" s="8">
        <f>_xlfn.XLOOKUP(I282,'[2]Grupo 35'!$F$10:$F$330,'[2]Grupo 35'!$AK$10:$AK$330,0,0)</f>
        <v>273</v>
      </c>
      <c r="H282" s="8">
        <f>_xlfn.XLOOKUP(I282,'[2]Grupo 35'!$F$10:$F$330,'[2]Grupo 35'!$AG$10:$AG$330,0,0)</f>
        <v>50</v>
      </c>
      <c r="I282" s="32">
        <v>52316788</v>
      </c>
      <c r="J282" s="5" t="str">
        <f>_xlfn.XLOOKUP(I282,[3]Adtivos!$K:$K,[3]Adtivos!$D:$D,0,0)</f>
        <v>407</v>
      </c>
      <c r="K282" s="5" t="str">
        <f>_xlfn.XLOOKUP(I282,[3]Adtivos!$K:$K,[3]Adtivos!$E:$E,0,0)</f>
        <v>05</v>
      </c>
    </row>
    <row r="283" spans="7:11" ht="15" x14ac:dyDescent="0.25">
      <c r="G283" s="8">
        <f>_xlfn.XLOOKUP(I283,'[2]Grupo 35'!$F$10:$F$330,'[2]Grupo 35'!$AK$10:$AK$330,0,0)</f>
        <v>274</v>
      </c>
      <c r="H283" s="8">
        <f>_xlfn.XLOOKUP(I283,'[2]Grupo 35'!$F$10:$F$330,'[2]Grupo 35'!$AG$10:$AG$330,0,0)</f>
        <v>50</v>
      </c>
      <c r="I283" s="32">
        <v>52378684</v>
      </c>
      <c r="J283" s="5" t="str">
        <f>_xlfn.XLOOKUP(I283,[3]Adtivos!$K:$K,[3]Adtivos!$D:$D,0,0)</f>
        <v>407</v>
      </c>
      <c r="K283" s="5" t="str">
        <f>_xlfn.XLOOKUP(I283,[3]Adtivos!$K:$K,[3]Adtivos!$E:$E,0,0)</f>
        <v>05</v>
      </c>
    </row>
    <row r="284" spans="7:11" ht="15" x14ac:dyDescent="0.25">
      <c r="G284" s="8">
        <f>_xlfn.XLOOKUP(I284,'[2]Grupo 35'!$F$10:$F$330,'[2]Grupo 35'!$AK$10:$AK$330,0,0)</f>
        <v>275</v>
      </c>
      <c r="H284" s="8">
        <f>_xlfn.XLOOKUP(I284,'[2]Grupo 35'!$F$10:$F$330,'[2]Grupo 35'!$AG$10:$AG$330,0,0)</f>
        <v>50</v>
      </c>
      <c r="I284" s="32">
        <v>51895603</v>
      </c>
      <c r="J284" s="5" t="str">
        <f>_xlfn.XLOOKUP(I284,[3]Adtivos!$K:$K,[3]Adtivos!$D:$D,0,0)</f>
        <v>407</v>
      </c>
      <c r="K284" s="5" t="str">
        <f>_xlfn.XLOOKUP(I284,[3]Adtivos!$K:$K,[3]Adtivos!$E:$E,0,0)</f>
        <v>05</v>
      </c>
    </row>
    <row r="285" spans="7:11" ht="15" x14ac:dyDescent="0.25">
      <c r="G285" s="8">
        <f>_xlfn.XLOOKUP(I285,'[2]Grupo 35'!$F$10:$F$330,'[2]Grupo 35'!$AK$10:$AK$330,0,0)</f>
        <v>276</v>
      </c>
      <c r="H285" s="8">
        <f>_xlfn.XLOOKUP(I285,'[2]Grupo 35'!$F$10:$F$330,'[2]Grupo 35'!$AG$10:$AG$330,0,0)</f>
        <v>50</v>
      </c>
      <c r="I285" s="32">
        <v>1013630443</v>
      </c>
      <c r="J285" s="5" t="str">
        <f>_xlfn.XLOOKUP(I285,[3]Adtivos!$K:$K,[3]Adtivos!$D:$D,0,0)</f>
        <v>407</v>
      </c>
      <c r="K285" s="5" t="str">
        <f>_xlfn.XLOOKUP(I285,[3]Adtivos!$K:$K,[3]Adtivos!$E:$E,0,0)</f>
        <v>05</v>
      </c>
    </row>
    <row r="286" spans="7:11" ht="15" x14ac:dyDescent="0.25">
      <c r="G286" s="8">
        <f>_xlfn.XLOOKUP(I286,'[2]Grupo 35'!$F$10:$F$330,'[2]Grupo 35'!$AK$10:$AK$330,0,0)</f>
        <v>277</v>
      </c>
      <c r="H286" s="8">
        <f>_xlfn.XLOOKUP(I286,'[2]Grupo 35'!$F$10:$F$330,'[2]Grupo 35'!$AG$10:$AG$330,0,0)</f>
        <v>50</v>
      </c>
      <c r="I286" s="32">
        <v>80472560</v>
      </c>
      <c r="J286" s="5" t="str">
        <f>_xlfn.XLOOKUP(I286,[3]Adtivos!$K:$K,[3]Adtivos!$D:$D,0,0)</f>
        <v>407</v>
      </c>
      <c r="K286" s="5" t="str">
        <f>_xlfn.XLOOKUP(I286,[3]Adtivos!$K:$K,[3]Adtivos!$E:$E,0,0)</f>
        <v>05</v>
      </c>
    </row>
    <row r="287" spans="7:11" ht="15" x14ac:dyDescent="0.25">
      <c r="G287" s="8">
        <f>_xlfn.XLOOKUP(I287,'[2]Grupo 35'!$F$10:$F$330,'[2]Grupo 35'!$AK$10:$AK$330,0,0)</f>
        <v>278</v>
      </c>
      <c r="H287" s="8">
        <f>_xlfn.XLOOKUP(I287,'[2]Grupo 35'!$F$10:$F$330,'[2]Grupo 35'!$AG$10:$AG$330,0,0)</f>
        <v>50</v>
      </c>
      <c r="I287" s="32">
        <v>1024500706</v>
      </c>
      <c r="J287" s="5" t="str">
        <f>_xlfn.XLOOKUP(I287,[3]Adtivos!$K:$K,[3]Adtivos!$D:$D,0,0)</f>
        <v>407</v>
      </c>
      <c r="K287" s="5" t="str">
        <f>_xlfn.XLOOKUP(I287,[3]Adtivos!$K:$K,[3]Adtivos!$E:$E,0,0)</f>
        <v>05</v>
      </c>
    </row>
    <row r="288" spans="7:11" ht="15" x14ac:dyDescent="0.25">
      <c r="G288" s="8">
        <f>_xlfn.XLOOKUP(I288,'[2]Grupo 35'!$F$10:$F$330,'[2]Grupo 35'!$AK$10:$AK$330,0,0)</f>
        <v>279</v>
      </c>
      <c r="H288" s="8">
        <f>_xlfn.XLOOKUP(I288,'[2]Grupo 35'!$F$10:$F$330,'[2]Grupo 35'!$AG$10:$AG$330,0,0)</f>
        <v>50</v>
      </c>
      <c r="I288" s="32">
        <v>1031163626</v>
      </c>
      <c r="J288" s="5" t="str">
        <f>_xlfn.XLOOKUP(I288,[3]Adtivos!$K:$K,[3]Adtivos!$D:$D,0,0)</f>
        <v>407</v>
      </c>
      <c r="K288" s="5" t="str">
        <f>_xlfn.XLOOKUP(I288,[3]Adtivos!$K:$K,[3]Adtivos!$E:$E,0,0)</f>
        <v>05</v>
      </c>
    </row>
    <row r="289" spans="7:11" ht="15" x14ac:dyDescent="0.25">
      <c r="G289" s="8">
        <f>_xlfn.XLOOKUP(I289,'[2]Grupo 35'!$F$10:$F$330,'[2]Grupo 35'!$AK$10:$AK$330,0,0)</f>
        <v>280</v>
      </c>
      <c r="H289" s="8">
        <f>_xlfn.XLOOKUP(I289,'[2]Grupo 35'!$F$10:$F$330,'[2]Grupo 35'!$AG$10:$AG$330,0,0)</f>
        <v>50</v>
      </c>
      <c r="I289" s="32">
        <v>52559446</v>
      </c>
      <c r="J289" s="5" t="str">
        <f>_xlfn.XLOOKUP(I289,[3]Adtivos!$K:$K,[3]Adtivos!$D:$D,0,0)</f>
        <v>407</v>
      </c>
      <c r="K289" s="5" t="str">
        <f>_xlfn.XLOOKUP(I289,[3]Adtivos!$K:$K,[3]Adtivos!$E:$E,0,0)</f>
        <v>05</v>
      </c>
    </row>
    <row r="290" spans="7:11" ht="15" x14ac:dyDescent="0.25">
      <c r="G290" s="8">
        <f>_xlfn.XLOOKUP(I290,'[2]Grupo 35'!$F$10:$F$330,'[2]Grupo 35'!$AK$10:$AK$330,0,0)</f>
        <v>281</v>
      </c>
      <c r="H290" s="8">
        <f>_xlfn.XLOOKUP(I290,'[2]Grupo 35'!$F$10:$F$330,'[2]Grupo 35'!$AG$10:$AG$330,0,0)</f>
        <v>50</v>
      </c>
      <c r="I290" s="32">
        <v>1010220308</v>
      </c>
      <c r="J290" s="5" t="str">
        <f>_xlfn.XLOOKUP(I290,[3]Adtivos!$K:$K,[3]Adtivos!$D:$D,0,0)</f>
        <v>407</v>
      </c>
      <c r="K290" s="5" t="str">
        <f>_xlfn.XLOOKUP(I290,[3]Adtivos!$K:$K,[3]Adtivos!$E:$E,0,0)</f>
        <v>05</v>
      </c>
    </row>
    <row r="291" spans="7:11" ht="15" x14ac:dyDescent="0.25">
      <c r="G291" s="8">
        <f>_xlfn.XLOOKUP(I291,'[2]Grupo 35'!$F$10:$F$330,'[2]Grupo 35'!$AK$10:$AK$330,0,0)</f>
        <v>282</v>
      </c>
      <c r="H291" s="8">
        <f>_xlfn.XLOOKUP(I291,'[2]Grupo 35'!$F$10:$F$330,'[2]Grupo 35'!$AG$10:$AG$330,0,0)</f>
        <v>50</v>
      </c>
      <c r="I291" s="32">
        <v>79615328</v>
      </c>
      <c r="J291" s="5" t="str">
        <f>_xlfn.XLOOKUP(I291,[3]Adtivos!$K:$K,[3]Adtivos!$D:$D,0,0)</f>
        <v>407</v>
      </c>
      <c r="K291" s="5" t="str">
        <f>_xlfn.XLOOKUP(I291,[3]Adtivos!$K:$K,[3]Adtivos!$E:$E,0,0)</f>
        <v>05</v>
      </c>
    </row>
    <row r="292" spans="7:11" ht="15" x14ac:dyDescent="0.25">
      <c r="G292" s="8">
        <f>_xlfn.XLOOKUP(I292,'[2]Grupo 35'!$F$10:$F$330,'[2]Grupo 35'!$AK$10:$AK$330,0,0)</f>
        <v>283</v>
      </c>
      <c r="H292" s="8">
        <f>_xlfn.XLOOKUP(I292,'[2]Grupo 35'!$F$10:$F$330,'[2]Grupo 35'!$AG$10:$AG$330,0,0)</f>
        <v>50</v>
      </c>
      <c r="I292" s="32">
        <v>52184022</v>
      </c>
      <c r="J292" s="5" t="str">
        <f>_xlfn.XLOOKUP(I292,[3]Adtivos!$K:$K,[3]Adtivos!$D:$D,0,0)</f>
        <v>407</v>
      </c>
      <c r="K292" s="5" t="str">
        <f>_xlfn.XLOOKUP(I292,[3]Adtivos!$K:$K,[3]Adtivos!$E:$E,0,0)</f>
        <v>05</v>
      </c>
    </row>
    <row r="293" spans="7:11" ht="15" x14ac:dyDescent="0.25">
      <c r="G293" s="8">
        <f>_xlfn.XLOOKUP(I293,'[2]Grupo 35'!$F$10:$F$330,'[2]Grupo 35'!$AK$10:$AK$330,0,0)</f>
        <v>284</v>
      </c>
      <c r="H293" s="8">
        <f>_xlfn.XLOOKUP(I293,'[2]Grupo 35'!$F$10:$F$330,'[2]Grupo 35'!$AG$10:$AG$330,0,0)</f>
        <v>45</v>
      </c>
      <c r="I293" s="32">
        <v>20552566</v>
      </c>
      <c r="J293" s="5" t="str">
        <f>_xlfn.XLOOKUP(I293,[3]Adtivos!$K:$K,[3]Adtivos!$D:$D,0,0)</f>
        <v>407</v>
      </c>
      <c r="K293" s="5" t="str">
        <f>_xlfn.XLOOKUP(I293,[3]Adtivos!$K:$K,[3]Adtivos!$E:$E,0,0)</f>
        <v>05</v>
      </c>
    </row>
    <row r="294" spans="7:11" ht="15" x14ac:dyDescent="0.25">
      <c r="G294" s="8">
        <f>_xlfn.XLOOKUP(I294,'[2]Grupo 35'!$F$10:$F$330,'[2]Grupo 35'!$AK$10:$AK$330,0,0)</f>
        <v>285</v>
      </c>
      <c r="H294" s="8">
        <f>_xlfn.XLOOKUP(I294,'[2]Grupo 35'!$F$10:$F$330,'[2]Grupo 35'!$AG$10:$AG$330,0,0)</f>
        <v>45</v>
      </c>
      <c r="I294" s="32">
        <v>80808229</v>
      </c>
      <c r="J294" s="5" t="str">
        <f>_xlfn.XLOOKUP(I294,[3]Adtivos!$K:$K,[3]Adtivos!$D:$D,0,0)</f>
        <v>407</v>
      </c>
      <c r="K294" s="5" t="str">
        <f>_xlfn.XLOOKUP(I294,[3]Adtivos!$K:$K,[3]Adtivos!$E:$E,0,0)</f>
        <v>05</v>
      </c>
    </row>
    <row r="295" spans="7:11" ht="15" x14ac:dyDescent="0.25">
      <c r="G295" s="8">
        <f>_xlfn.XLOOKUP(I295,'[2]Grupo 35'!$F$10:$F$330,'[2]Grupo 35'!$AK$10:$AK$330,0,0)</f>
        <v>286</v>
      </c>
      <c r="H295" s="8">
        <f>_xlfn.XLOOKUP(I295,'[2]Grupo 35'!$F$10:$F$330,'[2]Grupo 35'!$AG$10:$AG$330,0,0)</f>
        <v>45</v>
      </c>
      <c r="I295" s="32">
        <v>80053429</v>
      </c>
      <c r="J295" s="5" t="str">
        <f>_xlfn.XLOOKUP(I295,[3]Adtivos!$K:$K,[3]Adtivos!$D:$D,0,0)</f>
        <v>407</v>
      </c>
      <c r="K295" s="5" t="str">
        <f>_xlfn.XLOOKUP(I295,[3]Adtivos!$K:$K,[3]Adtivos!$E:$E,0,0)</f>
        <v>05</v>
      </c>
    </row>
    <row r="296" spans="7:11" ht="15" x14ac:dyDescent="0.25">
      <c r="G296" s="8">
        <f>_xlfn.XLOOKUP(I296,'[2]Grupo 35'!$F$10:$F$330,'[2]Grupo 35'!$AK$10:$AK$330,0,0)</f>
        <v>287</v>
      </c>
      <c r="H296" s="8">
        <f>_xlfn.XLOOKUP(I296,'[2]Grupo 35'!$F$10:$F$330,'[2]Grupo 35'!$AG$10:$AG$330,0,0)</f>
        <v>45</v>
      </c>
      <c r="I296" s="32">
        <v>1018464169</v>
      </c>
      <c r="J296" s="5" t="str">
        <f>_xlfn.XLOOKUP(I296,[3]Adtivos!$K:$K,[3]Adtivos!$D:$D,0,0)</f>
        <v>407</v>
      </c>
      <c r="K296" s="5" t="str">
        <f>_xlfn.XLOOKUP(I296,[3]Adtivos!$K:$K,[3]Adtivos!$E:$E,0,0)</f>
        <v>05</v>
      </c>
    </row>
    <row r="297" spans="7:11" ht="15" x14ac:dyDescent="0.25">
      <c r="G297" s="8">
        <f>_xlfn.XLOOKUP(I297,'[2]Grupo 35'!$F$10:$F$330,'[2]Grupo 35'!$AK$10:$AK$330,0,0)</f>
        <v>288</v>
      </c>
      <c r="H297" s="8">
        <f>_xlfn.XLOOKUP(I297,'[2]Grupo 35'!$F$10:$F$330,'[2]Grupo 35'!$AG$10:$AG$330,0,0)</f>
        <v>40</v>
      </c>
      <c r="I297" s="32">
        <v>1106363322</v>
      </c>
      <c r="J297" s="5" t="str">
        <f>_xlfn.XLOOKUP(I297,[3]Adtivos!$K:$K,[3]Adtivos!$D:$D,0,0)</f>
        <v>407</v>
      </c>
      <c r="K297" s="5" t="str">
        <f>_xlfn.XLOOKUP(I297,[3]Adtivos!$K:$K,[3]Adtivos!$E:$E,0,0)</f>
        <v>05</v>
      </c>
    </row>
    <row r="298" spans="7:11" ht="15" x14ac:dyDescent="0.25">
      <c r="G298" s="8">
        <f>_xlfn.XLOOKUP(I298,'[2]Grupo 35'!$F$10:$F$330,'[2]Grupo 35'!$AK$10:$AK$330,0,0)</f>
        <v>289</v>
      </c>
      <c r="H298" s="8">
        <f>_xlfn.XLOOKUP(I298,'[2]Grupo 35'!$F$10:$F$330,'[2]Grupo 35'!$AG$10:$AG$330,0,0)</f>
        <v>40</v>
      </c>
      <c r="I298" s="32">
        <v>1023864240</v>
      </c>
      <c r="J298" s="5" t="str">
        <f>_xlfn.XLOOKUP(I298,[3]Adtivos!$K:$K,[3]Adtivos!$D:$D,0,0)</f>
        <v>407</v>
      </c>
      <c r="K298" s="5" t="str">
        <f>_xlfn.XLOOKUP(I298,[3]Adtivos!$K:$K,[3]Adtivos!$E:$E,0,0)</f>
        <v>05</v>
      </c>
    </row>
    <row r="299" spans="7:11" ht="15" x14ac:dyDescent="0.25">
      <c r="G299" s="8">
        <f>_xlfn.XLOOKUP(I299,'[2]Grupo 35'!$F$10:$F$330,'[2]Grupo 35'!$AK$10:$AK$330,0,0)</f>
        <v>290</v>
      </c>
      <c r="H299" s="8">
        <f>_xlfn.XLOOKUP(I299,'[2]Grupo 35'!$F$10:$F$330,'[2]Grupo 35'!$AG$10:$AG$330,0,0)</f>
        <v>40</v>
      </c>
      <c r="I299" s="32">
        <v>65557792</v>
      </c>
      <c r="J299" s="5" t="str">
        <f>_xlfn.XLOOKUP(I299,[3]Adtivos!$K:$K,[3]Adtivos!$D:$D,0,0)</f>
        <v>407</v>
      </c>
      <c r="K299" s="5" t="str">
        <f>_xlfn.XLOOKUP(I299,[3]Adtivos!$K:$K,[3]Adtivos!$E:$E,0,0)</f>
        <v>05</v>
      </c>
    </row>
    <row r="300" spans="7:11" ht="15" x14ac:dyDescent="0.25">
      <c r="G300" s="8">
        <f>_xlfn.XLOOKUP(I300,'[2]Grupo 35'!$F$10:$F$330,'[2]Grupo 35'!$AK$10:$AK$330,0,0)</f>
        <v>291</v>
      </c>
      <c r="H300" s="8">
        <f>_xlfn.XLOOKUP(I300,'[2]Grupo 35'!$F$10:$F$330,'[2]Grupo 35'!$AG$10:$AG$330,0,0)</f>
        <v>35</v>
      </c>
      <c r="I300" s="32">
        <v>1070949214</v>
      </c>
      <c r="J300" s="5" t="str">
        <f>_xlfn.XLOOKUP(I300,[3]Adtivos!$K:$K,[3]Adtivos!$D:$D,0,0)</f>
        <v>407</v>
      </c>
      <c r="K300" s="5" t="str">
        <f>_xlfn.XLOOKUP(I300,[3]Adtivos!$K:$K,[3]Adtivos!$E:$E,0,0)</f>
        <v>05</v>
      </c>
    </row>
    <row r="301" spans="7:11" ht="15" x14ac:dyDescent="0.25">
      <c r="G301" s="8">
        <f>_xlfn.XLOOKUP(I301,'[2]Grupo 35'!$F$10:$F$330,'[2]Grupo 35'!$AK$10:$AK$330,0,0)</f>
        <v>292</v>
      </c>
      <c r="H301" s="8">
        <f>_xlfn.XLOOKUP(I301,'[2]Grupo 35'!$F$10:$F$330,'[2]Grupo 35'!$AG$10:$AG$330,0,0)</f>
        <v>35</v>
      </c>
      <c r="I301" s="32">
        <v>1073510276</v>
      </c>
      <c r="J301" s="5" t="str">
        <f>_xlfn.XLOOKUP(I301,[3]Adtivos!$K:$K,[3]Adtivos!$D:$D,0,0)</f>
        <v>407</v>
      </c>
      <c r="K301" s="5" t="str">
        <f>_xlfn.XLOOKUP(I301,[3]Adtivos!$K:$K,[3]Adtivos!$E:$E,0,0)</f>
        <v>05</v>
      </c>
    </row>
    <row r="302" spans="7:11" ht="15" x14ac:dyDescent="0.25">
      <c r="G302" s="8">
        <f>_xlfn.XLOOKUP(I302,'[2]Grupo 35'!$F$10:$F$330,'[2]Grupo 35'!$AK$10:$AK$330,0,0)</f>
        <v>293</v>
      </c>
      <c r="H302" s="8">
        <f>_xlfn.XLOOKUP(I302,'[2]Grupo 35'!$F$10:$F$330,'[2]Grupo 35'!$AG$10:$AG$330,0,0)</f>
        <v>35</v>
      </c>
      <c r="I302" s="32">
        <v>1032482273</v>
      </c>
      <c r="J302" s="5" t="str">
        <f>_xlfn.XLOOKUP(I302,[3]Adtivos!$K:$K,[3]Adtivos!$D:$D,0,0)</f>
        <v>407</v>
      </c>
      <c r="K302" s="5" t="str">
        <f>_xlfn.XLOOKUP(I302,[3]Adtivos!$K:$K,[3]Adtivos!$E:$E,0,0)</f>
        <v>05</v>
      </c>
    </row>
    <row r="303" spans="7:11" ht="15" x14ac:dyDescent="0.25">
      <c r="G303" s="8">
        <f>_xlfn.XLOOKUP(I303,'[2]Grupo 35'!$F$10:$F$330,'[2]Grupo 35'!$AK$10:$AK$330,0,0)</f>
        <v>294</v>
      </c>
      <c r="H303" s="8">
        <f>_xlfn.XLOOKUP(I303,'[2]Grupo 35'!$F$10:$F$330,'[2]Grupo 35'!$AG$10:$AG$330,0,0)</f>
        <v>35</v>
      </c>
      <c r="I303" s="32">
        <v>1024514994</v>
      </c>
      <c r="J303" s="5" t="str">
        <f>_xlfn.XLOOKUP(I303,[3]Adtivos!$K:$K,[3]Adtivos!$D:$D,0,0)</f>
        <v>407</v>
      </c>
      <c r="K303" s="5" t="str">
        <f>_xlfn.XLOOKUP(I303,[3]Adtivos!$K:$K,[3]Adtivos!$E:$E,0,0)</f>
        <v>05</v>
      </c>
    </row>
    <row r="304" spans="7:11" ht="15" x14ac:dyDescent="0.25">
      <c r="G304" s="8">
        <f>_xlfn.XLOOKUP(I304,'[2]Grupo 35'!$F$10:$F$330,'[2]Grupo 35'!$AK$10:$AK$330,0,0)</f>
        <v>295</v>
      </c>
      <c r="H304" s="8">
        <f>_xlfn.XLOOKUP(I304,'[2]Grupo 35'!$F$10:$F$330,'[2]Grupo 35'!$AG$10:$AG$330,0,0)</f>
        <v>35</v>
      </c>
      <c r="I304" s="32">
        <v>63398598</v>
      </c>
      <c r="J304" s="5" t="str">
        <f>_xlfn.XLOOKUP(I304,[3]Adtivos!$K:$K,[3]Adtivos!$D:$D,0,0)</f>
        <v>407</v>
      </c>
      <c r="K304" s="5" t="str">
        <f>_xlfn.XLOOKUP(I304,[3]Adtivos!$K:$K,[3]Adtivos!$E:$E,0,0)</f>
        <v>05</v>
      </c>
    </row>
    <row r="305" spans="7:11" ht="15" x14ac:dyDescent="0.25">
      <c r="G305" s="8">
        <f>_xlfn.XLOOKUP(I305,'[2]Grupo 35'!$F$10:$F$330,'[2]Grupo 35'!$AK$10:$AK$330,0,0)</f>
        <v>296</v>
      </c>
      <c r="H305" s="8">
        <f>_xlfn.XLOOKUP(I305,'[2]Grupo 35'!$F$10:$F$330,'[2]Grupo 35'!$AG$10:$AG$330,0,0)</f>
        <v>30</v>
      </c>
      <c r="I305" s="32">
        <v>1016070510</v>
      </c>
      <c r="J305" s="5" t="str">
        <f>_xlfn.XLOOKUP(I305,[3]Adtivos!$K:$K,[3]Adtivos!$D:$D,0,0)</f>
        <v>407</v>
      </c>
      <c r="K305" s="5" t="str">
        <f>_xlfn.XLOOKUP(I305,[3]Adtivos!$K:$K,[3]Adtivos!$E:$E,0,0)</f>
        <v>05</v>
      </c>
    </row>
    <row r="306" spans="7:11" ht="15" x14ac:dyDescent="0.25">
      <c r="G306" s="8">
        <f>_xlfn.XLOOKUP(I306,'[2]Grupo 35'!$F$10:$F$330,'[2]Grupo 35'!$AK$10:$AK$330,0,0)</f>
        <v>297</v>
      </c>
      <c r="H306" s="8">
        <f>_xlfn.XLOOKUP(I306,'[2]Grupo 35'!$F$10:$F$330,'[2]Grupo 35'!$AG$10:$AG$330,0,0)</f>
        <v>30</v>
      </c>
      <c r="I306" s="32">
        <v>98357416</v>
      </c>
      <c r="J306" s="5" t="str">
        <f>_xlfn.XLOOKUP(I306,[3]Adtivos!$K:$K,[3]Adtivos!$D:$D,0,0)</f>
        <v>407</v>
      </c>
      <c r="K306" s="5" t="str">
        <f>_xlfn.XLOOKUP(I306,[3]Adtivos!$K:$K,[3]Adtivos!$E:$E,0,0)</f>
        <v>05</v>
      </c>
    </row>
    <row r="307" spans="7:11" ht="15" x14ac:dyDescent="0.25">
      <c r="G307" s="8">
        <f>_xlfn.XLOOKUP(I307,'[2]Grupo 35'!$F$10:$F$330,'[2]Grupo 35'!$AK$10:$AK$330,0,0)</f>
        <v>298</v>
      </c>
      <c r="H307" s="8">
        <f>_xlfn.XLOOKUP(I307,'[2]Grupo 35'!$F$10:$F$330,'[2]Grupo 35'!$AG$10:$AG$330,0,0)</f>
        <v>30</v>
      </c>
      <c r="I307" s="32">
        <v>1032410787</v>
      </c>
      <c r="J307" s="5" t="str">
        <f>_xlfn.XLOOKUP(I307,[3]Adtivos!$K:$K,[3]Adtivos!$D:$D,0,0)</f>
        <v>407</v>
      </c>
      <c r="K307" s="5" t="str">
        <f>_xlfn.XLOOKUP(I307,[3]Adtivos!$K:$K,[3]Adtivos!$E:$E,0,0)</f>
        <v>05</v>
      </c>
    </row>
    <row r="308" spans="7:11" ht="15" x14ac:dyDescent="0.25">
      <c r="G308" s="8">
        <f>_xlfn.XLOOKUP(I308,'[2]Grupo 35'!$F$10:$F$330,'[2]Grupo 35'!$AK$10:$AK$330,0,0)</f>
        <v>299</v>
      </c>
      <c r="H308" s="8">
        <f>_xlfn.XLOOKUP(I308,'[2]Grupo 35'!$F$10:$F$330,'[2]Grupo 35'!$AG$10:$AG$330,0,0)</f>
        <v>30</v>
      </c>
      <c r="I308" s="32">
        <v>39646205</v>
      </c>
      <c r="J308" s="5" t="str">
        <f>_xlfn.XLOOKUP(I308,[3]Adtivos!$K:$K,[3]Adtivos!$D:$D,0,0)</f>
        <v>407</v>
      </c>
      <c r="K308" s="5" t="str">
        <f>_xlfn.XLOOKUP(I308,[3]Adtivos!$K:$K,[3]Adtivos!$E:$E,0,0)</f>
        <v>05</v>
      </c>
    </row>
    <row r="309" spans="7:11" ht="15" x14ac:dyDescent="0.25">
      <c r="G309" s="8">
        <f>_xlfn.XLOOKUP(I309,'[2]Grupo 35'!$F$10:$F$330,'[2]Grupo 35'!$AK$10:$AK$330,0,0)</f>
        <v>300</v>
      </c>
      <c r="H309" s="8">
        <f>_xlfn.XLOOKUP(I309,'[2]Grupo 35'!$F$10:$F$330,'[2]Grupo 35'!$AG$10:$AG$330,0,0)</f>
        <v>25</v>
      </c>
      <c r="I309" s="32">
        <v>51924996</v>
      </c>
      <c r="J309" s="5" t="str">
        <f>_xlfn.XLOOKUP(I309,[3]Adtivos!$K:$K,[3]Adtivos!$D:$D,0,0)</f>
        <v>407</v>
      </c>
      <c r="K309" s="5" t="str">
        <f>_xlfn.XLOOKUP(I309,[3]Adtivos!$K:$K,[3]Adtivos!$E:$E,0,0)</f>
        <v>05</v>
      </c>
    </row>
    <row r="310" spans="7:11" ht="15" x14ac:dyDescent="0.25">
      <c r="G310" s="8">
        <f>_xlfn.XLOOKUP(I310,'[2]Grupo 35'!$F$10:$F$330,'[2]Grupo 35'!$AK$10:$AK$330,0,0)</f>
        <v>301</v>
      </c>
      <c r="H310" s="8">
        <f>_xlfn.XLOOKUP(I310,'[2]Grupo 35'!$F$10:$F$330,'[2]Grupo 35'!$AG$10:$AG$330,0,0)</f>
        <v>25</v>
      </c>
      <c r="I310" s="32">
        <v>1015423157</v>
      </c>
      <c r="J310" s="5" t="str">
        <f>_xlfn.XLOOKUP(I310,[3]Adtivos!$K:$K,[3]Adtivos!$D:$D,0,0)</f>
        <v>407</v>
      </c>
      <c r="K310" s="5" t="str">
        <f>_xlfn.XLOOKUP(I310,[3]Adtivos!$K:$K,[3]Adtivos!$E:$E,0,0)</f>
        <v>05</v>
      </c>
    </row>
    <row r="311" spans="7:11" ht="15" x14ac:dyDescent="0.25">
      <c r="G311" s="8">
        <f>_xlfn.XLOOKUP(I311,'[2]Grupo 35'!$F$10:$F$330,'[2]Grupo 35'!$AK$10:$AK$330,0,0)</f>
        <v>302</v>
      </c>
      <c r="H311" s="8">
        <f>_xlfn.XLOOKUP(I311,'[2]Grupo 35'!$F$10:$F$330,'[2]Grupo 35'!$AG$10:$AG$330,0,0)</f>
        <v>25</v>
      </c>
      <c r="I311" s="32">
        <v>1022355906</v>
      </c>
      <c r="J311" s="5" t="str">
        <f>_xlfn.XLOOKUP(I311,[3]Adtivos!$K:$K,[3]Adtivos!$D:$D,0,0)</f>
        <v>407</v>
      </c>
      <c r="K311" s="5" t="str">
        <f>_xlfn.XLOOKUP(I311,[3]Adtivos!$K:$K,[3]Adtivos!$E:$E,0,0)</f>
        <v>05</v>
      </c>
    </row>
    <row r="312" spans="7:11" ht="15" x14ac:dyDescent="0.25">
      <c r="G312" s="8">
        <f>_xlfn.XLOOKUP(I312,'[2]Grupo 35'!$F$10:$F$330,'[2]Grupo 35'!$AK$10:$AK$330,0,0)</f>
        <v>303</v>
      </c>
      <c r="H312" s="8">
        <f>_xlfn.XLOOKUP(I312,'[2]Grupo 35'!$F$10:$F$330,'[2]Grupo 35'!$AG$10:$AG$330,0,0)</f>
        <v>25</v>
      </c>
      <c r="I312" s="32">
        <v>1013622890</v>
      </c>
      <c r="J312" s="5" t="str">
        <f>_xlfn.XLOOKUP(I312,[3]Adtivos!$K:$K,[3]Adtivos!$D:$D,0,0)</f>
        <v>407</v>
      </c>
      <c r="K312" s="5" t="str">
        <f>_xlfn.XLOOKUP(I312,[3]Adtivos!$K:$K,[3]Adtivos!$E:$E,0,0)</f>
        <v>05</v>
      </c>
    </row>
    <row r="313" spans="7:11" ht="15" x14ac:dyDescent="0.25">
      <c r="G313" s="8">
        <f>_xlfn.XLOOKUP(I313,'[2]Grupo 35'!$F$10:$F$330,'[2]Grupo 35'!$AK$10:$AK$330,0,0)</f>
        <v>304</v>
      </c>
      <c r="H313" s="8">
        <f>_xlfn.XLOOKUP(I313,'[2]Grupo 35'!$F$10:$F$330,'[2]Grupo 35'!$AG$10:$AG$330,0,0)</f>
        <v>25</v>
      </c>
      <c r="I313" s="32">
        <v>53069556</v>
      </c>
      <c r="J313" s="5" t="str">
        <f>_xlfn.XLOOKUP(I313,[3]Adtivos!$K:$K,[3]Adtivos!$D:$D,0,0)</f>
        <v>407</v>
      </c>
      <c r="K313" s="5" t="str">
        <f>_xlfn.XLOOKUP(I313,[3]Adtivos!$K:$K,[3]Adtivos!$E:$E,0,0)</f>
        <v>05</v>
      </c>
    </row>
    <row r="314" spans="7:11" ht="15" x14ac:dyDescent="0.25">
      <c r="G314" s="8">
        <f>_xlfn.XLOOKUP(I314,'[2]Grupo 35'!$F$10:$F$330,'[2]Grupo 35'!$AK$10:$AK$330,0,0)</f>
        <v>305</v>
      </c>
      <c r="H314" s="8">
        <f>_xlfn.XLOOKUP(I314,'[2]Grupo 35'!$F$10:$F$330,'[2]Grupo 35'!$AG$10:$AG$330,0,0)</f>
        <v>25</v>
      </c>
      <c r="I314" s="32">
        <v>1030641945</v>
      </c>
      <c r="J314" s="5" t="str">
        <f>_xlfn.XLOOKUP(I314,[3]Adtivos!$K:$K,[3]Adtivos!$D:$D,0,0)</f>
        <v>407</v>
      </c>
      <c r="K314" s="5" t="str">
        <f>_xlfn.XLOOKUP(I314,[3]Adtivos!$K:$K,[3]Adtivos!$E:$E,0,0)</f>
        <v>05</v>
      </c>
    </row>
    <row r="315" spans="7:11" ht="15" x14ac:dyDescent="0.25">
      <c r="G315" s="8">
        <f>_xlfn.XLOOKUP(I315,'[2]Grupo 35'!$F$10:$F$330,'[2]Grupo 35'!$AK$10:$AK$330,0,0)</f>
        <v>306</v>
      </c>
      <c r="H315" s="8">
        <f>_xlfn.XLOOKUP(I315,'[2]Grupo 35'!$F$10:$F$330,'[2]Grupo 35'!$AG$10:$AG$330,0,0)</f>
        <v>25</v>
      </c>
      <c r="I315" s="32">
        <v>1030614814</v>
      </c>
      <c r="J315" s="5" t="str">
        <f>_xlfn.XLOOKUP(I315,[3]Adtivos!$K:$K,[3]Adtivos!$D:$D,0,0)</f>
        <v>407</v>
      </c>
      <c r="K315" s="5" t="str">
        <f>_xlfn.XLOOKUP(I315,[3]Adtivos!$K:$K,[3]Adtivos!$E:$E,0,0)</f>
        <v>05</v>
      </c>
    </row>
    <row r="316" spans="7:11" ht="15" x14ac:dyDescent="0.25">
      <c r="G316" s="8">
        <f>_xlfn.XLOOKUP(I316,'[2]Grupo 35'!$F$10:$F$330,'[2]Grupo 35'!$AK$10:$AK$330,0,0)</f>
        <v>307</v>
      </c>
      <c r="H316" s="8">
        <f>_xlfn.XLOOKUP(I316,'[2]Grupo 35'!$F$10:$F$330,'[2]Grupo 35'!$AG$10:$AG$330,0,0)</f>
        <v>25</v>
      </c>
      <c r="I316" s="32">
        <v>80765932</v>
      </c>
      <c r="J316" s="5" t="str">
        <f>_xlfn.XLOOKUP(I316,[3]Adtivos!$K:$K,[3]Adtivos!$D:$D,0,0)</f>
        <v>407</v>
      </c>
      <c r="K316" s="5" t="str">
        <f>_xlfn.XLOOKUP(I316,[3]Adtivos!$K:$K,[3]Adtivos!$E:$E,0,0)</f>
        <v>05</v>
      </c>
    </row>
    <row r="317" spans="7:11" ht="15" x14ac:dyDescent="0.25">
      <c r="G317" s="8">
        <f>_xlfn.XLOOKUP(I317,'[2]Grupo 35'!$F$10:$F$330,'[2]Grupo 35'!$AK$10:$AK$330,0,0)</f>
        <v>308</v>
      </c>
      <c r="H317" s="8">
        <f>_xlfn.XLOOKUP(I317,'[2]Grupo 35'!$F$10:$F$330,'[2]Grupo 35'!$AG$10:$AG$330,0,0)</f>
        <v>25</v>
      </c>
      <c r="I317" s="32">
        <v>1110518646</v>
      </c>
      <c r="J317" s="5" t="str">
        <f>_xlfn.XLOOKUP(I317,[3]Adtivos!$K:$K,[3]Adtivos!$D:$D,0,0)</f>
        <v>407</v>
      </c>
      <c r="K317" s="5" t="str">
        <f>_xlfn.XLOOKUP(I317,[3]Adtivos!$K:$K,[3]Adtivos!$E:$E,0,0)</f>
        <v>05</v>
      </c>
    </row>
    <row r="318" spans="7:11" ht="15" x14ac:dyDescent="0.25">
      <c r="G318" s="8">
        <f>_xlfn.XLOOKUP(I318,'[2]Grupo 35'!$F$10:$F$330,'[2]Grupo 35'!$AK$10:$AK$330,0,0)</f>
        <v>309</v>
      </c>
      <c r="H318" s="8">
        <f>_xlfn.XLOOKUP(I318,'[2]Grupo 35'!$F$10:$F$330,'[2]Grupo 35'!$AG$10:$AG$330,0,0)</f>
        <v>20</v>
      </c>
      <c r="I318" s="32">
        <v>1022422374</v>
      </c>
      <c r="J318" s="5" t="str">
        <f>_xlfn.XLOOKUP(I318,[3]Adtivos!$K:$K,[3]Adtivos!$D:$D,0,0)</f>
        <v>407</v>
      </c>
      <c r="K318" s="5" t="str">
        <f>_xlfn.XLOOKUP(I318,[3]Adtivos!$K:$K,[3]Adtivos!$E:$E,0,0)</f>
        <v>05</v>
      </c>
    </row>
    <row r="319" spans="7:11" ht="15" x14ac:dyDescent="0.25">
      <c r="G319" s="8">
        <f>_xlfn.XLOOKUP(I319,'[2]Grupo 35'!$F$10:$F$330,'[2]Grupo 35'!$AK$10:$AK$330,0,0)</f>
        <v>310</v>
      </c>
      <c r="H319" s="8">
        <f>_xlfn.XLOOKUP(I319,'[2]Grupo 35'!$F$10:$F$330,'[2]Grupo 35'!$AG$10:$AG$330,0,0)</f>
        <v>20</v>
      </c>
      <c r="I319" s="32">
        <v>1019137208</v>
      </c>
      <c r="J319" s="5" t="str">
        <f>_xlfn.XLOOKUP(I319,[3]Adtivos!$K:$K,[3]Adtivos!$D:$D,0,0)</f>
        <v>407</v>
      </c>
      <c r="K319" s="5" t="str">
        <f>_xlfn.XLOOKUP(I319,[3]Adtivos!$K:$K,[3]Adtivos!$E:$E,0,0)</f>
        <v>05</v>
      </c>
    </row>
    <row r="320" spans="7:11" ht="15" x14ac:dyDescent="0.25">
      <c r="G320" s="8">
        <f>_xlfn.XLOOKUP(I320,'[2]Grupo 35'!$F$10:$F$330,'[2]Grupo 35'!$AK$10:$AK$330,0,0)</f>
        <v>311</v>
      </c>
      <c r="H320" s="8">
        <f>_xlfn.XLOOKUP(I320,'[2]Grupo 35'!$F$10:$F$330,'[2]Grupo 35'!$AG$10:$AG$330,0,0)</f>
        <v>20</v>
      </c>
      <c r="I320" s="32">
        <v>1022408254</v>
      </c>
      <c r="J320" s="5" t="str">
        <f>_xlfn.XLOOKUP(I320,[3]Adtivos!$K:$K,[3]Adtivos!$D:$D,0,0)</f>
        <v>407</v>
      </c>
      <c r="K320" s="5" t="str">
        <f>_xlfn.XLOOKUP(I320,[3]Adtivos!$K:$K,[3]Adtivos!$E:$E,0,0)</f>
        <v>05</v>
      </c>
    </row>
    <row r="321" spans="7:11" ht="15" x14ac:dyDescent="0.25">
      <c r="G321" s="8">
        <f>_xlfn.XLOOKUP(I321,'[2]Grupo 35'!$F$10:$F$330,'[2]Grupo 35'!$AK$10:$AK$330,0,0)</f>
        <v>312</v>
      </c>
      <c r="H321" s="8">
        <f>_xlfn.XLOOKUP(I321,'[2]Grupo 35'!$F$10:$F$330,'[2]Grupo 35'!$AG$10:$AG$330,0,0)</f>
        <v>20</v>
      </c>
      <c r="I321" s="32">
        <v>79916590</v>
      </c>
      <c r="J321" s="5" t="str">
        <f>_xlfn.XLOOKUP(I321,[3]Adtivos!$K:$K,[3]Adtivos!$D:$D,0,0)</f>
        <v>407</v>
      </c>
      <c r="K321" s="5" t="str">
        <f>_xlfn.XLOOKUP(I321,[3]Adtivos!$K:$K,[3]Adtivos!$E:$E,0,0)</f>
        <v>05</v>
      </c>
    </row>
    <row r="322" spans="7:11" ht="15" x14ac:dyDescent="0.25">
      <c r="G322" s="8">
        <f>_xlfn.XLOOKUP(I322,'[2]Grupo 35'!$F$10:$F$330,'[2]Grupo 35'!$AK$10:$AK$330,0,0)</f>
        <v>313</v>
      </c>
      <c r="H322" s="8">
        <f>_xlfn.XLOOKUP(I322,'[2]Grupo 35'!$F$10:$F$330,'[2]Grupo 35'!$AG$10:$AG$330,0,0)</f>
        <v>15</v>
      </c>
      <c r="I322" s="32">
        <v>1024462928</v>
      </c>
      <c r="J322" s="5" t="str">
        <f>_xlfn.XLOOKUP(I322,[3]Adtivos!$K:$K,[3]Adtivos!$D:$D,0,0)</f>
        <v>407</v>
      </c>
      <c r="K322" s="5" t="str">
        <f>_xlfn.XLOOKUP(I322,[3]Adtivos!$K:$K,[3]Adtivos!$E:$E,0,0)</f>
        <v>05</v>
      </c>
    </row>
    <row r="323" spans="7:11" ht="15" x14ac:dyDescent="0.25">
      <c r="G323" s="8">
        <f>_xlfn.XLOOKUP(I323,'[2]Grupo 35'!$F$10:$F$330,'[2]Grupo 35'!$AK$10:$AK$330,0,0)</f>
        <v>314</v>
      </c>
      <c r="H323" s="8">
        <f>_xlfn.XLOOKUP(I323,'[2]Grupo 35'!$F$10:$F$330,'[2]Grupo 35'!$AG$10:$AG$330,0,0)</f>
        <v>0</v>
      </c>
      <c r="I323" s="32">
        <v>1136887687</v>
      </c>
      <c r="J323" s="5" t="str">
        <f>_xlfn.XLOOKUP(I323,[3]Adtivos!$K:$K,[3]Adtivos!$D:$D,0,0)</f>
        <v>407</v>
      </c>
      <c r="K323" s="5" t="str">
        <f>_xlfn.XLOOKUP(I323,[3]Adtivos!$K:$K,[3]Adtivos!$E:$E,0,0)</f>
        <v>05</v>
      </c>
    </row>
    <row r="324" spans="7:11" ht="15" x14ac:dyDescent="0.25">
      <c r="G324" s="8">
        <f>_xlfn.XLOOKUP(I324,'[2]Grupo 35'!$F$10:$F$330,'[2]Grupo 35'!$AK$10:$AK$330,0,0)</f>
        <v>315</v>
      </c>
      <c r="H324" s="8">
        <f>_xlfn.XLOOKUP(I324,'[2]Grupo 35'!$F$10:$F$330,'[2]Grupo 35'!$AG$10:$AG$330,0,0)</f>
        <v>95</v>
      </c>
      <c r="I324" s="32">
        <v>80374602</v>
      </c>
      <c r="J324" s="5" t="str">
        <f>_xlfn.XLOOKUP(I324,[3]Adtivos!$K:$K,[3]Adtivos!$D:$D,0,0)</f>
        <v>407</v>
      </c>
      <c r="K324" s="5" t="str">
        <f>_xlfn.XLOOKUP(I324,[3]Adtivos!$K:$K,[3]Adtivos!$E:$E,0,0)</f>
        <v>05</v>
      </c>
    </row>
    <row r="325" spans="7:11" ht="15" x14ac:dyDescent="0.25">
      <c r="G325" s="8">
        <f>_xlfn.XLOOKUP(I325,'[2]Grupo 35'!$F$10:$F$330,'[2]Grupo 35'!$AK$10:$AK$330,0,0)</f>
        <v>316</v>
      </c>
      <c r="H325" s="8">
        <f>_xlfn.XLOOKUP(I325,'[2]Grupo 35'!$F$10:$F$330,'[2]Grupo 35'!$AG$10:$AG$330,0,0)</f>
        <v>85</v>
      </c>
      <c r="I325" s="32">
        <v>35374340</v>
      </c>
      <c r="J325" s="5" t="str">
        <f>_xlfn.XLOOKUP(I325,[3]Adtivos!$K:$K,[3]Adtivos!$D:$D,0,0)</f>
        <v>407</v>
      </c>
      <c r="K325" s="5" t="str">
        <f>_xlfn.XLOOKUP(I325,[3]Adtivos!$K:$K,[3]Adtivos!$E:$E,0,0)</f>
        <v>05</v>
      </c>
    </row>
    <row r="326" spans="7:11" ht="15" x14ac:dyDescent="0.25">
      <c r="G326" s="8">
        <f>_xlfn.XLOOKUP(I326,'[2]Grupo 35'!$F$10:$F$330,'[2]Grupo 35'!$AK$10:$AK$330,0,0)</f>
        <v>317</v>
      </c>
      <c r="H326" s="8">
        <f>_xlfn.XLOOKUP(I326,'[2]Grupo 35'!$F$10:$F$330,'[2]Grupo 35'!$AG$10:$AG$330,0,0)</f>
        <v>65</v>
      </c>
      <c r="I326" s="32">
        <v>1102831769</v>
      </c>
      <c r="J326" s="5" t="str">
        <f>_xlfn.XLOOKUP(I326,[3]Adtivos!$K:$K,[3]Adtivos!$D:$D,0,0)</f>
        <v>407</v>
      </c>
      <c r="K326" s="5" t="str">
        <f>_xlfn.XLOOKUP(I326,[3]Adtivos!$K:$K,[3]Adtivos!$E:$E,0,0)</f>
        <v>05</v>
      </c>
    </row>
    <row r="327" spans="7:11" ht="15" x14ac:dyDescent="0.25">
      <c r="G327" s="8">
        <f>_xlfn.XLOOKUP(I327,'[2]Grupo 35'!$F$10:$F$330,'[2]Grupo 35'!$AK$10:$AK$330,0,0)</f>
        <v>318</v>
      </c>
      <c r="H327" s="8">
        <f>_xlfn.XLOOKUP(I327,'[2]Grupo 35'!$F$10:$F$330,'[2]Grupo 35'!$AG$10:$AG$330,0,0)</f>
        <v>60</v>
      </c>
      <c r="I327" s="32">
        <v>79692791</v>
      </c>
      <c r="J327" s="5" t="str">
        <f>_xlfn.XLOOKUP(I327,[3]Adtivos!$K:$K,[3]Adtivos!$D:$D,0,0)</f>
        <v>407</v>
      </c>
      <c r="K327" s="5" t="str">
        <f>_xlfn.XLOOKUP(I327,[3]Adtivos!$K:$K,[3]Adtivos!$E:$E,0,0)</f>
        <v>05</v>
      </c>
    </row>
    <row r="328" spans="7:11" ht="15" x14ac:dyDescent="0.25">
      <c r="G328" s="8">
        <f>_xlfn.XLOOKUP(I328,'[2]Grupo 35'!$F$10:$F$330,'[2]Grupo 35'!$AK$10:$AK$330,0,0)</f>
        <v>319</v>
      </c>
      <c r="H328" s="8">
        <f>_xlfn.XLOOKUP(I328,'[2]Grupo 35'!$F$10:$F$330,'[2]Grupo 35'!$AG$10:$AG$330,0,0)</f>
        <v>80</v>
      </c>
      <c r="I328" s="32">
        <v>52095277</v>
      </c>
      <c r="J328" s="5" t="str">
        <f>_xlfn.XLOOKUP(I328,[3]Adtivos!$K:$K,[3]Adtivos!$D:$D,0,0)</f>
        <v>407</v>
      </c>
      <c r="K328" s="5" t="str">
        <f>_xlfn.XLOOKUP(I328,[3]Adtivos!$K:$K,[3]Adtivos!$E:$E,0,0)</f>
        <v>02</v>
      </c>
    </row>
    <row r="329" spans="7:11" ht="15" x14ac:dyDescent="0.25">
      <c r="G329" s="8">
        <f>_xlfn.XLOOKUP(I329,'[2]Grupo 35'!$F$10:$F$330,'[2]Grupo 35'!$AK$10:$AK$330,0,0)</f>
        <v>320</v>
      </c>
      <c r="H329" s="8">
        <f>_xlfn.XLOOKUP(I329,'[2]Grupo 35'!$F$10:$F$330,'[2]Grupo 35'!$AG$10:$AG$330,0,0)</f>
        <v>35</v>
      </c>
      <c r="I329" s="32">
        <v>53007034</v>
      </c>
      <c r="J329" s="5" t="str">
        <f>_xlfn.XLOOKUP(I329,[3]Adtivos!$K:$K,[3]Adtivos!$D:$D,0,0)</f>
        <v>407</v>
      </c>
      <c r="K329" s="5" t="str">
        <f>_xlfn.XLOOKUP(I329,[3]Adtivos!$K:$K,[3]Adtivos!$E:$E,0,0)</f>
        <v>02</v>
      </c>
    </row>
    <row r="330" spans="7:11" ht="15" x14ac:dyDescent="0.25">
      <c r="G330" s="8">
        <f>_xlfn.XLOOKUP(I330,'[2]Grupo 35'!$F$10:$F$330,'[2]Grupo 35'!$AK$10:$AK$330,0,0)</f>
        <v>321</v>
      </c>
      <c r="H330" s="8">
        <f>_xlfn.XLOOKUP(I330,'[2]Grupo 35'!$F$10:$F$330,'[2]Grupo 35'!$AG$10:$AG$330,0,0)</f>
        <v>20</v>
      </c>
      <c r="I330" s="32">
        <v>1014194082</v>
      </c>
      <c r="J330" s="5" t="str">
        <f>_xlfn.XLOOKUP(I330,[3]Adtivos!$K:$K,[3]Adtivos!$D:$D,0,0)</f>
        <v>407</v>
      </c>
      <c r="K330" s="5" t="str">
        <f>_xlfn.XLOOKUP(I330,[3]Adtivos!$K:$K,[3]Adtivos!$E:$E,0,0)</f>
        <v>02</v>
      </c>
    </row>
  </sheetData>
  <autoFilter ref="A9:K9" xr:uid="{687DD4CF-2D7B-40BE-AB8F-A0BE1557F63E}">
    <filterColumn colId="9" showButton="0"/>
  </autoFilter>
  <mergeCells count="7"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26" priority="465"/>
  </conditionalFormatting>
  <conditionalFormatting sqref="A32:A33">
    <cfRule type="duplicateValues" dxfId="25" priority="466"/>
    <cfRule type="duplicateValues" dxfId="24" priority="467"/>
  </conditionalFormatting>
  <conditionalFormatting sqref="A34:A35">
    <cfRule type="duplicateValues" dxfId="23" priority="462"/>
  </conditionalFormatting>
  <conditionalFormatting sqref="A34:A35">
    <cfRule type="duplicateValues" dxfId="22" priority="463"/>
    <cfRule type="duplicateValues" dxfId="21" priority="464"/>
  </conditionalFormatting>
  <conditionalFormatting sqref="A27">
    <cfRule type="duplicateValues" dxfId="20" priority="459"/>
  </conditionalFormatting>
  <conditionalFormatting sqref="A27">
    <cfRule type="duplicateValues" dxfId="19" priority="460"/>
    <cfRule type="duplicateValues" dxfId="18" priority="461"/>
  </conditionalFormatting>
  <conditionalFormatting sqref="A28:A31">
    <cfRule type="duplicateValues" dxfId="17" priority="481"/>
  </conditionalFormatting>
  <conditionalFormatting sqref="A28:A31">
    <cfRule type="duplicateValues" dxfId="16" priority="482"/>
    <cfRule type="duplicateValues" dxfId="15" priority="483"/>
  </conditionalFormatting>
  <conditionalFormatting sqref="A10:A12">
    <cfRule type="duplicateValues" dxfId="14" priority="15"/>
  </conditionalFormatting>
  <conditionalFormatting sqref="A13:A14">
    <cfRule type="duplicateValues" dxfId="13" priority="14"/>
  </conditionalFormatting>
  <conditionalFormatting sqref="A15:A16">
    <cfRule type="duplicateValues" dxfId="12" priority="13"/>
  </conditionalFormatting>
  <conditionalFormatting sqref="A17">
    <cfRule type="duplicateValues" dxfId="11" priority="12"/>
  </conditionalFormatting>
  <conditionalFormatting sqref="A18:A20">
    <cfRule type="duplicateValues" dxfId="10" priority="11"/>
  </conditionalFormatting>
  <conditionalFormatting sqref="I11:I15">
    <cfRule type="duplicateValues" dxfId="9" priority="8"/>
    <cfRule type="duplicateValues" dxfId="8" priority="9"/>
  </conditionalFormatting>
  <conditionalFormatting sqref="I11:I15">
    <cfRule type="duplicateValues" dxfId="7" priority="6"/>
    <cfRule type="duplicateValues" dxfId="6" priority="7"/>
  </conditionalFormatting>
  <conditionalFormatting sqref="I11:I15">
    <cfRule type="duplicateValues" dxfId="5" priority="5"/>
  </conditionalFormatting>
  <conditionalFormatting sqref="I11:I15">
    <cfRule type="duplicateValues" dxfId="4" priority="4"/>
  </conditionalFormatting>
  <conditionalFormatting sqref="I11:I15">
    <cfRule type="duplicateValues" dxfId="3" priority="3"/>
  </conditionalFormatting>
  <conditionalFormatting sqref="I11:I15">
    <cfRule type="duplicateValues" dxfId="2" priority="10"/>
  </conditionalFormatting>
  <conditionalFormatting sqref="I10">
    <cfRule type="duplicateValues" dxfId="1" priority="1"/>
  </conditionalFormatting>
  <conditionalFormatting sqref="I10">
    <cfRule type="duplicateValues" dxfId="0" priority="2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2022-07-08T10:13:11Z</dcterms:modified>
</cp:coreProperties>
</file>