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30, 219-07\"/>
    </mc:Choice>
  </mc:AlternateContent>
  <xr:revisionPtr revIDLastSave="0" documentId="13_ncr:1_{D364819C-1509-4472-BB93-FE20AAA592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K10" i="6"/>
  <c r="J10" i="6"/>
  <c r="D10" i="6" l="1"/>
  <c r="C10" i="6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<sst xmlns="http://schemas.openxmlformats.org/spreadsheetml/2006/main" count="21" uniqueCount="21">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</sst>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7" xfId="0" applyBorder="1"/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5" fillId="0" borderId="8" xfId="0" applyFont="1" applyBorder="1" applyAlignment="1">
      <alignment horizontal="center" vertical="center"/>
    </xf>
    <xf numFmtId="0" fontId="0" fillId="0" borderId="8" xfId="0" applyBorder="1"/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0">
          <cell r="F10">
            <v>79960183</v>
          </cell>
          <cell r="AG10">
            <v>85</v>
          </cell>
          <cell r="AK10">
            <v>1</v>
          </cell>
        </row>
        <row r="11">
          <cell r="F11">
            <v>52843843</v>
          </cell>
          <cell r="AG11">
            <v>80</v>
          </cell>
          <cell r="AK11">
            <v>2</v>
          </cell>
        </row>
        <row r="12">
          <cell r="F12">
            <v>79594575</v>
          </cell>
          <cell r="AG12">
            <v>70</v>
          </cell>
          <cell r="AK12">
            <v>3</v>
          </cell>
        </row>
        <row r="13">
          <cell r="F13">
            <v>79889906</v>
          </cell>
          <cell r="AG13">
            <v>65</v>
          </cell>
          <cell r="AK13">
            <v>4</v>
          </cell>
        </row>
        <row r="14">
          <cell r="F14">
            <v>52858022</v>
          </cell>
          <cell r="AG14">
            <v>60</v>
          </cell>
          <cell r="AK14">
            <v>5</v>
          </cell>
        </row>
        <row r="15">
          <cell r="F15">
            <v>52279597</v>
          </cell>
          <cell r="AG15">
            <v>40</v>
          </cell>
          <cell r="AK15">
            <v>6</v>
          </cell>
        </row>
        <row r="16">
          <cell r="F16">
            <v>2996879</v>
          </cell>
          <cell r="AG16">
            <v>40</v>
          </cell>
          <cell r="AK16">
            <v>7</v>
          </cell>
        </row>
        <row r="17">
          <cell r="F17">
            <v>52373075</v>
          </cell>
          <cell r="AG17">
            <v>25</v>
          </cell>
          <cell r="AK17">
            <v>8</v>
          </cell>
        </row>
        <row r="18">
          <cell r="F18">
            <v>79771761</v>
          </cell>
          <cell r="AG18">
            <v>25</v>
          </cell>
          <cell r="AK18">
            <v>9</v>
          </cell>
        </row>
        <row r="19">
          <cell r="F19">
            <v>89006181</v>
          </cell>
          <cell r="AG19">
            <v>0</v>
          </cell>
          <cell r="AK19">
            <v>10</v>
          </cell>
        </row>
        <row r="20">
          <cell r="F20">
            <v>19274205</v>
          </cell>
          <cell r="AG20">
            <v>0</v>
          </cell>
          <cell r="AK20">
            <v>11</v>
          </cell>
        </row>
        <row r="21">
          <cell r="F21">
            <v>19258850</v>
          </cell>
          <cell r="AG21">
            <v>0</v>
          </cell>
          <cell r="AK21">
            <v>12</v>
          </cell>
        </row>
        <row r="22">
          <cell r="F22">
            <v>79389062</v>
          </cell>
          <cell r="AG22">
            <v>0</v>
          </cell>
          <cell r="AK22">
            <v>13</v>
          </cell>
        </row>
        <row r="23">
          <cell r="F23">
            <v>1030667554</v>
          </cell>
          <cell r="AG23">
            <v>40</v>
          </cell>
          <cell r="AK23">
            <v>14</v>
          </cell>
        </row>
        <row r="24">
          <cell r="F24">
            <v>79348325</v>
          </cell>
          <cell r="AG24">
            <v>25</v>
          </cell>
          <cell r="AK24">
            <v>15</v>
          </cell>
        </row>
        <row r="25">
          <cell r="F25">
            <v>79324246</v>
          </cell>
          <cell r="AG25">
            <v>75</v>
          </cell>
          <cell r="AK25">
            <v>16</v>
          </cell>
        </row>
        <row r="26">
          <cell r="F26">
            <v>80126523</v>
          </cell>
          <cell r="AG26">
            <v>0</v>
          </cell>
          <cell r="AK26">
            <v>17</v>
          </cell>
        </row>
        <row r="27">
          <cell r="F27">
            <v>79708669</v>
          </cell>
          <cell r="AG27">
            <v>40</v>
          </cell>
          <cell r="AK27">
            <v>18</v>
          </cell>
        </row>
        <row r="28">
          <cell r="F28">
            <v>52713538</v>
          </cell>
          <cell r="AG28">
            <v>20</v>
          </cell>
          <cell r="AK28">
            <v>19</v>
          </cell>
        </row>
        <row r="29">
          <cell r="F29">
            <v>1014217051</v>
          </cell>
          <cell r="AG29">
            <v>0</v>
          </cell>
          <cell r="AK29">
            <v>20</v>
          </cell>
        </row>
        <row r="30">
          <cell r="F30">
            <v>1030542746</v>
          </cell>
          <cell r="AG30">
            <v>0</v>
          </cell>
          <cell r="AK30">
            <v>21</v>
          </cell>
        </row>
        <row r="31">
          <cell r="F31">
            <v>51968749</v>
          </cell>
          <cell r="AG31">
            <v>70</v>
          </cell>
          <cell r="AK31">
            <v>22</v>
          </cell>
        </row>
        <row r="32">
          <cell r="F32">
            <v>19432129</v>
          </cell>
          <cell r="AG32">
            <v>20</v>
          </cell>
          <cell r="AK32">
            <v>23</v>
          </cell>
        </row>
        <row r="33">
          <cell r="F33">
            <v>52068524</v>
          </cell>
          <cell r="AG33">
            <v>0</v>
          </cell>
          <cell r="AK33">
            <v>24</v>
          </cell>
        </row>
        <row r="34">
          <cell r="F34">
            <v>79496330</v>
          </cell>
          <cell r="AG34">
            <v>0</v>
          </cell>
          <cell r="AK34">
            <v>25</v>
          </cell>
        </row>
        <row r="35">
          <cell r="F35">
            <v>52095277</v>
          </cell>
          <cell r="AG35">
            <v>0</v>
          </cell>
          <cell r="AK35">
            <v>26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02"/>
  <sheetViews>
    <sheetView showGridLines="0" tabSelected="1" topLeftCell="A22" zoomScaleNormal="100" workbookViewId="0">
      <selection activeCell="E30" sqref="E3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7" spans="1:11" x14ac:dyDescent="0.2">
      <c r="K7" s="13">
        <v>44861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5"/>
      <c r="G8" s="28" t="s">
        <v>13</v>
      </c>
      <c r="H8" s="29"/>
      <c r="I8" s="29"/>
      <c r="J8" s="29"/>
      <c r="K8" s="30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27" t="s">
        <v>9</v>
      </c>
      <c r="K9" s="27"/>
    </row>
    <row r="10" spans="1:11" ht="15" x14ac:dyDescent="0.25">
      <c r="A10" s="22">
        <v>66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07</v>
      </c>
      <c r="E10" s="9" t="str">
        <f>_xlfn.XLOOKUP(A10,'[1]ANEXO 1'!$B:$B,'[1]ANEXO 1'!$G:$G,0,0)</f>
        <v>OFICINA ASESORA JURIDICA</v>
      </c>
      <c r="F10" s="15"/>
      <c r="G10" s="24">
        <f>_xlfn.XLOOKUP(I10,'[3]Grupo 30'!$F$10:$F$35,'[3]Grupo 30'!$AK$10:$AK$35,0,0)</f>
        <v>1</v>
      </c>
      <c r="H10" s="24">
        <f>_xlfn.XLOOKUP(I10,'[3]Grupo 30'!$F$10:$F$35,'[3]Grupo 30'!$AG$10:$AG$35,0,0)</f>
        <v>85</v>
      </c>
      <c r="I10" s="23">
        <v>79960183</v>
      </c>
      <c r="J10" s="24" t="str">
        <f>_xlfn.XLOOKUP(I10,[2]Adtivos!$K:$K,[2]Adtivos!$D:$D,0,0)</f>
        <v>407</v>
      </c>
      <c r="K10" s="24" t="str">
        <f>_xlfn.XLOOKUP(I10,[2]Adtivos!$K:$K,[2]Adtivos!$E:$E,0,0)</f>
        <v>27</v>
      </c>
    </row>
    <row r="11" spans="1:11" ht="15" customHeight="1" x14ac:dyDescent="0.25">
      <c r="A11" s="21"/>
      <c r="B11" s="16"/>
      <c r="C11" s="17"/>
      <c r="D11" s="17"/>
      <c r="E11" s="18"/>
      <c r="F11" s="20"/>
      <c r="G11" s="24">
        <f>_xlfn.XLOOKUP(I11,'[3]Grupo 30'!$F$10:$F$35,'[3]Grupo 30'!$AK$10:$AK$35,0,0)</f>
        <v>2</v>
      </c>
      <c r="H11" s="24">
        <f>_xlfn.XLOOKUP(I11,'[3]Grupo 30'!$F$10:$F$35,'[3]Grupo 30'!$AG$10:$AG$35,0,0)</f>
        <v>80</v>
      </c>
      <c r="I11" s="23">
        <v>52843843</v>
      </c>
      <c r="J11" s="24" t="str">
        <f>_xlfn.XLOOKUP(I11,[2]Adtivos!$K:$K,[2]Adtivos!$D:$D,0,0)</f>
        <v>407</v>
      </c>
      <c r="K11" s="24" t="str">
        <f>_xlfn.XLOOKUP(I11,[2]Adtivos!$K:$K,[2]Adtivos!$E:$E,0,0)</f>
        <v>27</v>
      </c>
    </row>
    <row r="12" spans="1:11" ht="15" customHeight="1" x14ac:dyDescent="0.25">
      <c r="A12" s="21"/>
      <c r="B12" s="16"/>
      <c r="C12" s="17"/>
      <c r="D12" s="17"/>
      <c r="E12" s="18"/>
      <c r="F12" s="20"/>
      <c r="G12" s="24">
        <f>_xlfn.XLOOKUP(I12,'[3]Grupo 30'!$F$10:$F$35,'[3]Grupo 30'!$AK$10:$AK$35,0,0)</f>
        <v>3</v>
      </c>
      <c r="H12" s="24">
        <f>_xlfn.XLOOKUP(I12,'[3]Grupo 30'!$F$10:$F$35,'[3]Grupo 30'!$AG$10:$AG$35,0,0)</f>
        <v>70</v>
      </c>
      <c r="I12" s="23">
        <v>79594575</v>
      </c>
      <c r="J12" s="24" t="str">
        <f>_xlfn.XLOOKUP(I12,[2]Adtivos!$K:$K,[2]Adtivos!$D:$D,0,0)</f>
        <v>407</v>
      </c>
      <c r="K12" s="24" t="str">
        <f>_xlfn.XLOOKUP(I12,[2]Adtivos!$K:$K,[2]Adtivos!$E:$E,0,0)</f>
        <v>27</v>
      </c>
    </row>
    <row r="13" spans="1:11" ht="15" customHeight="1" x14ac:dyDescent="0.25">
      <c r="A13" s="21"/>
      <c r="B13" s="16"/>
      <c r="C13" s="17"/>
      <c r="D13" s="17"/>
      <c r="E13" s="18"/>
      <c r="F13" s="20"/>
      <c r="G13" s="24">
        <f>_xlfn.XLOOKUP(I13,'[3]Grupo 30'!$F$10:$F$35,'[3]Grupo 30'!$AK$10:$AK$35,0,0)</f>
        <v>4</v>
      </c>
      <c r="H13" s="24">
        <f>_xlfn.XLOOKUP(I13,'[3]Grupo 30'!$F$10:$F$35,'[3]Grupo 30'!$AG$10:$AG$35,0,0)</f>
        <v>65</v>
      </c>
      <c r="I13" s="23">
        <v>79889906</v>
      </c>
      <c r="J13" s="24" t="str">
        <f>_xlfn.XLOOKUP(I13,[2]Adtivos!$K:$K,[2]Adtivos!$D:$D,0,0)</f>
        <v>440</v>
      </c>
      <c r="K13" s="24" t="str">
        <f>_xlfn.XLOOKUP(I13,[2]Adtivos!$K:$K,[2]Adtivos!$E:$E,0,0)</f>
        <v>27</v>
      </c>
    </row>
    <row r="14" spans="1:11" ht="15" x14ac:dyDescent="0.25">
      <c r="A14" s="21"/>
      <c r="B14" s="16"/>
      <c r="C14" s="17"/>
      <c r="D14" s="17"/>
      <c r="E14" s="18"/>
      <c r="F14" s="20"/>
      <c r="G14" s="24">
        <f>_xlfn.XLOOKUP(I14,'[3]Grupo 30'!$F$10:$F$35,'[3]Grupo 30'!$AK$10:$AK$35,0,0)</f>
        <v>5</v>
      </c>
      <c r="H14" s="24">
        <f>_xlfn.XLOOKUP(I14,'[3]Grupo 30'!$F$10:$F$35,'[3]Grupo 30'!$AG$10:$AG$35,0,0)</f>
        <v>60</v>
      </c>
      <c r="I14" s="23">
        <v>52858022</v>
      </c>
      <c r="J14" s="24" t="str">
        <f>_xlfn.XLOOKUP(I14,[2]Adtivos!$K:$K,[2]Adtivos!$D:$D,0,0)</f>
        <v>440</v>
      </c>
      <c r="K14" s="24" t="str">
        <f>_xlfn.XLOOKUP(I14,[2]Adtivos!$K:$K,[2]Adtivos!$E:$E,0,0)</f>
        <v>27</v>
      </c>
    </row>
    <row r="15" spans="1:11" ht="15" x14ac:dyDescent="0.25">
      <c r="A15" s="21"/>
      <c r="B15" s="16"/>
      <c r="C15" s="17"/>
      <c r="D15" s="17"/>
      <c r="E15" s="18"/>
      <c r="F15" s="20"/>
      <c r="G15" s="24">
        <f>_xlfn.XLOOKUP(I15,'[3]Grupo 30'!$F$10:$F$35,'[3]Grupo 30'!$AK$10:$AK$35,0,0)</f>
        <v>6</v>
      </c>
      <c r="H15" s="24">
        <f>_xlfn.XLOOKUP(I15,'[3]Grupo 30'!$F$10:$F$35,'[3]Grupo 30'!$AG$10:$AG$35,0,0)</f>
        <v>40</v>
      </c>
      <c r="I15" s="23">
        <v>52279597</v>
      </c>
      <c r="J15" s="24" t="str">
        <f>_xlfn.XLOOKUP(I15,[2]Adtivos!$K:$K,[2]Adtivos!$D:$D,0,0)</f>
        <v>440</v>
      </c>
      <c r="K15" s="24" t="str">
        <f>_xlfn.XLOOKUP(I15,[2]Adtivos!$K:$K,[2]Adtivos!$E:$E,0,0)</f>
        <v>27</v>
      </c>
    </row>
    <row r="16" spans="1:11" ht="15" x14ac:dyDescent="0.25">
      <c r="A16" s="19"/>
      <c r="B16" s="16"/>
      <c r="C16" s="17"/>
      <c r="D16" s="17"/>
      <c r="E16" s="18"/>
      <c r="F16" s="20"/>
      <c r="G16" s="24">
        <f>_xlfn.XLOOKUP(I16,'[3]Grupo 30'!$F$10:$F$35,'[3]Grupo 30'!$AK$10:$AK$35,0,0)</f>
        <v>7</v>
      </c>
      <c r="H16" s="24">
        <f>_xlfn.XLOOKUP(I16,'[3]Grupo 30'!$F$10:$F$35,'[3]Grupo 30'!$AG$10:$AG$35,0,0)</f>
        <v>40</v>
      </c>
      <c r="I16" s="23">
        <v>2996879</v>
      </c>
      <c r="J16" s="24" t="str">
        <f>_xlfn.XLOOKUP(I16,[2]Adtivos!$K:$K,[2]Adtivos!$D:$D,0,0)</f>
        <v>407</v>
      </c>
      <c r="K16" s="24" t="str">
        <f>_xlfn.XLOOKUP(I16,[2]Adtivos!$K:$K,[2]Adtivos!$E:$E,0,0)</f>
        <v>27</v>
      </c>
    </row>
    <row r="17" spans="7:11" ht="15" x14ac:dyDescent="0.25">
      <c r="G17" s="24">
        <f>_xlfn.XLOOKUP(I17,'[3]Grupo 30'!$F$10:$F$35,'[3]Grupo 30'!$AK$10:$AK$35,0,0)</f>
        <v>8</v>
      </c>
      <c r="H17" s="24">
        <f>_xlfn.XLOOKUP(I17,'[3]Grupo 30'!$F$10:$F$35,'[3]Grupo 30'!$AG$10:$AG$35,0,0)</f>
        <v>25</v>
      </c>
      <c r="I17" s="23">
        <v>52373075</v>
      </c>
      <c r="J17" s="24" t="str">
        <f>_xlfn.XLOOKUP(I17,[2]Adtivos!$K:$K,[2]Adtivos!$D:$D,0,0)</f>
        <v>440</v>
      </c>
      <c r="K17" s="24" t="str">
        <f>_xlfn.XLOOKUP(I17,[2]Adtivos!$K:$K,[2]Adtivos!$E:$E,0,0)</f>
        <v>27</v>
      </c>
    </row>
    <row r="18" spans="7:11" ht="15" x14ac:dyDescent="0.25">
      <c r="G18" s="24">
        <f>_xlfn.XLOOKUP(I18,'[3]Grupo 30'!$F$10:$F$35,'[3]Grupo 30'!$AK$10:$AK$35,0,0)</f>
        <v>9</v>
      </c>
      <c r="H18" s="24">
        <f>_xlfn.XLOOKUP(I18,'[3]Grupo 30'!$F$10:$F$35,'[3]Grupo 30'!$AG$10:$AG$35,0,0)</f>
        <v>25</v>
      </c>
      <c r="I18" s="23">
        <v>79771761</v>
      </c>
      <c r="J18" s="24" t="str">
        <f>_xlfn.XLOOKUP(I18,[2]Adtivos!$K:$K,[2]Adtivos!$D:$D,0,0)</f>
        <v>407</v>
      </c>
      <c r="K18" s="24" t="str">
        <f>_xlfn.XLOOKUP(I18,[2]Adtivos!$K:$K,[2]Adtivos!$E:$E,0,0)</f>
        <v>27</v>
      </c>
    </row>
    <row r="19" spans="7:11" ht="15" x14ac:dyDescent="0.25">
      <c r="G19" s="24">
        <f>_xlfn.XLOOKUP(I19,'[3]Grupo 30'!$F$10:$F$35,'[3]Grupo 30'!$AK$10:$AK$35,0,0)</f>
        <v>10</v>
      </c>
      <c r="H19" s="24">
        <f>_xlfn.XLOOKUP(I19,'[3]Grupo 30'!$F$10:$F$35,'[3]Grupo 30'!$AG$10:$AG$35,0,0)</f>
        <v>0</v>
      </c>
      <c r="I19" s="23">
        <v>89006181</v>
      </c>
      <c r="J19" s="24" t="str">
        <f>_xlfn.XLOOKUP(I19,[2]Adtivos!$K:$K,[2]Adtivos!$D:$D,0,0)</f>
        <v>407</v>
      </c>
      <c r="K19" s="24" t="str">
        <f>_xlfn.XLOOKUP(I19,[2]Adtivos!$K:$K,[2]Adtivos!$E:$E,0,0)</f>
        <v>27</v>
      </c>
    </row>
    <row r="20" spans="7:11" ht="15" x14ac:dyDescent="0.25">
      <c r="G20" s="24">
        <f>_xlfn.XLOOKUP(I20,'[3]Grupo 30'!$F$10:$F$35,'[3]Grupo 30'!$AK$10:$AK$35,0,0)</f>
        <v>11</v>
      </c>
      <c r="H20" s="24">
        <f>_xlfn.XLOOKUP(I20,'[3]Grupo 30'!$F$10:$F$35,'[3]Grupo 30'!$AG$10:$AG$35,0,0)</f>
        <v>0</v>
      </c>
      <c r="I20" s="23">
        <v>19274205</v>
      </c>
      <c r="J20" s="24" t="str">
        <f>_xlfn.XLOOKUP(I20,[2]Adtivos!$K:$K,[2]Adtivos!$D:$D,0,0)</f>
        <v>407</v>
      </c>
      <c r="K20" s="24" t="str">
        <f>_xlfn.XLOOKUP(I20,[2]Adtivos!$K:$K,[2]Adtivos!$E:$E,0,0)</f>
        <v>27</v>
      </c>
    </row>
    <row r="21" spans="7:11" ht="15" x14ac:dyDescent="0.25">
      <c r="G21" s="24">
        <f>_xlfn.XLOOKUP(I21,'[3]Grupo 30'!$F$10:$F$35,'[3]Grupo 30'!$AK$10:$AK$35,0,0)</f>
        <v>12</v>
      </c>
      <c r="H21" s="24">
        <f>_xlfn.XLOOKUP(I21,'[3]Grupo 30'!$F$10:$F$35,'[3]Grupo 30'!$AG$10:$AG$35,0,0)</f>
        <v>0</v>
      </c>
      <c r="I21" s="23">
        <v>19258850</v>
      </c>
      <c r="J21" s="24" t="str">
        <f>_xlfn.XLOOKUP(I21,[2]Adtivos!$K:$K,[2]Adtivos!$D:$D,0,0)</f>
        <v>407</v>
      </c>
      <c r="K21" s="24" t="str">
        <f>_xlfn.XLOOKUP(I21,[2]Adtivos!$K:$K,[2]Adtivos!$E:$E,0,0)</f>
        <v>27</v>
      </c>
    </row>
    <row r="22" spans="7:11" ht="15" x14ac:dyDescent="0.25">
      <c r="G22" s="24">
        <f>_xlfn.XLOOKUP(I22,'[3]Grupo 30'!$F$10:$F$35,'[3]Grupo 30'!$AK$10:$AK$35,0,0)</f>
        <v>13</v>
      </c>
      <c r="H22" s="24">
        <f>_xlfn.XLOOKUP(I22,'[3]Grupo 30'!$F$10:$F$35,'[3]Grupo 30'!$AG$10:$AG$35,0,0)</f>
        <v>0</v>
      </c>
      <c r="I22" s="23">
        <v>79389062</v>
      </c>
      <c r="J22" s="24" t="str">
        <f>_xlfn.XLOOKUP(I22,[2]Adtivos!$K:$K,[2]Adtivos!$D:$D,0,0)</f>
        <v>407</v>
      </c>
      <c r="K22" s="24" t="str">
        <f>_xlfn.XLOOKUP(I22,[2]Adtivos!$K:$K,[2]Adtivos!$E:$E,0,0)</f>
        <v>27</v>
      </c>
    </row>
    <row r="23" spans="7:11" ht="15" x14ac:dyDescent="0.25">
      <c r="G23" s="24">
        <f>_xlfn.XLOOKUP(I23,'[3]Grupo 30'!$F$10:$F$35,'[3]Grupo 30'!$AK$10:$AK$35,0,0)</f>
        <v>14</v>
      </c>
      <c r="H23" s="24">
        <f>_xlfn.XLOOKUP(I23,'[3]Grupo 30'!$F$10:$F$35,'[3]Grupo 30'!$AG$10:$AG$35,0,0)</f>
        <v>40</v>
      </c>
      <c r="I23" s="23">
        <v>1030667554</v>
      </c>
      <c r="J23" s="24" t="str">
        <f>_xlfn.XLOOKUP(I23,[2]Adtivos!$K:$K,[2]Adtivos!$D:$D,0,0)</f>
        <v>407</v>
      </c>
      <c r="K23" s="24" t="str">
        <f>_xlfn.XLOOKUP(I23,[2]Adtivos!$K:$K,[2]Adtivos!$E:$E,0,0)</f>
        <v>24</v>
      </c>
    </row>
    <row r="24" spans="7:11" ht="15" x14ac:dyDescent="0.25">
      <c r="G24" s="24">
        <f>_xlfn.XLOOKUP(I24,'[3]Grupo 30'!$F$10:$F$35,'[3]Grupo 30'!$AK$10:$AK$35,0,0)</f>
        <v>15</v>
      </c>
      <c r="H24" s="24">
        <f>_xlfn.XLOOKUP(I24,'[3]Grupo 30'!$F$10:$F$35,'[3]Grupo 30'!$AG$10:$AG$35,0,0)</f>
        <v>25</v>
      </c>
      <c r="I24" s="23">
        <v>79348325</v>
      </c>
      <c r="J24" s="24" t="str">
        <f>_xlfn.XLOOKUP(I24,[2]Adtivos!$K:$K,[2]Adtivos!$D:$D,0,0)</f>
        <v>407</v>
      </c>
      <c r="K24" s="24" t="str">
        <f>_xlfn.XLOOKUP(I24,[2]Adtivos!$K:$K,[2]Adtivos!$E:$E,0,0)</f>
        <v>20</v>
      </c>
    </row>
    <row r="25" spans="7:11" ht="15" x14ac:dyDescent="0.25">
      <c r="G25" s="24">
        <f>_xlfn.XLOOKUP(I25,'[3]Grupo 30'!$F$10:$F$35,'[3]Grupo 30'!$AK$10:$AK$35,0,0)</f>
        <v>16</v>
      </c>
      <c r="H25" s="24">
        <f>_xlfn.XLOOKUP(I25,'[3]Grupo 30'!$F$10:$F$35,'[3]Grupo 30'!$AG$10:$AG$35,0,0)</f>
        <v>75</v>
      </c>
      <c r="I25" s="23">
        <v>79324246</v>
      </c>
      <c r="J25" s="24" t="str">
        <f>_xlfn.XLOOKUP(I25,[2]Adtivos!$K:$K,[2]Adtivos!$D:$D,0,0)</f>
        <v>407</v>
      </c>
      <c r="K25" s="24" t="str">
        <f>_xlfn.XLOOKUP(I25,[2]Adtivos!$K:$K,[2]Adtivos!$E:$E,0,0)</f>
        <v>19</v>
      </c>
    </row>
    <row r="26" spans="7:11" ht="15" x14ac:dyDescent="0.25">
      <c r="G26" s="24">
        <f>_xlfn.XLOOKUP(I26,'[3]Grupo 30'!$F$10:$F$35,'[3]Grupo 30'!$AK$10:$AK$35,0,0)</f>
        <v>17</v>
      </c>
      <c r="H26" s="24">
        <f>_xlfn.XLOOKUP(I26,'[3]Grupo 30'!$F$10:$F$35,'[3]Grupo 30'!$AG$10:$AG$35,0,0)</f>
        <v>0</v>
      </c>
      <c r="I26" s="23">
        <v>80126523</v>
      </c>
      <c r="J26" s="24" t="str">
        <f>_xlfn.XLOOKUP(I26,[2]Adtivos!$K:$K,[2]Adtivos!$D:$D,0,0)</f>
        <v>407</v>
      </c>
      <c r="K26" s="24" t="str">
        <f>_xlfn.XLOOKUP(I26,[2]Adtivos!$K:$K,[2]Adtivos!$E:$E,0,0)</f>
        <v>18</v>
      </c>
    </row>
    <row r="27" spans="7:11" ht="15" x14ac:dyDescent="0.25">
      <c r="G27" s="24">
        <f>_xlfn.XLOOKUP(I27,'[3]Grupo 30'!$F$10:$F$35,'[3]Grupo 30'!$AK$10:$AK$35,0,0)</f>
        <v>18</v>
      </c>
      <c r="H27" s="24">
        <f>_xlfn.XLOOKUP(I27,'[3]Grupo 30'!$F$10:$F$35,'[3]Grupo 30'!$AG$10:$AG$35,0,0)</f>
        <v>40</v>
      </c>
      <c r="I27" s="23">
        <v>79708669</v>
      </c>
      <c r="J27" s="24" t="str">
        <f>_xlfn.XLOOKUP(I27,[2]Adtivos!$K:$K,[2]Adtivos!$D:$D,0,0)</f>
        <v>440</v>
      </c>
      <c r="K27" s="24" t="str">
        <f>_xlfn.XLOOKUP(I27,[2]Adtivos!$K:$K,[2]Adtivos!$E:$E,0,0)</f>
        <v>17</v>
      </c>
    </row>
    <row r="28" spans="7:11" ht="15" x14ac:dyDescent="0.25">
      <c r="G28" s="24">
        <f>_xlfn.XLOOKUP(I28,'[3]Grupo 30'!$F$10:$F$35,'[3]Grupo 30'!$AK$10:$AK$35,0,0)</f>
        <v>19</v>
      </c>
      <c r="H28" s="24">
        <f>_xlfn.XLOOKUP(I28,'[3]Grupo 30'!$F$10:$F$35,'[3]Grupo 30'!$AG$10:$AG$35,0,0)</f>
        <v>20</v>
      </c>
      <c r="I28" s="23">
        <v>52713538</v>
      </c>
      <c r="J28" s="24" t="str">
        <f>_xlfn.XLOOKUP(I28,[2]Adtivos!$K:$K,[2]Adtivos!$D:$D,0,0)</f>
        <v>440</v>
      </c>
      <c r="K28" s="24" t="str">
        <f>_xlfn.XLOOKUP(I28,[2]Adtivos!$K:$K,[2]Adtivos!$E:$E,0,0)</f>
        <v>14</v>
      </c>
    </row>
    <row r="29" spans="7:11" ht="15" x14ac:dyDescent="0.25">
      <c r="G29" s="24">
        <f>_xlfn.XLOOKUP(I29,'[3]Grupo 30'!$F$10:$F$35,'[3]Grupo 30'!$AK$10:$AK$35,0,0)</f>
        <v>20</v>
      </c>
      <c r="H29" s="24">
        <f>_xlfn.XLOOKUP(I29,'[3]Grupo 30'!$F$10:$F$35,'[3]Grupo 30'!$AG$10:$AG$35,0,0)</f>
        <v>0</v>
      </c>
      <c r="I29" s="23">
        <v>1014217051</v>
      </c>
      <c r="J29" s="24" t="str">
        <f>_xlfn.XLOOKUP(I29,[2]Adtivos!$K:$K,[2]Adtivos!$D:$D,0,0)</f>
        <v>407</v>
      </c>
      <c r="K29" s="24" t="str">
        <f>_xlfn.XLOOKUP(I29,[2]Adtivos!$K:$K,[2]Adtivos!$E:$E,0,0)</f>
        <v>11</v>
      </c>
    </row>
    <row r="30" spans="7:11" ht="15" x14ac:dyDescent="0.25">
      <c r="G30" s="24">
        <f>_xlfn.XLOOKUP(I30,'[3]Grupo 30'!$F$10:$F$35,'[3]Grupo 30'!$AK$10:$AK$35,0,0)</f>
        <v>21</v>
      </c>
      <c r="H30" s="24">
        <f>_xlfn.XLOOKUP(I30,'[3]Grupo 30'!$F$10:$F$35,'[3]Grupo 30'!$AG$10:$AG$35,0,0)</f>
        <v>0</v>
      </c>
      <c r="I30" s="23">
        <v>1030542746</v>
      </c>
      <c r="J30" s="24" t="str">
        <f>_xlfn.XLOOKUP(I30,[2]Adtivos!$K:$K,[2]Adtivos!$D:$D,0,0)</f>
        <v>440</v>
      </c>
      <c r="K30" s="24" t="str">
        <f>_xlfn.XLOOKUP(I30,[2]Adtivos!$K:$K,[2]Adtivos!$E:$E,0,0)</f>
        <v>09</v>
      </c>
    </row>
    <row r="31" spans="7:11" ht="15" x14ac:dyDescent="0.25">
      <c r="G31" s="24">
        <f>_xlfn.XLOOKUP(I31,'[3]Grupo 30'!$F$10:$F$35,'[3]Grupo 30'!$AK$10:$AK$35,0,0)</f>
        <v>22</v>
      </c>
      <c r="H31" s="24">
        <f>_xlfn.XLOOKUP(I31,'[3]Grupo 30'!$F$10:$F$35,'[3]Grupo 30'!$AG$10:$AG$35,0,0)</f>
        <v>70</v>
      </c>
      <c r="I31" s="23">
        <v>51968749</v>
      </c>
      <c r="J31" s="24" t="str">
        <f>_xlfn.XLOOKUP(I31,[2]Adtivos!$K:$K,[2]Adtivos!$D:$D,0,0)</f>
        <v>407</v>
      </c>
      <c r="K31" s="24" t="str">
        <f>_xlfn.XLOOKUP(I31,[2]Adtivos!$K:$K,[2]Adtivos!$E:$E,0,0)</f>
        <v>05</v>
      </c>
    </row>
    <row r="32" spans="7:11" ht="15" x14ac:dyDescent="0.25">
      <c r="G32" s="24">
        <f>_xlfn.XLOOKUP(I32,'[3]Grupo 30'!$F$10:$F$35,'[3]Grupo 30'!$AK$10:$AK$35,0,0)</f>
        <v>23</v>
      </c>
      <c r="H32" s="24">
        <f>_xlfn.XLOOKUP(I32,'[3]Grupo 30'!$F$10:$F$35,'[3]Grupo 30'!$AG$10:$AG$35,0,0)</f>
        <v>20</v>
      </c>
      <c r="I32" s="23">
        <v>19432129</v>
      </c>
      <c r="J32" s="24" t="str">
        <f>_xlfn.XLOOKUP(I32,[2]Adtivos!$K:$K,[2]Adtivos!$D:$D,0,0)</f>
        <v>407</v>
      </c>
      <c r="K32" s="24" t="str">
        <f>_xlfn.XLOOKUP(I32,[2]Adtivos!$K:$K,[2]Adtivos!$E:$E,0,0)</f>
        <v>05</v>
      </c>
    </row>
    <row r="33" spans="1:11" ht="15" x14ac:dyDescent="0.25">
      <c r="G33" s="24">
        <f>_xlfn.XLOOKUP(I33,'[3]Grupo 30'!$F$10:$F$35,'[3]Grupo 30'!$AK$10:$AK$35,0,0)</f>
        <v>24</v>
      </c>
      <c r="H33" s="24">
        <f>_xlfn.XLOOKUP(I33,'[3]Grupo 30'!$F$10:$F$35,'[3]Grupo 30'!$AG$10:$AG$35,0,0)</f>
        <v>0</v>
      </c>
      <c r="I33" s="23">
        <v>52068524</v>
      </c>
      <c r="J33" s="24" t="str">
        <f>_xlfn.XLOOKUP(I33,[2]Adtivos!$K:$K,[2]Adtivos!$D:$D,0,0)</f>
        <v>407</v>
      </c>
      <c r="K33" s="24" t="str">
        <f>_xlfn.XLOOKUP(I33,[2]Adtivos!$K:$K,[2]Adtivos!$E:$E,0,0)</f>
        <v>05</v>
      </c>
    </row>
    <row r="34" spans="1:11" ht="15" x14ac:dyDescent="0.25">
      <c r="G34" s="24">
        <f>_xlfn.XLOOKUP(I34,'[3]Grupo 30'!$F$10:$F$35,'[3]Grupo 30'!$AK$10:$AK$35,0,0)</f>
        <v>25</v>
      </c>
      <c r="H34" s="24">
        <f>_xlfn.XLOOKUP(I34,'[3]Grupo 30'!$F$10:$F$35,'[3]Grupo 30'!$AG$10:$AG$35,0,0)</f>
        <v>0</v>
      </c>
      <c r="I34" s="23">
        <v>79496330</v>
      </c>
      <c r="J34" s="24" t="str">
        <f>_xlfn.XLOOKUP(I34,[2]Adtivos!$K:$K,[2]Adtivos!$D:$D,0,0)</f>
        <v>407</v>
      </c>
      <c r="K34" s="24" t="str">
        <f>_xlfn.XLOOKUP(I34,[2]Adtivos!$K:$K,[2]Adtivos!$E:$E,0,0)</f>
        <v>05</v>
      </c>
    </row>
    <row r="35" spans="1:11" ht="15" x14ac:dyDescent="0.25">
      <c r="G35" s="24">
        <f>_xlfn.XLOOKUP(I35,'[3]Grupo 30'!$F$10:$F$35,'[3]Grupo 30'!$AK$10:$AK$35,0,0)</f>
        <v>26</v>
      </c>
      <c r="H35" s="24">
        <f>_xlfn.XLOOKUP(I35,'[3]Grupo 30'!$F$10:$F$35,'[3]Grupo 30'!$AG$10:$AG$35,0,0)</f>
        <v>0</v>
      </c>
      <c r="I35" s="34">
        <v>52095277</v>
      </c>
      <c r="J35" s="33" t="str">
        <f>_xlfn.XLOOKUP(I35,[2]Adtivos!$K:$K,[2]Adtivos!$D:$D,0,0)</f>
        <v>407</v>
      </c>
      <c r="K35" s="33" t="str">
        <f>_xlfn.XLOOKUP(I35,[2]Adtivos!$K:$K,[2]Adtivos!$E:$E,0,0)</f>
        <v>02</v>
      </c>
    </row>
    <row r="36" spans="1:11" ht="15" x14ac:dyDescent="0.25">
      <c r="G36" s="37"/>
      <c r="H36" s="37"/>
      <c r="I36" s="38"/>
      <c r="J36" s="37"/>
      <c r="K36" s="37"/>
    </row>
    <row r="37" spans="1:11" ht="15" x14ac:dyDescent="0.25">
      <c r="G37" s="35"/>
      <c r="H37" s="35"/>
      <c r="I37" s="36"/>
      <c r="J37" s="35"/>
      <c r="K37" s="35"/>
    </row>
    <row r="38" spans="1:11" ht="15" x14ac:dyDescent="0.25">
      <c r="G38" s="35"/>
      <c r="H38" s="35"/>
      <c r="I38" s="36"/>
      <c r="J38" s="35"/>
      <c r="K38" s="35"/>
    </row>
    <row r="39" spans="1:11" ht="15" x14ac:dyDescent="0.25">
      <c r="G39" s="35"/>
      <c r="H39" s="35"/>
      <c r="I39" s="36"/>
      <c r="J39" s="35"/>
      <c r="K39" s="35"/>
    </row>
    <row r="40" spans="1:11" ht="15" x14ac:dyDescent="0.25">
      <c r="G40" s="35"/>
      <c r="H40" s="35"/>
      <c r="I40" s="36"/>
      <c r="J40" s="35"/>
      <c r="K40" s="35"/>
    </row>
    <row r="41" spans="1:11" ht="15" x14ac:dyDescent="0.25">
      <c r="G41" s="35"/>
      <c r="H41" s="35"/>
      <c r="I41" s="36"/>
      <c r="J41" s="35"/>
      <c r="K41" s="35"/>
    </row>
    <row r="42" spans="1:11" ht="15" x14ac:dyDescent="0.25">
      <c r="A42" s="10" t="s">
        <v>7</v>
      </c>
      <c r="B42" s="10"/>
      <c r="C42" s="10"/>
      <c r="D42" s="10"/>
      <c r="G42" s="35"/>
      <c r="H42" s="35"/>
      <c r="I42" s="36"/>
      <c r="J42" s="35"/>
      <c r="K42" s="35"/>
    </row>
    <row r="43" spans="1:11" ht="15" x14ac:dyDescent="0.25">
      <c r="A43" s="10"/>
      <c r="B43" s="11"/>
      <c r="C43" s="11"/>
      <c r="D43" s="11"/>
      <c r="G43" s="35"/>
      <c r="H43" s="35"/>
      <c r="I43" s="36"/>
      <c r="J43" s="35"/>
      <c r="K43" s="35"/>
    </row>
    <row r="44" spans="1:11" ht="15" x14ac:dyDescent="0.25">
      <c r="A44" s="25" t="s">
        <v>5</v>
      </c>
      <c r="B44" s="25"/>
      <c r="C44" s="25"/>
      <c r="D44" s="25"/>
      <c r="G44" s="35"/>
      <c r="H44" s="35"/>
      <c r="I44" s="36"/>
      <c r="J44" s="35"/>
      <c r="K44" s="35"/>
    </row>
    <row r="45" spans="1:11" ht="15" x14ac:dyDescent="0.25">
      <c r="A45" s="10" t="s">
        <v>6</v>
      </c>
      <c r="B45" s="10"/>
      <c r="C45" s="10"/>
      <c r="D45" s="10"/>
      <c r="G45" s="35"/>
      <c r="H45" s="35"/>
      <c r="I45" s="36"/>
      <c r="J45" s="35"/>
      <c r="K45" s="35"/>
    </row>
    <row r="46" spans="1:11" ht="15" x14ac:dyDescent="0.25">
      <c r="A46" s="10"/>
      <c r="B46" s="11"/>
      <c r="C46" s="11"/>
      <c r="D46" s="11"/>
      <c r="G46" s="35"/>
      <c r="H46" s="35"/>
      <c r="I46" s="36"/>
      <c r="J46" s="35"/>
      <c r="K46" s="35"/>
    </row>
    <row r="47" spans="1:11" ht="15" x14ac:dyDescent="0.25">
      <c r="A47" s="10" t="s">
        <v>8</v>
      </c>
      <c r="B47" s="11"/>
      <c r="C47" s="11"/>
      <c r="D47" s="11"/>
      <c r="G47" s="35"/>
      <c r="H47" s="35"/>
      <c r="I47" s="36"/>
      <c r="J47" s="35"/>
      <c r="K47" s="35"/>
    </row>
    <row r="48" spans="1:11" ht="15" x14ac:dyDescent="0.25">
      <c r="A48" s="10"/>
      <c r="B48" s="11"/>
      <c r="C48" s="11"/>
      <c r="D48" s="11"/>
      <c r="G48" s="35"/>
      <c r="H48" s="35"/>
      <c r="I48" s="36"/>
      <c r="J48" s="35"/>
      <c r="K48" s="35"/>
    </row>
    <row r="49" spans="1:11" ht="15" x14ac:dyDescent="0.25">
      <c r="A49" s="14" t="s">
        <v>18</v>
      </c>
      <c r="B49" s="14"/>
      <c r="C49" s="14"/>
      <c r="D49" s="14"/>
      <c r="G49" s="35"/>
      <c r="H49" s="35"/>
      <c r="I49" s="36"/>
      <c r="J49" s="35"/>
      <c r="K49" s="35"/>
    </row>
    <row r="50" spans="1:11" ht="15" x14ac:dyDescent="0.25">
      <c r="A50" s="10" t="s">
        <v>17</v>
      </c>
      <c r="B50" s="10"/>
      <c r="C50" s="10"/>
      <c r="D50" s="10"/>
      <c r="G50" s="35"/>
      <c r="H50" s="35"/>
      <c r="I50" s="36"/>
      <c r="J50" s="35"/>
      <c r="K50" s="35"/>
    </row>
    <row r="51" spans="1:11" ht="15" x14ac:dyDescent="0.25">
      <c r="G51" s="35"/>
      <c r="H51" s="35"/>
      <c r="I51" s="36"/>
      <c r="J51" s="35"/>
      <c r="K51" s="35"/>
    </row>
    <row r="52" spans="1:11" ht="15" x14ac:dyDescent="0.25">
      <c r="G52" s="35"/>
      <c r="H52" s="35"/>
      <c r="I52" s="36"/>
      <c r="J52" s="35"/>
      <c r="K52" s="35"/>
    </row>
    <row r="53" spans="1:11" ht="15" x14ac:dyDescent="0.25">
      <c r="G53" s="35"/>
      <c r="H53" s="35"/>
      <c r="I53" s="36"/>
      <c r="J53" s="35"/>
      <c r="K53" s="35"/>
    </row>
    <row r="54" spans="1:11" ht="15" x14ac:dyDescent="0.25">
      <c r="G54" s="35"/>
      <c r="H54" s="35"/>
      <c r="I54" s="36"/>
      <c r="J54" s="35"/>
      <c r="K54" s="35"/>
    </row>
    <row r="55" spans="1:11" ht="15" x14ac:dyDescent="0.25">
      <c r="G55" s="35"/>
      <c r="H55" s="35"/>
      <c r="I55" s="36"/>
      <c r="J55" s="35"/>
      <c r="K55" s="35"/>
    </row>
    <row r="56" spans="1:11" ht="15" x14ac:dyDescent="0.25">
      <c r="G56" s="35"/>
      <c r="H56" s="35"/>
      <c r="I56" s="36"/>
      <c r="J56" s="35"/>
      <c r="K56" s="35"/>
    </row>
    <row r="57" spans="1:11" ht="15" x14ac:dyDescent="0.25">
      <c r="G57" s="35"/>
      <c r="H57" s="35"/>
      <c r="I57" s="36"/>
      <c r="J57" s="35"/>
      <c r="K57" s="35"/>
    </row>
    <row r="58" spans="1:11" ht="15" x14ac:dyDescent="0.25">
      <c r="G58" s="35"/>
      <c r="H58" s="35"/>
      <c r="I58" s="36"/>
      <c r="J58" s="35"/>
      <c r="K58" s="35"/>
    </row>
    <row r="59" spans="1:11" ht="15" x14ac:dyDescent="0.25">
      <c r="G59" s="35"/>
      <c r="H59" s="35"/>
      <c r="I59" s="36"/>
      <c r="J59" s="35"/>
      <c r="K59" s="35"/>
    </row>
    <row r="60" spans="1:11" ht="15" x14ac:dyDescent="0.25">
      <c r="G60" s="35"/>
      <c r="H60" s="35"/>
      <c r="I60" s="36"/>
      <c r="J60" s="35"/>
      <c r="K60" s="35"/>
    </row>
    <row r="61" spans="1:11" ht="15" x14ac:dyDescent="0.25">
      <c r="G61" s="35"/>
      <c r="H61" s="35"/>
      <c r="I61" s="36"/>
      <c r="J61" s="35"/>
      <c r="K61" s="35"/>
    </row>
    <row r="62" spans="1:11" ht="15" x14ac:dyDescent="0.25">
      <c r="G62" s="35"/>
      <c r="H62" s="35"/>
      <c r="I62" s="36"/>
      <c r="J62" s="35"/>
      <c r="K62" s="35"/>
    </row>
    <row r="63" spans="1:11" ht="15" x14ac:dyDescent="0.25">
      <c r="G63" s="35"/>
      <c r="H63" s="35"/>
      <c r="I63" s="36"/>
      <c r="J63" s="35"/>
      <c r="K63" s="35"/>
    </row>
    <row r="64" spans="1:11" ht="15" x14ac:dyDescent="0.25">
      <c r="G64" s="35"/>
      <c r="H64" s="35"/>
      <c r="I64" s="36"/>
      <c r="J64" s="35"/>
      <c r="K64" s="35"/>
    </row>
    <row r="65" spans="7:11" ht="15" x14ac:dyDescent="0.25">
      <c r="G65" s="35"/>
      <c r="H65" s="35"/>
      <c r="I65" s="36"/>
      <c r="J65" s="35"/>
      <c r="K65" s="35"/>
    </row>
    <row r="66" spans="7:11" ht="15" x14ac:dyDescent="0.25">
      <c r="G66" s="35"/>
      <c r="H66" s="35"/>
      <c r="I66" s="36"/>
      <c r="J66" s="35"/>
      <c r="K66" s="35"/>
    </row>
    <row r="67" spans="7:11" ht="15" x14ac:dyDescent="0.25">
      <c r="G67" s="35"/>
      <c r="H67" s="35"/>
      <c r="I67" s="36"/>
      <c r="J67" s="35"/>
      <c r="K67" s="35"/>
    </row>
    <row r="68" spans="7:11" ht="15" x14ac:dyDescent="0.25">
      <c r="G68" s="35"/>
      <c r="H68" s="35"/>
      <c r="I68" s="36"/>
      <c r="J68" s="35"/>
      <c r="K68" s="35"/>
    </row>
    <row r="69" spans="7:11" ht="15" x14ac:dyDescent="0.25">
      <c r="G69" s="35"/>
      <c r="H69" s="35"/>
      <c r="I69" s="36"/>
      <c r="J69" s="35"/>
      <c r="K69" s="35"/>
    </row>
    <row r="70" spans="7:11" ht="15" x14ac:dyDescent="0.25">
      <c r="G70" s="35"/>
      <c r="H70" s="35"/>
      <c r="I70" s="36"/>
      <c r="J70" s="35"/>
      <c r="K70" s="35"/>
    </row>
    <row r="71" spans="7:11" ht="15" x14ac:dyDescent="0.25">
      <c r="G71" s="35"/>
      <c r="H71" s="35"/>
      <c r="I71" s="36"/>
      <c r="J71" s="35"/>
      <c r="K71" s="35"/>
    </row>
    <row r="72" spans="7:11" ht="15" x14ac:dyDescent="0.25">
      <c r="G72" s="35"/>
      <c r="H72" s="35"/>
      <c r="I72" s="36"/>
      <c r="J72" s="35"/>
      <c r="K72" s="35"/>
    </row>
    <row r="73" spans="7:11" ht="15" x14ac:dyDescent="0.25">
      <c r="G73" s="35"/>
      <c r="H73" s="35"/>
      <c r="I73" s="36"/>
      <c r="J73" s="35"/>
      <c r="K73" s="35"/>
    </row>
    <row r="74" spans="7:11" ht="15" x14ac:dyDescent="0.25">
      <c r="G74" s="35"/>
      <c r="H74" s="35"/>
      <c r="I74" s="36"/>
      <c r="J74" s="35"/>
      <c r="K74" s="35"/>
    </row>
    <row r="75" spans="7:11" ht="15" x14ac:dyDescent="0.25">
      <c r="G75" s="35"/>
      <c r="H75" s="35"/>
      <c r="I75" s="36"/>
      <c r="J75" s="35"/>
      <c r="K75" s="35"/>
    </row>
    <row r="76" spans="7:11" ht="15" x14ac:dyDescent="0.25">
      <c r="G76" s="35"/>
      <c r="H76" s="35"/>
      <c r="I76" s="36"/>
      <c r="J76" s="35"/>
      <c r="K76" s="35"/>
    </row>
    <row r="77" spans="7:11" ht="15" x14ac:dyDescent="0.25">
      <c r="G77" s="35"/>
      <c r="H77" s="35"/>
      <c r="I77" s="36"/>
      <c r="J77" s="35"/>
      <c r="K77" s="35"/>
    </row>
    <row r="78" spans="7:11" ht="15" x14ac:dyDescent="0.25">
      <c r="G78" s="35"/>
      <c r="H78" s="35"/>
      <c r="I78" s="36"/>
      <c r="J78" s="35"/>
      <c r="K78" s="35"/>
    </row>
    <row r="79" spans="7:11" ht="15" x14ac:dyDescent="0.25">
      <c r="G79" s="35"/>
      <c r="H79" s="35"/>
      <c r="I79" s="36"/>
      <c r="J79" s="35"/>
      <c r="K79" s="35"/>
    </row>
    <row r="80" spans="7:11" ht="15" x14ac:dyDescent="0.25">
      <c r="G80" s="35"/>
      <c r="H80" s="35"/>
      <c r="I80" s="36"/>
      <c r="J80" s="35"/>
      <c r="K80" s="35"/>
    </row>
    <row r="81" spans="7:11" ht="15" x14ac:dyDescent="0.25">
      <c r="G81" s="35"/>
      <c r="H81" s="35"/>
      <c r="I81" s="36"/>
      <c r="J81" s="35"/>
      <c r="K81" s="35"/>
    </row>
    <row r="82" spans="7:11" ht="15" x14ac:dyDescent="0.25">
      <c r="G82" s="35"/>
      <c r="H82" s="35"/>
      <c r="I82" s="36"/>
      <c r="J82" s="35"/>
      <c r="K82" s="35"/>
    </row>
    <row r="83" spans="7:11" ht="15" x14ac:dyDescent="0.25">
      <c r="G83" s="35"/>
      <c r="H83" s="35"/>
      <c r="I83" s="36"/>
      <c r="J83" s="35"/>
      <c r="K83" s="35"/>
    </row>
    <row r="84" spans="7:11" ht="15" x14ac:dyDescent="0.25">
      <c r="G84" s="35"/>
      <c r="H84" s="35"/>
      <c r="I84" s="36"/>
      <c r="J84" s="35"/>
      <c r="K84" s="35"/>
    </row>
    <row r="85" spans="7:11" ht="15" x14ac:dyDescent="0.25">
      <c r="G85" s="35"/>
      <c r="H85" s="35"/>
      <c r="I85" s="36"/>
      <c r="J85" s="35"/>
      <c r="K85" s="35"/>
    </row>
    <row r="86" spans="7:11" ht="15" x14ac:dyDescent="0.25">
      <c r="G86" s="35"/>
      <c r="H86" s="35"/>
      <c r="I86" s="36"/>
      <c r="J86" s="35"/>
      <c r="K86" s="35"/>
    </row>
    <row r="87" spans="7:11" ht="15" x14ac:dyDescent="0.25">
      <c r="G87" s="35"/>
      <c r="H87" s="35"/>
      <c r="I87" s="36"/>
      <c r="J87" s="35"/>
      <c r="K87" s="35"/>
    </row>
    <row r="88" spans="7:11" ht="15" x14ac:dyDescent="0.25">
      <c r="G88" s="35"/>
      <c r="H88" s="35"/>
      <c r="I88" s="36"/>
      <c r="J88" s="35"/>
      <c r="K88" s="35"/>
    </row>
    <row r="89" spans="7:11" ht="15" x14ac:dyDescent="0.25">
      <c r="G89" s="35"/>
      <c r="H89" s="35"/>
      <c r="I89" s="36"/>
      <c r="J89" s="35"/>
      <c r="K89" s="35"/>
    </row>
    <row r="90" spans="7:11" ht="15" x14ac:dyDescent="0.25">
      <c r="G90" s="35"/>
      <c r="H90" s="35"/>
      <c r="I90" s="36"/>
      <c r="J90" s="35"/>
      <c r="K90" s="35"/>
    </row>
    <row r="91" spans="7:11" ht="15" x14ac:dyDescent="0.25">
      <c r="G91" s="35"/>
      <c r="H91" s="35"/>
      <c r="I91" s="36"/>
      <c r="J91" s="35"/>
      <c r="K91" s="35"/>
    </row>
    <row r="92" spans="7:11" ht="15" x14ac:dyDescent="0.25">
      <c r="G92" s="35"/>
      <c r="H92" s="35"/>
      <c r="I92" s="36"/>
      <c r="J92" s="35"/>
      <c r="K92" s="35"/>
    </row>
    <row r="93" spans="7:11" ht="15" x14ac:dyDescent="0.25">
      <c r="G93" s="35"/>
      <c r="H93" s="35"/>
      <c r="I93" s="36"/>
      <c r="J93" s="35"/>
      <c r="K93" s="35"/>
    </row>
    <row r="94" spans="7:11" ht="15" x14ac:dyDescent="0.25">
      <c r="G94" s="35"/>
      <c r="H94" s="35"/>
      <c r="I94" s="36"/>
      <c r="J94" s="35"/>
      <c r="K94" s="35"/>
    </row>
    <row r="95" spans="7:11" ht="15" x14ac:dyDescent="0.25">
      <c r="G95" s="35"/>
      <c r="H95" s="35"/>
      <c r="I95" s="36"/>
      <c r="J95" s="35"/>
      <c r="K95" s="35"/>
    </row>
    <row r="96" spans="7:11" ht="15" x14ac:dyDescent="0.25">
      <c r="G96" s="35"/>
      <c r="H96" s="35"/>
      <c r="I96" s="36"/>
      <c r="J96" s="35"/>
      <c r="K96" s="35"/>
    </row>
    <row r="97" spans="7:11" ht="15" x14ac:dyDescent="0.25">
      <c r="G97" s="35"/>
      <c r="H97" s="35"/>
      <c r="I97" s="36"/>
      <c r="J97" s="35"/>
      <c r="K97" s="35"/>
    </row>
    <row r="98" spans="7:11" ht="15" x14ac:dyDescent="0.25">
      <c r="G98" s="35"/>
      <c r="H98" s="35"/>
      <c r="I98" s="36"/>
      <c r="J98" s="35"/>
      <c r="K98" s="35"/>
    </row>
    <row r="99" spans="7:11" ht="15" x14ac:dyDescent="0.25">
      <c r="G99" s="35"/>
      <c r="H99" s="35"/>
      <c r="I99" s="36"/>
      <c r="J99" s="35"/>
      <c r="K99" s="35"/>
    </row>
    <row r="100" spans="7:11" ht="15" x14ac:dyDescent="0.25">
      <c r="G100" s="35"/>
      <c r="H100" s="35"/>
      <c r="I100" s="36"/>
      <c r="J100" s="35"/>
      <c r="K100" s="35"/>
    </row>
    <row r="101" spans="7:11" ht="15" x14ac:dyDescent="0.25">
      <c r="G101" s="35"/>
      <c r="H101" s="35"/>
      <c r="I101" s="36"/>
      <c r="J101" s="35"/>
      <c r="K101" s="35"/>
    </row>
    <row r="102" spans="7:11" ht="15" x14ac:dyDescent="0.25">
      <c r="G102" s="35"/>
      <c r="H102" s="35"/>
      <c r="I102" s="36"/>
      <c r="J102" s="35"/>
      <c r="K102" s="35"/>
    </row>
    <row r="103" spans="7:11" ht="15" x14ac:dyDescent="0.25">
      <c r="G103" s="35"/>
      <c r="H103" s="35"/>
      <c r="I103" s="36"/>
      <c r="J103" s="35"/>
      <c r="K103" s="35"/>
    </row>
    <row r="104" spans="7:11" ht="15" x14ac:dyDescent="0.25">
      <c r="G104" s="35"/>
      <c r="H104" s="35"/>
      <c r="I104" s="36"/>
      <c r="J104" s="35"/>
      <c r="K104" s="35"/>
    </row>
    <row r="105" spans="7:11" ht="15" x14ac:dyDescent="0.25">
      <c r="G105" s="35"/>
      <c r="H105" s="35"/>
      <c r="I105" s="36"/>
      <c r="J105" s="35"/>
      <c r="K105" s="35"/>
    </row>
    <row r="106" spans="7:11" ht="15" x14ac:dyDescent="0.25">
      <c r="G106" s="35"/>
      <c r="H106" s="35"/>
      <c r="I106" s="36"/>
      <c r="J106" s="35"/>
      <c r="K106" s="35"/>
    </row>
    <row r="107" spans="7:11" ht="15" x14ac:dyDescent="0.25">
      <c r="G107" s="35"/>
      <c r="H107" s="35"/>
      <c r="I107" s="36"/>
      <c r="J107" s="35"/>
      <c r="K107" s="35"/>
    </row>
    <row r="108" spans="7:11" ht="15" x14ac:dyDescent="0.25">
      <c r="G108" s="35"/>
      <c r="H108" s="35"/>
      <c r="I108" s="36"/>
      <c r="J108" s="35"/>
      <c r="K108" s="35"/>
    </row>
    <row r="109" spans="7:11" ht="15" x14ac:dyDescent="0.25">
      <c r="G109" s="35"/>
      <c r="H109" s="35"/>
      <c r="I109" s="36"/>
      <c r="J109" s="35"/>
      <c r="K109" s="35"/>
    </row>
    <row r="110" spans="7:11" ht="15" x14ac:dyDescent="0.25">
      <c r="G110" s="35"/>
      <c r="H110" s="35"/>
      <c r="I110" s="36"/>
      <c r="J110" s="35"/>
      <c r="K110" s="35"/>
    </row>
    <row r="111" spans="7:11" ht="15" x14ac:dyDescent="0.25">
      <c r="G111" s="35"/>
      <c r="H111" s="35"/>
      <c r="I111" s="36"/>
      <c r="J111" s="35"/>
      <c r="K111" s="35"/>
    </row>
    <row r="112" spans="7:11" ht="15" x14ac:dyDescent="0.25">
      <c r="G112" s="35"/>
      <c r="H112" s="35"/>
      <c r="I112" s="36"/>
      <c r="J112" s="35"/>
      <c r="K112" s="35"/>
    </row>
    <row r="113" spans="7:11" ht="15" x14ac:dyDescent="0.25">
      <c r="G113" s="35"/>
      <c r="H113" s="35"/>
      <c r="I113" s="36"/>
      <c r="J113" s="35"/>
      <c r="K113" s="35"/>
    </row>
    <row r="114" spans="7:11" ht="15" x14ac:dyDescent="0.25">
      <c r="G114" s="35"/>
      <c r="H114" s="35"/>
      <c r="I114" s="36"/>
      <c r="J114" s="35"/>
      <c r="K114" s="35"/>
    </row>
    <row r="115" spans="7:11" ht="15" x14ac:dyDescent="0.25">
      <c r="G115" s="35"/>
      <c r="H115" s="35"/>
      <c r="I115" s="36"/>
      <c r="J115" s="35"/>
      <c r="K115" s="35"/>
    </row>
    <row r="116" spans="7:11" ht="15" x14ac:dyDescent="0.25">
      <c r="G116" s="35"/>
      <c r="H116" s="35"/>
      <c r="I116" s="36"/>
      <c r="J116" s="35"/>
      <c r="K116" s="35"/>
    </row>
    <row r="117" spans="7:11" ht="15" x14ac:dyDescent="0.25">
      <c r="G117" s="35"/>
      <c r="H117" s="35"/>
      <c r="I117" s="36"/>
      <c r="J117" s="35"/>
      <c r="K117" s="35"/>
    </row>
    <row r="118" spans="7:11" ht="15" x14ac:dyDescent="0.25">
      <c r="G118" s="35"/>
      <c r="H118" s="35"/>
      <c r="I118" s="36"/>
      <c r="J118" s="35"/>
      <c r="K118" s="35"/>
    </row>
    <row r="119" spans="7:11" ht="15" x14ac:dyDescent="0.25">
      <c r="G119" s="35"/>
      <c r="H119" s="35"/>
      <c r="I119" s="36"/>
      <c r="J119" s="35"/>
      <c r="K119" s="35"/>
    </row>
    <row r="120" spans="7:11" ht="15" x14ac:dyDescent="0.25">
      <c r="G120" s="35"/>
      <c r="H120" s="35"/>
      <c r="I120" s="36"/>
      <c r="J120" s="35"/>
      <c r="K120" s="35"/>
    </row>
    <row r="121" spans="7:11" ht="15" x14ac:dyDescent="0.25">
      <c r="G121" s="35"/>
      <c r="H121" s="35"/>
      <c r="I121" s="36"/>
      <c r="J121" s="35"/>
      <c r="K121" s="35"/>
    </row>
    <row r="122" spans="7:11" ht="15" x14ac:dyDescent="0.25">
      <c r="G122" s="35"/>
      <c r="H122" s="35"/>
      <c r="I122" s="36"/>
      <c r="J122" s="35"/>
      <c r="K122" s="35"/>
    </row>
    <row r="123" spans="7:11" ht="15" x14ac:dyDescent="0.25">
      <c r="G123" s="35"/>
      <c r="H123" s="35"/>
      <c r="I123" s="36"/>
      <c r="J123" s="35"/>
      <c r="K123" s="35"/>
    </row>
    <row r="124" spans="7:11" ht="15" x14ac:dyDescent="0.25">
      <c r="G124" s="35"/>
      <c r="H124" s="35"/>
      <c r="I124" s="36"/>
      <c r="J124" s="35"/>
      <c r="K124" s="35"/>
    </row>
    <row r="125" spans="7:11" ht="15" x14ac:dyDescent="0.25">
      <c r="G125" s="35"/>
      <c r="H125" s="35"/>
      <c r="I125" s="36"/>
      <c r="J125" s="35"/>
      <c r="K125" s="35"/>
    </row>
    <row r="126" spans="7:11" ht="15" x14ac:dyDescent="0.25">
      <c r="G126" s="35"/>
      <c r="H126" s="35"/>
      <c r="I126" s="36"/>
      <c r="J126" s="35"/>
      <c r="K126" s="35"/>
    </row>
    <row r="127" spans="7:11" ht="15" x14ac:dyDescent="0.25">
      <c r="G127" s="35"/>
      <c r="H127" s="35"/>
      <c r="I127" s="36"/>
      <c r="J127" s="35"/>
      <c r="K127" s="35"/>
    </row>
    <row r="128" spans="7:11" ht="15" x14ac:dyDescent="0.25">
      <c r="G128" s="35"/>
      <c r="H128" s="35"/>
      <c r="I128" s="36"/>
      <c r="J128" s="35"/>
      <c r="K128" s="35"/>
    </row>
    <row r="129" spans="7:11" ht="15" x14ac:dyDescent="0.25">
      <c r="G129" s="35"/>
      <c r="H129" s="35"/>
      <c r="I129" s="36"/>
      <c r="J129" s="35"/>
      <c r="K129" s="35"/>
    </row>
    <row r="130" spans="7:11" ht="15" x14ac:dyDescent="0.25">
      <c r="G130" s="35"/>
      <c r="H130" s="35"/>
      <c r="I130" s="36"/>
      <c r="J130" s="35"/>
      <c r="K130" s="35"/>
    </row>
    <row r="131" spans="7:11" ht="15" x14ac:dyDescent="0.25">
      <c r="G131" s="35"/>
      <c r="H131" s="35"/>
      <c r="I131" s="36"/>
      <c r="J131" s="35"/>
      <c r="K131" s="35"/>
    </row>
    <row r="132" spans="7:11" ht="15" x14ac:dyDescent="0.25">
      <c r="G132" s="35"/>
      <c r="H132" s="35"/>
      <c r="I132" s="36"/>
      <c r="J132" s="35"/>
      <c r="K132" s="35"/>
    </row>
    <row r="133" spans="7:11" ht="15" x14ac:dyDescent="0.25">
      <c r="G133" s="35"/>
      <c r="H133" s="35"/>
      <c r="I133" s="36"/>
      <c r="J133" s="35"/>
      <c r="K133" s="35"/>
    </row>
    <row r="134" spans="7:11" ht="15" x14ac:dyDescent="0.25">
      <c r="G134" s="35"/>
      <c r="H134" s="35"/>
      <c r="I134" s="36"/>
      <c r="J134" s="35"/>
      <c r="K134" s="35"/>
    </row>
    <row r="135" spans="7:11" ht="15" x14ac:dyDescent="0.25">
      <c r="G135" s="35"/>
      <c r="H135" s="35"/>
      <c r="I135" s="36"/>
      <c r="J135" s="35"/>
      <c r="K135" s="35"/>
    </row>
    <row r="136" spans="7:11" ht="15" x14ac:dyDescent="0.25">
      <c r="G136" s="35"/>
      <c r="H136" s="35"/>
      <c r="I136" s="36"/>
      <c r="J136" s="35"/>
      <c r="K136" s="35"/>
    </row>
    <row r="137" spans="7:11" ht="15" x14ac:dyDescent="0.25">
      <c r="G137" s="35"/>
      <c r="H137" s="35"/>
      <c r="I137" s="36"/>
      <c r="J137" s="35"/>
      <c r="K137" s="35"/>
    </row>
    <row r="138" spans="7:11" ht="15" x14ac:dyDescent="0.25">
      <c r="G138" s="35"/>
      <c r="H138" s="35"/>
      <c r="I138" s="36"/>
      <c r="J138" s="35"/>
      <c r="K138" s="35"/>
    </row>
    <row r="139" spans="7:11" ht="15" x14ac:dyDescent="0.25">
      <c r="G139" s="35"/>
      <c r="H139" s="35"/>
      <c r="I139" s="36"/>
      <c r="J139" s="35"/>
      <c r="K139" s="35"/>
    </row>
    <row r="140" spans="7:11" ht="15" x14ac:dyDescent="0.25">
      <c r="G140" s="35"/>
      <c r="H140" s="35"/>
      <c r="I140" s="36"/>
      <c r="J140" s="35"/>
      <c r="K140" s="35"/>
    </row>
    <row r="141" spans="7:11" ht="15" x14ac:dyDescent="0.25">
      <c r="G141" s="35"/>
      <c r="H141" s="35"/>
      <c r="I141" s="36"/>
      <c r="J141" s="35"/>
      <c r="K141" s="35"/>
    </row>
    <row r="142" spans="7:11" ht="15" x14ac:dyDescent="0.25">
      <c r="G142" s="35"/>
      <c r="H142" s="35"/>
      <c r="I142" s="36"/>
      <c r="J142" s="35"/>
      <c r="K142" s="35"/>
    </row>
    <row r="143" spans="7:11" ht="15" x14ac:dyDescent="0.25">
      <c r="G143" s="35"/>
      <c r="H143" s="35"/>
      <c r="I143" s="36"/>
      <c r="J143" s="35"/>
      <c r="K143" s="35"/>
    </row>
    <row r="144" spans="7:11" ht="15" x14ac:dyDescent="0.25">
      <c r="G144" s="35"/>
      <c r="H144" s="35"/>
      <c r="I144" s="36"/>
      <c r="J144" s="35"/>
      <c r="K144" s="35"/>
    </row>
    <row r="145" spans="7:11" ht="15" x14ac:dyDescent="0.25">
      <c r="G145" s="35"/>
      <c r="H145" s="35"/>
      <c r="I145" s="36"/>
      <c r="J145" s="35"/>
      <c r="K145" s="35"/>
    </row>
    <row r="146" spans="7:11" ht="15" x14ac:dyDescent="0.25">
      <c r="G146" s="35"/>
      <c r="H146" s="35"/>
      <c r="I146" s="36"/>
      <c r="J146" s="35"/>
      <c r="K146" s="35"/>
    </row>
    <row r="147" spans="7:11" ht="15" x14ac:dyDescent="0.25">
      <c r="G147" s="35"/>
      <c r="H147" s="35"/>
      <c r="I147" s="36"/>
      <c r="J147" s="35"/>
      <c r="K147" s="35"/>
    </row>
    <row r="148" spans="7:11" ht="15" x14ac:dyDescent="0.25">
      <c r="G148" s="35"/>
      <c r="H148" s="35"/>
      <c r="I148" s="36"/>
      <c r="J148" s="35"/>
      <c r="K148" s="35"/>
    </row>
    <row r="149" spans="7:11" ht="15" x14ac:dyDescent="0.25">
      <c r="G149" s="35"/>
      <c r="H149" s="35"/>
      <c r="I149" s="36"/>
      <c r="J149" s="35"/>
      <c r="K149" s="35"/>
    </row>
    <row r="150" spans="7:11" ht="15" x14ac:dyDescent="0.25">
      <c r="G150" s="35"/>
      <c r="H150" s="35"/>
      <c r="I150" s="36"/>
      <c r="J150" s="35"/>
      <c r="K150" s="35"/>
    </row>
    <row r="151" spans="7:11" ht="15" x14ac:dyDescent="0.25">
      <c r="G151" s="35"/>
      <c r="H151" s="35"/>
      <c r="I151" s="36"/>
      <c r="J151" s="35"/>
      <c r="K151" s="35"/>
    </row>
    <row r="152" spans="7:11" ht="15" x14ac:dyDescent="0.25">
      <c r="G152" s="35"/>
      <c r="H152" s="35"/>
      <c r="I152" s="36"/>
      <c r="J152" s="35"/>
      <c r="K152" s="35"/>
    </row>
    <row r="153" spans="7:11" ht="15" x14ac:dyDescent="0.25">
      <c r="G153" s="35"/>
      <c r="H153" s="35"/>
      <c r="I153" s="36"/>
      <c r="J153" s="35"/>
      <c r="K153" s="35"/>
    </row>
    <row r="154" spans="7:11" ht="15" x14ac:dyDescent="0.25">
      <c r="G154" s="35"/>
      <c r="H154" s="35"/>
      <c r="I154" s="36"/>
      <c r="J154" s="35"/>
      <c r="K154" s="35"/>
    </row>
    <row r="155" spans="7:11" ht="15" x14ac:dyDescent="0.25">
      <c r="G155" s="35"/>
      <c r="H155" s="35"/>
      <c r="I155" s="36"/>
      <c r="J155" s="35"/>
      <c r="K155" s="35"/>
    </row>
    <row r="156" spans="7:11" ht="15" x14ac:dyDescent="0.25">
      <c r="G156" s="35"/>
      <c r="H156" s="35"/>
      <c r="I156" s="36"/>
      <c r="J156" s="35"/>
      <c r="K156" s="35"/>
    </row>
    <row r="157" spans="7:11" ht="15" x14ac:dyDescent="0.25">
      <c r="G157" s="35"/>
      <c r="H157" s="35"/>
      <c r="I157" s="36"/>
      <c r="J157" s="35"/>
      <c r="K157" s="35"/>
    </row>
    <row r="158" spans="7:11" ht="15" x14ac:dyDescent="0.25">
      <c r="G158" s="35"/>
      <c r="H158" s="35"/>
      <c r="I158" s="36"/>
      <c r="J158" s="35"/>
      <c r="K158" s="35"/>
    </row>
    <row r="159" spans="7:11" ht="15" x14ac:dyDescent="0.25">
      <c r="G159" s="35"/>
      <c r="H159" s="35"/>
      <c r="I159" s="36"/>
      <c r="J159" s="35"/>
      <c r="K159" s="35"/>
    </row>
    <row r="160" spans="7:11" ht="15" x14ac:dyDescent="0.25">
      <c r="G160" s="35"/>
      <c r="H160" s="35"/>
      <c r="I160" s="36"/>
      <c r="J160" s="35"/>
      <c r="K160" s="35"/>
    </row>
    <row r="161" spans="7:11" ht="15" x14ac:dyDescent="0.25">
      <c r="G161" s="35"/>
      <c r="H161" s="35"/>
      <c r="I161" s="36"/>
      <c r="J161" s="35"/>
      <c r="K161" s="35"/>
    </row>
    <row r="162" spans="7:11" ht="15" x14ac:dyDescent="0.25">
      <c r="G162" s="35"/>
      <c r="H162" s="35"/>
      <c r="I162" s="36"/>
      <c r="J162" s="35"/>
      <c r="K162" s="35"/>
    </row>
    <row r="163" spans="7:11" ht="15" x14ac:dyDescent="0.25">
      <c r="G163" s="35"/>
      <c r="H163" s="35"/>
      <c r="I163" s="36"/>
      <c r="J163" s="35"/>
      <c r="K163" s="35"/>
    </row>
    <row r="164" spans="7:11" ht="15" x14ac:dyDescent="0.25">
      <c r="G164" s="35"/>
      <c r="H164" s="35"/>
      <c r="I164" s="36"/>
      <c r="J164" s="35"/>
      <c r="K164" s="35"/>
    </row>
    <row r="165" spans="7:11" ht="15" x14ac:dyDescent="0.25">
      <c r="G165" s="35"/>
      <c r="H165" s="35"/>
      <c r="I165" s="36"/>
      <c r="J165" s="35"/>
      <c r="K165" s="35"/>
    </row>
    <row r="166" spans="7:11" ht="15" x14ac:dyDescent="0.25">
      <c r="G166" s="35"/>
      <c r="H166" s="35"/>
      <c r="I166" s="36"/>
      <c r="J166" s="35"/>
      <c r="K166" s="35"/>
    </row>
    <row r="167" spans="7:11" ht="15" x14ac:dyDescent="0.25">
      <c r="G167" s="35"/>
      <c r="H167" s="35"/>
      <c r="I167" s="36"/>
      <c r="J167" s="35"/>
      <c r="K167" s="35"/>
    </row>
    <row r="168" spans="7:11" ht="15" x14ac:dyDescent="0.25">
      <c r="G168" s="35"/>
      <c r="H168" s="35"/>
      <c r="I168" s="36"/>
      <c r="J168" s="35"/>
      <c r="K168" s="35"/>
    </row>
    <row r="169" spans="7:11" ht="15" x14ac:dyDescent="0.25">
      <c r="G169" s="35"/>
      <c r="H169" s="35"/>
      <c r="I169" s="36"/>
      <c r="J169" s="35"/>
      <c r="K169" s="35"/>
    </row>
    <row r="170" spans="7:11" ht="15" x14ac:dyDescent="0.25">
      <c r="G170" s="35"/>
      <c r="H170" s="35"/>
      <c r="I170" s="36"/>
      <c r="J170" s="35"/>
      <c r="K170" s="35"/>
    </row>
    <row r="171" spans="7:11" ht="15" x14ac:dyDescent="0.25">
      <c r="G171" s="35"/>
      <c r="H171" s="35"/>
      <c r="I171" s="36"/>
      <c r="J171" s="35"/>
      <c r="K171" s="35"/>
    </row>
    <row r="172" spans="7:11" ht="15" x14ac:dyDescent="0.25">
      <c r="G172" s="35"/>
      <c r="H172" s="35"/>
      <c r="I172" s="36"/>
      <c r="J172" s="35"/>
      <c r="K172" s="35"/>
    </row>
    <row r="173" spans="7:11" ht="15" x14ac:dyDescent="0.25">
      <c r="G173" s="35"/>
      <c r="H173" s="35"/>
      <c r="I173" s="36"/>
      <c r="J173" s="35"/>
      <c r="K173" s="35"/>
    </row>
    <row r="174" spans="7:11" ht="15" x14ac:dyDescent="0.25">
      <c r="G174" s="35"/>
      <c r="H174" s="35"/>
      <c r="I174" s="36"/>
      <c r="J174" s="35"/>
      <c r="K174" s="35"/>
    </row>
    <row r="175" spans="7:11" ht="15" x14ac:dyDescent="0.25">
      <c r="G175" s="35"/>
      <c r="H175" s="35"/>
      <c r="I175" s="36"/>
      <c r="J175" s="35"/>
      <c r="K175" s="35"/>
    </row>
    <row r="176" spans="7:11" ht="15" x14ac:dyDescent="0.25">
      <c r="G176" s="35"/>
      <c r="H176" s="35"/>
      <c r="I176" s="36"/>
      <c r="J176" s="35"/>
      <c r="K176" s="35"/>
    </row>
    <row r="177" spans="7:11" ht="15" x14ac:dyDescent="0.25">
      <c r="G177" s="35"/>
      <c r="H177" s="35"/>
      <c r="I177" s="36"/>
      <c r="J177" s="35"/>
      <c r="K177" s="35"/>
    </row>
    <row r="178" spans="7:11" ht="15" x14ac:dyDescent="0.25">
      <c r="G178" s="35"/>
      <c r="H178" s="35"/>
      <c r="I178" s="36"/>
      <c r="J178" s="35"/>
      <c r="K178" s="35"/>
    </row>
    <row r="179" spans="7:11" ht="15" x14ac:dyDescent="0.25">
      <c r="G179" s="35"/>
      <c r="H179" s="35"/>
      <c r="I179" s="36"/>
      <c r="J179" s="35"/>
      <c r="K179" s="35"/>
    </row>
    <row r="180" spans="7:11" ht="15" x14ac:dyDescent="0.25">
      <c r="G180" s="35"/>
      <c r="H180" s="35"/>
      <c r="I180" s="36"/>
      <c r="J180" s="35"/>
      <c r="K180" s="35"/>
    </row>
    <row r="181" spans="7:11" ht="15" x14ac:dyDescent="0.25">
      <c r="G181" s="35"/>
      <c r="H181" s="35"/>
      <c r="I181" s="36"/>
      <c r="J181" s="35"/>
      <c r="K181" s="35"/>
    </row>
    <row r="182" spans="7:11" ht="15" x14ac:dyDescent="0.25">
      <c r="G182" s="35"/>
      <c r="H182" s="35"/>
      <c r="I182" s="36"/>
      <c r="J182" s="35"/>
      <c r="K182" s="35"/>
    </row>
    <row r="183" spans="7:11" ht="15" x14ac:dyDescent="0.25">
      <c r="G183" s="35"/>
      <c r="H183" s="35"/>
      <c r="I183" s="36"/>
      <c r="J183" s="35"/>
      <c r="K183" s="35"/>
    </row>
    <row r="184" spans="7:11" ht="15" x14ac:dyDescent="0.25">
      <c r="G184" s="35"/>
      <c r="H184" s="35"/>
      <c r="I184" s="36"/>
      <c r="J184" s="35"/>
      <c r="K184" s="35"/>
    </row>
    <row r="185" spans="7:11" ht="15" x14ac:dyDescent="0.25">
      <c r="G185" s="35"/>
      <c r="H185" s="35"/>
      <c r="I185" s="36"/>
      <c r="J185" s="35"/>
      <c r="K185" s="35"/>
    </row>
    <row r="186" spans="7:11" ht="15" x14ac:dyDescent="0.25">
      <c r="G186" s="35"/>
      <c r="H186" s="35"/>
      <c r="I186" s="36"/>
      <c r="J186" s="35"/>
      <c r="K186" s="35"/>
    </row>
    <row r="187" spans="7:11" ht="15" x14ac:dyDescent="0.25">
      <c r="G187" s="35"/>
      <c r="H187" s="35"/>
      <c r="I187" s="36"/>
      <c r="J187" s="35"/>
      <c r="K187" s="35"/>
    </row>
    <row r="188" spans="7:11" ht="15" x14ac:dyDescent="0.25">
      <c r="G188" s="35"/>
      <c r="H188" s="35"/>
      <c r="I188" s="36"/>
      <c r="J188" s="35"/>
      <c r="K188" s="35"/>
    </row>
    <row r="189" spans="7:11" ht="15" x14ac:dyDescent="0.25">
      <c r="G189" s="35"/>
      <c r="H189" s="35"/>
      <c r="I189" s="36"/>
      <c r="J189" s="35"/>
      <c r="K189" s="35"/>
    </row>
    <row r="190" spans="7:11" ht="15" x14ac:dyDescent="0.25">
      <c r="G190" s="35"/>
      <c r="H190" s="35"/>
      <c r="I190" s="36"/>
      <c r="J190" s="35"/>
      <c r="K190" s="35"/>
    </row>
    <row r="191" spans="7:11" ht="15" x14ac:dyDescent="0.25">
      <c r="G191" s="35"/>
      <c r="H191" s="35"/>
      <c r="I191" s="36"/>
      <c r="J191" s="35"/>
      <c r="K191" s="35"/>
    </row>
    <row r="192" spans="7:11" ht="15" x14ac:dyDescent="0.25">
      <c r="G192" s="35"/>
      <c r="H192" s="35"/>
      <c r="I192" s="36"/>
      <c r="J192" s="35"/>
      <c r="K192" s="35"/>
    </row>
    <row r="193" spans="7:11" ht="15" x14ac:dyDescent="0.25">
      <c r="G193" s="35"/>
      <c r="H193" s="35"/>
      <c r="I193" s="36"/>
      <c r="J193" s="35"/>
      <c r="K193" s="35"/>
    </row>
    <row r="194" spans="7:11" ht="15" x14ac:dyDescent="0.25">
      <c r="G194" s="35"/>
      <c r="H194" s="35"/>
      <c r="I194" s="36"/>
      <c r="J194" s="35"/>
      <c r="K194" s="35"/>
    </row>
    <row r="195" spans="7:11" ht="15" x14ac:dyDescent="0.25">
      <c r="G195" s="35"/>
      <c r="H195" s="35"/>
      <c r="I195" s="36"/>
      <c r="J195" s="35"/>
      <c r="K195" s="35"/>
    </row>
    <row r="196" spans="7:11" ht="15" x14ac:dyDescent="0.25">
      <c r="G196" s="35"/>
      <c r="H196" s="35"/>
      <c r="I196" s="36"/>
      <c r="J196" s="35"/>
      <c r="K196" s="35"/>
    </row>
    <row r="197" spans="7:11" ht="15" x14ac:dyDescent="0.25">
      <c r="G197" s="35"/>
      <c r="H197" s="35"/>
      <c r="I197" s="36"/>
      <c r="J197" s="35"/>
      <c r="K197" s="35"/>
    </row>
    <row r="198" spans="7:11" ht="15" x14ac:dyDescent="0.25">
      <c r="G198" s="35"/>
      <c r="H198" s="35"/>
      <c r="I198" s="36"/>
      <c r="J198" s="35"/>
      <c r="K198" s="35"/>
    </row>
    <row r="199" spans="7:11" ht="15" x14ac:dyDescent="0.25">
      <c r="G199" s="35"/>
      <c r="H199" s="35"/>
      <c r="I199" s="36"/>
      <c r="J199" s="35"/>
      <c r="K199" s="35"/>
    </row>
    <row r="200" spans="7:11" ht="15" x14ac:dyDescent="0.25">
      <c r="G200" s="35"/>
      <c r="H200" s="35"/>
      <c r="I200" s="36"/>
      <c r="J200" s="35"/>
      <c r="K200" s="35"/>
    </row>
    <row r="201" spans="7:11" ht="15" x14ac:dyDescent="0.25">
      <c r="G201" s="35"/>
      <c r="H201" s="35"/>
      <c r="I201" s="36"/>
      <c r="J201" s="35"/>
      <c r="K201" s="35"/>
    </row>
    <row r="202" spans="7:11" ht="15" x14ac:dyDescent="0.25">
      <c r="G202" s="35"/>
      <c r="H202" s="35"/>
      <c r="I202" s="36"/>
      <c r="J202" s="35"/>
      <c r="K202" s="35"/>
    </row>
  </sheetData>
  <autoFilter ref="A9:K9" xr:uid="{687DD4CF-2D7B-40BE-AB8F-A0BE1557F63E}">
    <filterColumn colId="9" showButton="0"/>
  </autoFilter>
  <mergeCells count="8">
    <mergeCell ref="A44:D44"/>
    <mergeCell ref="A8:E8"/>
    <mergeCell ref="J9:K9"/>
    <mergeCell ref="G8:K8"/>
    <mergeCell ref="A2:J2"/>
    <mergeCell ref="A3:J3"/>
    <mergeCell ref="A4:J4"/>
    <mergeCell ref="B6:J6"/>
  </mergeCells>
  <conditionalFormatting sqref="A47:A48">
    <cfRule type="duplicateValues" dxfId="42" priority="140"/>
  </conditionalFormatting>
  <conditionalFormatting sqref="A47:A48">
    <cfRule type="duplicateValues" dxfId="41" priority="141"/>
    <cfRule type="duplicateValues" dxfId="40" priority="142"/>
  </conditionalFormatting>
  <conditionalFormatting sqref="A49:A50">
    <cfRule type="duplicateValues" dxfId="39" priority="137"/>
  </conditionalFormatting>
  <conditionalFormatting sqref="A49:A50">
    <cfRule type="duplicateValues" dxfId="38" priority="138"/>
    <cfRule type="duplicateValues" dxfId="37" priority="139"/>
  </conditionalFormatting>
  <conditionalFormatting sqref="A42">
    <cfRule type="duplicateValues" dxfId="36" priority="134"/>
  </conditionalFormatting>
  <conditionalFormatting sqref="A42">
    <cfRule type="duplicateValues" dxfId="35" priority="135"/>
    <cfRule type="duplicateValues" dxfId="34" priority="136"/>
  </conditionalFormatting>
  <conditionalFormatting sqref="A43:A46">
    <cfRule type="duplicateValues" dxfId="33" priority="143"/>
  </conditionalFormatting>
  <conditionalFormatting sqref="A43:A46">
    <cfRule type="duplicateValues" dxfId="32" priority="144"/>
    <cfRule type="duplicateValues" dxfId="31" priority="145"/>
  </conditionalFormatting>
  <conditionalFormatting sqref="A11:A15">
    <cfRule type="duplicateValues" dxfId="30" priority="117"/>
  </conditionalFormatting>
  <conditionalFormatting sqref="A11:A15">
    <cfRule type="duplicateValues" dxfId="29" priority="118"/>
  </conditionalFormatting>
  <conditionalFormatting sqref="A11:A15">
    <cfRule type="duplicateValues" dxfId="28" priority="119"/>
    <cfRule type="duplicateValues" dxfId="27" priority="120"/>
  </conditionalFormatting>
  <conditionalFormatting sqref="A10">
    <cfRule type="duplicateValues" dxfId="26" priority="59"/>
  </conditionalFormatting>
  <conditionalFormatting sqref="A10">
    <cfRule type="duplicateValues" dxfId="25" priority="60"/>
  </conditionalFormatting>
  <conditionalFormatting sqref="A10">
    <cfRule type="duplicateValues" dxfId="24" priority="61"/>
    <cfRule type="duplicateValues" dxfId="23" priority="6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2022-10-26T14:31:12Z</dcterms:modified>
</cp:coreProperties>
</file>