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7, 219-09\"/>
    </mc:Choice>
  </mc:AlternateContent>
  <xr:revisionPtr revIDLastSave="0" documentId="13_ncr:1_{277A3E85-1625-4CB6-BF7D-5C6AF7994B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6" l="1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J150" i="6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H10" i="6"/>
  <c r="G10" i="6"/>
  <c r="J44" i="6" l="1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38" i="6"/>
  <c r="K38" i="6"/>
  <c r="J39" i="6"/>
  <c r="K39" i="6"/>
  <c r="J40" i="6"/>
  <c r="K40" i="6"/>
  <c r="J41" i="6"/>
  <c r="K41" i="6"/>
  <c r="J42" i="6"/>
  <c r="K42" i="6"/>
  <c r="J43" i="6"/>
  <c r="K4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K10" i="6"/>
  <c r="J10" i="6"/>
  <c r="D10" i="6" l="1"/>
  <c r="C10" i="6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<sst xmlns="http://schemas.openxmlformats.org/spreadsheetml/2006/main" count="21" uniqueCount="21">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</sst>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Reclamos\Grupo%2027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2">
          <cell r="A2" t="str">
            <v>CEDULA</v>
          </cell>
          <cell r="AB2" t="str">
            <v>Puntaje</v>
          </cell>
          <cell r="AF2" t="str">
            <v>Orden</v>
          </cell>
        </row>
        <row r="3">
          <cell r="A3">
            <v>80466813</v>
          </cell>
          <cell r="AB3">
            <v>85</v>
          </cell>
          <cell r="AF3">
            <v>1</v>
          </cell>
        </row>
        <row r="4">
          <cell r="A4">
            <v>1014186297</v>
          </cell>
          <cell r="AB4">
            <v>70</v>
          </cell>
          <cell r="AF4">
            <v>2</v>
          </cell>
        </row>
        <row r="5">
          <cell r="A5">
            <v>1013588674</v>
          </cell>
          <cell r="AB5">
            <v>65</v>
          </cell>
          <cell r="AF5">
            <v>3</v>
          </cell>
        </row>
        <row r="6">
          <cell r="A6">
            <v>52715221</v>
          </cell>
          <cell r="AB6">
            <v>30</v>
          </cell>
          <cell r="AF6">
            <v>4</v>
          </cell>
        </row>
        <row r="7">
          <cell r="A7">
            <v>52525635</v>
          </cell>
          <cell r="AB7">
            <v>60</v>
          </cell>
          <cell r="AF7">
            <v>5</v>
          </cell>
        </row>
        <row r="8">
          <cell r="A8">
            <v>79547631</v>
          </cell>
          <cell r="AB8">
            <v>60</v>
          </cell>
          <cell r="AF8">
            <v>6</v>
          </cell>
        </row>
        <row r="9">
          <cell r="A9">
            <v>52927390</v>
          </cell>
          <cell r="AB9">
            <v>60</v>
          </cell>
          <cell r="AF9">
            <v>7</v>
          </cell>
        </row>
        <row r="10">
          <cell r="A10">
            <v>1013580322</v>
          </cell>
          <cell r="AB10">
            <v>20</v>
          </cell>
          <cell r="AF10">
            <v>8</v>
          </cell>
        </row>
        <row r="11">
          <cell r="A11">
            <v>17314518</v>
          </cell>
          <cell r="AB11">
            <v>0</v>
          </cell>
          <cell r="AF11">
            <v>9</v>
          </cell>
        </row>
        <row r="12">
          <cell r="A12">
            <v>52077784</v>
          </cell>
          <cell r="AB12">
            <v>75</v>
          </cell>
          <cell r="AF12">
            <v>10</v>
          </cell>
        </row>
        <row r="13">
          <cell r="A13">
            <v>11315868</v>
          </cell>
          <cell r="AB13">
            <v>70</v>
          </cell>
          <cell r="AF13">
            <v>11</v>
          </cell>
        </row>
        <row r="14">
          <cell r="A14">
            <v>52107435</v>
          </cell>
          <cell r="AB14">
            <v>30</v>
          </cell>
          <cell r="AF14">
            <v>12</v>
          </cell>
        </row>
        <row r="15">
          <cell r="A15">
            <v>51976668</v>
          </cell>
          <cell r="AB15">
            <v>65</v>
          </cell>
          <cell r="AF15">
            <v>13</v>
          </cell>
        </row>
        <row r="16">
          <cell r="A16">
            <v>1018458651</v>
          </cell>
          <cell r="AB16">
            <v>0</v>
          </cell>
          <cell r="AF16">
            <v>14</v>
          </cell>
        </row>
        <row r="17">
          <cell r="A17">
            <v>52485329</v>
          </cell>
          <cell r="AB17">
            <v>0</v>
          </cell>
          <cell r="AF17">
            <v>15</v>
          </cell>
        </row>
        <row r="18">
          <cell r="A18">
            <v>1013643890</v>
          </cell>
          <cell r="AB18">
            <v>0</v>
          </cell>
          <cell r="AF18">
            <v>16</v>
          </cell>
        </row>
        <row r="19">
          <cell r="A19">
            <v>40334286</v>
          </cell>
          <cell r="AB19">
            <v>75</v>
          </cell>
          <cell r="AF19">
            <v>17</v>
          </cell>
        </row>
        <row r="20">
          <cell r="A20">
            <v>79509629</v>
          </cell>
          <cell r="AB20">
            <v>70</v>
          </cell>
          <cell r="AF20">
            <v>18</v>
          </cell>
        </row>
        <row r="21">
          <cell r="A21">
            <v>51826810</v>
          </cell>
          <cell r="AB21">
            <v>60</v>
          </cell>
          <cell r="AF21">
            <v>19</v>
          </cell>
        </row>
        <row r="22">
          <cell r="A22">
            <v>35262763</v>
          </cell>
          <cell r="AB22">
            <v>60</v>
          </cell>
          <cell r="AF22">
            <v>20</v>
          </cell>
        </row>
        <row r="23">
          <cell r="A23">
            <v>51599525</v>
          </cell>
          <cell r="AB23">
            <v>60</v>
          </cell>
          <cell r="AF23">
            <v>21</v>
          </cell>
        </row>
        <row r="24">
          <cell r="A24">
            <v>41658465</v>
          </cell>
          <cell r="AB24">
            <v>60</v>
          </cell>
          <cell r="AF24">
            <v>22</v>
          </cell>
        </row>
        <row r="25">
          <cell r="A25">
            <v>1019029360</v>
          </cell>
          <cell r="AB25">
            <v>60</v>
          </cell>
          <cell r="AF25">
            <v>23</v>
          </cell>
        </row>
        <row r="26">
          <cell r="A26">
            <v>46380654</v>
          </cell>
          <cell r="AB26">
            <v>40</v>
          </cell>
          <cell r="AF26">
            <v>24</v>
          </cell>
        </row>
        <row r="27">
          <cell r="A27">
            <v>1010164103</v>
          </cell>
          <cell r="AB27">
            <v>40</v>
          </cell>
          <cell r="AF27">
            <v>25</v>
          </cell>
        </row>
        <row r="28">
          <cell r="A28">
            <v>40030195</v>
          </cell>
          <cell r="AB28">
            <v>40</v>
          </cell>
          <cell r="AF28">
            <v>26</v>
          </cell>
        </row>
        <row r="29">
          <cell r="A29">
            <v>80237787</v>
          </cell>
          <cell r="AB29">
            <v>90</v>
          </cell>
          <cell r="AF29">
            <v>27</v>
          </cell>
        </row>
        <row r="30">
          <cell r="A30">
            <v>35195268</v>
          </cell>
          <cell r="AB30">
            <v>85</v>
          </cell>
          <cell r="AF30">
            <v>28</v>
          </cell>
        </row>
        <row r="31">
          <cell r="A31">
            <v>51786921</v>
          </cell>
          <cell r="AB31">
            <v>85</v>
          </cell>
          <cell r="AF31">
            <v>29</v>
          </cell>
        </row>
        <row r="32">
          <cell r="A32">
            <v>52158456</v>
          </cell>
          <cell r="AB32">
            <v>80</v>
          </cell>
          <cell r="AF32">
            <v>30</v>
          </cell>
        </row>
        <row r="33">
          <cell r="A33">
            <v>79962028</v>
          </cell>
          <cell r="AB33">
            <v>80</v>
          </cell>
          <cell r="AF33">
            <v>31</v>
          </cell>
        </row>
        <row r="34">
          <cell r="A34">
            <v>37440859</v>
          </cell>
          <cell r="AB34">
            <v>80</v>
          </cell>
          <cell r="AF34">
            <v>32</v>
          </cell>
        </row>
        <row r="35">
          <cell r="A35">
            <v>52018663</v>
          </cell>
          <cell r="AB35">
            <v>75</v>
          </cell>
          <cell r="AF35">
            <v>33</v>
          </cell>
        </row>
        <row r="36">
          <cell r="A36">
            <v>15989005</v>
          </cell>
          <cell r="AB36">
            <v>70</v>
          </cell>
          <cell r="AF36">
            <v>34</v>
          </cell>
        </row>
        <row r="37">
          <cell r="A37">
            <v>51941351</v>
          </cell>
          <cell r="AB37">
            <v>70</v>
          </cell>
          <cell r="AF37">
            <v>35</v>
          </cell>
        </row>
        <row r="38">
          <cell r="A38">
            <v>52492232</v>
          </cell>
          <cell r="AB38">
            <v>70</v>
          </cell>
          <cell r="AF38">
            <v>36</v>
          </cell>
        </row>
        <row r="39">
          <cell r="A39">
            <v>52096934</v>
          </cell>
          <cell r="AB39">
            <v>70</v>
          </cell>
          <cell r="AF39">
            <v>37</v>
          </cell>
        </row>
        <row r="40">
          <cell r="A40">
            <v>79896838</v>
          </cell>
          <cell r="AB40">
            <v>70</v>
          </cell>
          <cell r="AF40">
            <v>38</v>
          </cell>
        </row>
        <row r="41">
          <cell r="A41">
            <v>52584657</v>
          </cell>
          <cell r="AB41">
            <v>70</v>
          </cell>
          <cell r="AF41">
            <v>39</v>
          </cell>
        </row>
        <row r="42">
          <cell r="A42">
            <v>52368539</v>
          </cell>
          <cell r="AB42">
            <v>70</v>
          </cell>
          <cell r="AF42">
            <v>40</v>
          </cell>
        </row>
        <row r="43">
          <cell r="A43">
            <v>79295858</v>
          </cell>
          <cell r="AB43">
            <v>65</v>
          </cell>
          <cell r="AF43">
            <v>41</v>
          </cell>
        </row>
        <row r="44">
          <cell r="A44">
            <v>51841945</v>
          </cell>
          <cell r="AB44">
            <v>65</v>
          </cell>
          <cell r="AF44">
            <v>42</v>
          </cell>
        </row>
        <row r="45">
          <cell r="A45">
            <v>52727991</v>
          </cell>
          <cell r="AB45">
            <v>65</v>
          </cell>
          <cell r="AF45">
            <v>43</v>
          </cell>
        </row>
        <row r="46">
          <cell r="A46">
            <v>79899645</v>
          </cell>
          <cell r="AB46">
            <v>65</v>
          </cell>
          <cell r="AF46">
            <v>44</v>
          </cell>
        </row>
        <row r="47">
          <cell r="A47">
            <v>39801497</v>
          </cell>
          <cell r="AB47">
            <v>65</v>
          </cell>
          <cell r="AF47">
            <v>45</v>
          </cell>
        </row>
        <row r="48">
          <cell r="A48">
            <v>43584283</v>
          </cell>
          <cell r="AB48">
            <v>65</v>
          </cell>
          <cell r="AF48">
            <v>46</v>
          </cell>
        </row>
        <row r="49">
          <cell r="A49">
            <v>39805821</v>
          </cell>
          <cell r="AB49">
            <v>65</v>
          </cell>
          <cell r="AF49">
            <v>47</v>
          </cell>
        </row>
        <row r="50">
          <cell r="A50">
            <v>52320008</v>
          </cell>
          <cell r="AB50">
            <v>65</v>
          </cell>
          <cell r="AF50">
            <v>48</v>
          </cell>
        </row>
        <row r="51">
          <cell r="A51">
            <v>52036496</v>
          </cell>
          <cell r="AB51">
            <v>60</v>
          </cell>
          <cell r="AF51">
            <v>49</v>
          </cell>
        </row>
        <row r="52">
          <cell r="A52">
            <v>52237969</v>
          </cell>
          <cell r="AB52">
            <v>60</v>
          </cell>
          <cell r="AF52">
            <v>50</v>
          </cell>
        </row>
        <row r="53">
          <cell r="A53">
            <v>38262988</v>
          </cell>
          <cell r="AB53">
            <v>60</v>
          </cell>
          <cell r="AF53">
            <v>51</v>
          </cell>
        </row>
        <row r="54">
          <cell r="A54">
            <v>79688578</v>
          </cell>
          <cell r="AB54">
            <v>60</v>
          </cell>
          <cell r="AF54">
            <v>52</v>
          </cell>
        </row>
        <row r="55">
          <cell r="A55">
            <v>52448718</v>
          </cell>
          <cell r="AB55">
            <v>60</v>
          </cell>
          <cell r="AF55">
            <v>53</v>
          </cell>
        </row>
        <row r="56">
          <cell r="A56">
            <v>79889906</v>
          </cell>
          <cell r="AB56">
            <v>60</v>
          </cell>
          <cell r="AF56">
            <v>54</v>
          </cell>
        </row>
        <row r="57">
          <cell r="A57">
            <v>52731738</v>
          </cell>
          <cell r="AB57">
            <v>60</v>
          </cell>
          <cell r="AF57">
            <v>55</v>
          </cell>
        </row>
        <row r="58">
          <cell r="A58">
            <v>52017224</v>
          </cell>
          <cell r="AB58">
            <v>60</v>
          </cell>
          <cell r="AF58">
            <v>56</v>
          </cell>
        </row>
        <row r="59">
          <cell r="A59">
            <v>39752648</v>
          </cell>
          <cell r="AB59">
            <v>60</v>
          </cell>
          <cell r="AF59">
            <v>57</v>
          </cell>
        </row>
        <row r="60">
          <cell r="A60">
            <v>1033774089</v>
          </cell>
          <cell r="AB60">
            <v>60</v>
          </cell>
          <cell r="AF60">
            <v>58</v>
          </cell>
        </row>
        <row r="61">
          <cell r="A61">
            <v>52276366</v>
          </cell>
          <cell r="AB61">
            <v>60</v>
          </cell>
          <cell r="AF61">
            <v>59</v>
          </cell>
        </row>
        <row r="62">
          <cell r="A62">
            <v>51908972</v>
          </cell>
          <cell r="AB62">
            <v>60</v>
          </cell>
          <cell r="AF62">
            <v>60</v>
          </cell>
        </row>
        <row r="63">
          <cell r="A63">
            <v>52503993</v>
          </cell>
          <cell r="AB63">
            <v>45</v>
          </cell>
          <cell r="AF63">
            <v>61</v>
          </cell>
        </row>
        <row r="64">
          <cell r="A64">
            <v>80048629</v>
          </cell>
          <cell r="AB64">
            <v>45</v>
          </cell>
          <cell r="AF64">
            <v>62</v>
          </cell>
        </row>
        <row r="65">
          <cell r="A65">
            <v>51743482</v>
          </cell>
          <cell r="AB65">
            <v>45</v>
          </cell>
          <cell r="AF65">
            <v>63</v>
          </cell>
        </row>
        <row r="66">
          <cell r="A66">
            <v>79917375</v>
          </cell>
          <cell r="AB66">
            <v>45</v>
          </cell>
          <cell r="AF66">
            <v>64</v>
          </cell>
        </row>
        <row r="67">
          <cell r="A67">
            <v>79563869</v>
          </cell>
          <cell r="AB67">
            <v>45</v>
          </cell>
          <cell r="AF67">
            <v>65</v>
          </cell>
        </row>
        <row r="68">
          <cell r="A68">
            <v>39014369</v>
          </cell>
          <cell r="AB68">
            <v>45</v>
          </cell>
          <cell r="AF68">
            <v>66</v>
          </cell>
        </row>
        <row r="69">
          <cell r="A69">
            <v>79553195</v>
          </cell>
          <cell r="AB69">
            <v>40</v>
          </cell>
          <cell r="AF69">
            <v>67</v>
          </cell>
        </row>
        <row r="70">
          <cell r="A70">
            <v>52215726</v>
          </cell>
          <cell r="AB70">
            <v>40</v>
          </cell>
          <cell r="AF70">
            <v>68</v>
          </cell>
        </row>
        <row r="71">
          <cell r="A71">
            <v>52517693</v>
          </cell>
          <cell r="AB71">
            <v>40</v>
          </cell>
          <cell r="AF71">
            <v>69</v>
          </cell>
        </row>
        <row r="72">
          <cell r="A72">
            <v>52097414</v>
          </cell>
          <cell r="AB72">
            <v>40</v>
          </cell>
          <cell r="AF72">
            <v>70</v>
          </cell>
        </row>
        <row r="73">
          <cell r="A73">
            <v>52856691</v>
          </cell>
          <cell r="AB73">
            <v>40</v>
          </cell>
          <cell r="AF73">
            <v>71</v>
          </cell>
        </row>
        <row r="74">
          <cell r="A74">
            <v>40993906</v>
          </cell>
          <cell r="AB74">
            <v>40</v>
          </cell>
          <cell r="AF74">
            <v>72</v>
          </cell>
        </row>
        <row r="75">
          <cell r="A75">
            <v>52747674</v>
          </cell>
          <cell r="AB75">
            <v>40</v>
          </cell>
          <cell r="AF75">
            <v>73</v>
          </cell>
        </row>
        <row r="76">
          <cell r="A76">
            <v>52303175</v>
          </cell>
          <cell r="AB76">
            <v>40</v>
          </cell>
          <cell r="AF76">
            <v>74</v>
          </cell>
        </row>
        <row r="77">
          <cell r="A77">
            <v>57292524</v>
          </cell>
          <cell r="AB77">
            <v>40</v>
          </cell>
          <cell r="AF77">
            <v>75</v>
          </cell>
        </row>
        <row r="78">
          <cell r="A78">
            <v>45442405</v>
          </cell>
          <cell r="AB78">
            <v>40</v>
          </cell>
          <cell r="AF78">
            <v>76</v>
          </cell>
        </row>
        <row r="79">
          <cell r="A79">
            <v>1012323420</v>
          </cell>
          <cell r="AB79">
            <v>40</v>
          </cell>
          <cell r="AF79">
            <v>77</v>
          </cell>
        </row>
        <row r="80">
          <cell r="A80">
            <v>39657286</v>
          </cell>
          <cell r="AB80">
            <v>35</v>
          </cell>
          <cell r="AF80">
            <v>78</v>
          </cell>
        </row>
        <row r="81">
          <cell r="A81">
            <v>1024474063</v>
          </cell>
          <cell r="AB81">
            <v>35</v>
          </cell>
          <cell r="AF81">
            <v>79</v>
          </cell>
        </row>
        <row r="82">
          <cell r="A82">
            <v>52026330</v>
          </cell>
          <cell r="AB82">
            <v>35</v>
          </cell>
          <cell r="AF82">
            <v>80</v>
          </cell>
        </row>
        <row r="83">
          <cell r="A83">
            <v>52279597</v>
          </cell>
          <cell r="AB83">
            <v>35</v>
          </cell>
          <cell r="AF83">
            <v>81</v>
          </cell>
        </row>
        <row r="84">
          <cell r="A84">
            <v>20654666</v>
          </cell>
          <cell r="AB84">
            <v>30</v>
          </cell>
          <cell r="AF84">
            <v>82</v>
          </cell>
        </row>
        <row r="85">
          <cell r="A85">
            <v>79841538</v>
          </cell>
          <cell r="AB85">
            <v>30</v>
          </cell>
          <cell r="AF85">
            <v>83</v>
          </cell>
        </row>
        <row r="86">
          <cell r="A86">
            <v>51994829</v>
          </cell>
          <cell r="AB86">
            <v>30</v>
          </cell>
          <cell r="AF86">
            <v>84</v>
          </cell>
        </row>
        <row r="87">
          <cell r="A87">
            <v>79289704</v>
          </cell>
          <cell r="AB87">
            <v>25</v>
          </cell>
          <cell r="AF87">
            <v>85</v>
          </cell>
        </row>
        <row r="88">
          <cell r="A88">
            <v>79468321</v>
          </cell>
          <cell r="AB88">
            <v>25</v>
          </cell>
          <cell r="AF88">
            <v>86</v>
          </cell>
        </row>
        <row r="89">
          <cell r="A89">
            <v>52100672</v>
          </cell>
          <cell r="AB89">
            <v>25</v>
          </cell>
          <cell r="AF89">
            <v>87</v>
          </cell>
        </row>
        <row r="90">
          <cell r="A90">
            <v>51912564</v>
          </cell>
          <cell r="AB90">
            <v>25</v>
          </cell>
          <cell r="AF90">
            <v>88</v>
          </cell>
        </row>
        <row r="91">
          <cell r="A91">
            <v>72192904</v>
          </cell>
          <cell r="AB91">
            <v>25</v>
          </cell>
          <cell r="AF91">
            <v>89</v>
          </cell>
        </row>
        <row r="92">
          <cell r="A92">
            <v>52823849</v>
          </cell>
          <cell r="AB92">
            <v>25</v>
          </cell>
          <cell r="AF92">
            <v>90</v>
          </cell>
        </row>
        <row r="93">
          <cell r="A93">
            <v>52114068</v>
          </cell>
          <cell r="AB93">
            <v>25</v>
          </cell>
          <cell r="AF93">
            <v>91</v>
          </cell>
        </row>
        <row r="94">
          <cell r="A94">
            <v>17388628</v>
          </cell>
          <cell r="AB94">
            <v>25</v>
          </cell>
          <cell r="AF94">
            <v>92</v>
          </cell>
        </row>
        <row r="95">
          <cell r="A95">
            <v>51891383</v>
          </cell>
          <cell r="AB95">
            <v>20</v>
          </cell>
          <cell r="AF95">
            <v>93</v>
          </cell>
        </row>
        <row r="96">
          <cell r="A96">
            <v>51739037</v>
          </cell>
          <cell r="AB96">
            <v>20</v>
          </cell>
          <cell r="AF96">
            <v>94</v>
          </cell>
        </row>
        <row r="97">
          <cell r="A97">
            <v>51980812</v>
          </cell>
          <cell r="AB97">
            <v>20</v>
          </cell>
          <cell r="AF97">
            <v>95</v>
          </cell>
        </row>
        <row r="98">
          <cell r="A98">
            <v>79388411</v>
          </cell>
          <cell r="AB98">
            <v>20</v>
          </cell>
          <cell r="AF98">
            <v>96</v>
          </cell>
        </row>
        <row r="99">
          <cell r="A99">
            <v>51875355</v>
          </cell>
          <cell r="AB99">
            <v>20</v>
          </cell>
          <cell r="AF99">
            <v>97</v>
          </cell>
        </row>
        <row r="100">
          <cell r="A100">
            <v>1071838145</v>
          </cell>
          <cell r="AB100">
            <v>20</v>
          </cell>
          <cell r="AF100">
            <v>98</v>
          </cell>
        </row>
        <row r="101">
          <cell r="A101">
            <v>1032430367</v>
          </cell>
          <cell r="AB101">
            <v>20</v>
          </cell>
          <cell r="AF101">
            <v>99</v>
          </cell>
        </row>
        <row r="102">
          <cell r="A102">
            <v>52377491</v>
          </cell>
          <cell r="AB102">
            <v>20</v>
          </cell>
          <cell r="AF102">
            <v>100</v>
          </cell>
        </row>
        <row r="103">
          <cell r="A103">
            <v>79733576</v>
          </cell>
          <cell r="AB103">
            <v>20</v>
          </cell>
          <cell r="AF103">
            <v>101</v>
          </cell>
        </row>
        <row r="104">
          <cell r="A104">
            <v>42103648</v>
          </cell>
          <cell r="AB104">
            <v>20</v>
          </cell>
          <cell r="AF104">
            <v>102</v>
          </cell>
        </row>
        <row r="105">
          <cell r="A105">
            <v>52829672</v>
          </cell>
          <cell r="AB105">
            <v>20</v>
          </cell>
          <cell r="AF105">
            <v>103</v>
          </cell>
        </row>
        <row r="106">
          <cell r="A106">
            <v>21076985</v>
          </cell>
          <cell r="AB106">
            <v>0</v>
          </cell>
          <cell r="AF106">
            <v>104</v>
          </cell>
        </row>
        <row r="107">
          <cell r="A107">
            <v>28697624</v>
          </cell>
          <cell r="AB107">
            <v>0</v>
          </cell>
          <cell r="AF107">
            <v>105</v>
          </cell>
        </row>
        <row r="108">
          <cell r="A108">
            <v>79754073</v>
          </cell>
          <cell r="AB108">
            <v>0</v>
          </cell>
          <cell r="AF108">
            <v>106</v>
          </cell>
        </row>
        <row r="109">
          <cell r="A109">
            <v>51878429</v>
          </cell>
          <cell r="AB109">
            <v>0</v>
          </cell>
          <cell r="AF109">
            <v>107</v>
          </cell>
        </row>
        <row r="110">
          <cell r="A110">
            <v>51648933</v>
          </cell>
          <cell r="AB110">
            <v>0</v>
          </cell>
          <cell r="AF110">
            <v>108</v>
          </cell>
        </row>
        <row r="111">
          <cell r="A111">
            <v>79527108</v>
          </cell>
          <cell r="AB111">
            <v>0</v>
          </cell>
          <cell r="AF111">
            <v>109</v>
          </cell>
        </row>
        <row r="112">
          <cell r="A112">
            <v>51980554</v>
          </cell>
          <cell r="AB112">
            <v>0</v>
          </cell>
          <cell r="AF112">
            <v>110</v>
          </cell>
        </row>
        <row r="113">
          <cell r="A113">
            <v>52293634</v>
          </cell>
          <cell r="AB113">
            <v>0</v>
          </cell>
          <cell r="AF113">
            <v>111</v>
          </cell>
        </row>
        <row r="114">
          <cell r="A114">
            <v>52201884</v>
          </cell>
          <cell r="AB114">
            <v>0</v>
          </cell>
          <cell r="AF114">
            <v>112</v>
          </cell>
        </row>
        <row r="115">
          <cell r="A115">
            <v>51593849</v>
          </cell>
          <cell r="AB115">
            <v>0</v>
          </cell>
          <cell r="AF115">
            <v>113</v>
          </cell>
        </row>
        <row r="116">
          <cell r="A116">
            <v>39760291</v>
          </cell>
          <cell r="AB116">
            <v>0</v>
          </cell>
          <cell r="AF116">
            <v>114</v>
          </cell>
        </row>
        <row r="117">
          <cell r="A117">
            <v>3158592</v>
          </cell>
          <cell r="AB117">
            <v>0</v>
          </cell>
          <cell r="AF117">
            <v>115</v>
          </cell>
        </row>
        <row r="118">
          <cell r="A118">
            <v>40034052</v>
          </cell>
          <cell r="AB118">
            <v>0</v>
          </cell>
          <cell r="AF118">
            <v>116</v>
          </cell>
        </row>
        <row r="119">
          <cell r="A119">
            <v>79057823</v>
          </cell>
          <cell r="AB119">
            <v>0</v>
          </cell>
          <cell r="AF119">
            <v>117</v>
          </cell>
        </row>
        <row r="120">
          <cell r="A120">
            <v>52040120</v>
          </cell>
          <cell r="AB120">
            <v>0</v>
          </cell>
          <cell r="AF120">
            <v>118</v>
          </cell>
        </row>
        <row r="121">
          <cell r="A121">
            <v>59795434</v>
          </cell>
          <cell r="AB121">
            <v>0</v>
          </cell>
          <cell r="AF121">
            <v>119</v>
          </cell>
        </row>
        <row r="122">
          <cell r="A122">
            <v>1002646514</v>
          </cell>
          <cell r="AB122">
            <v>0</v>
          </cell>
          <cell r="AF122">
            <v>120</v>
          </cell>
        </row>
        <row r="123">
          <cell r="A123">
            <v>52798744</v>
          </cell>
          <cell r="AB123">
            <v>0</v>
          </cell>
          <cell r="AF123">
            <v>121</v>
          </cell>
        </row>
        <row r="124">
          <cell r="A124">
            <v>23823920</v>
          </cell>
          <cell r="AB124">
            <v>0</v>
          </cell>
          <cell r="AF124">
            <v>122</v>
          </cell>
        </row>
        <row r="125">
          <cell r="A125">
            <v>79865536</v>
          </cell>
          <cell r="AB125">
            <v>0</v>
          </cell>
          <cell r="AF125">
            <v>123</v>
          </cell>
        </row>
        <row r="126">
          <cell r="A126">
            <v>1010167251</v>
          </cell>
          <cell r="AB126">
            <v>0</v>
          </cell>
          <cell r="AF126">
            <v>124</v>
          </cell>
        </row>
        <row r="127">
          <cell r="A127">
            <v>52818549</v>
          </cell>
          <cell r="AB127">
            <v>0</v>
          </cell>
          <cell r="AF127">
            <v>125</v>
          </cell>
        </row>
        <row r="128">
          <cell r="A128">
            <v>52383296</v>
          </cell>
          <cell r="AB128">
            <v>0</v>
          </cell>
          <cell r="AF128">
            <v>126</v>
          </cell>
        </row>
        <row r="129">
          <cell r="A129">
            <v>52972680</v>
          </cell>
          <cell r="AB129">
            <v>0</v>
          </cell>
          <cell r="AF129">
            <v>127</v>
          </cell>
        </row>
        <row r="130">
          <cell r="A130">
            <v>79425450</v>
          </cell>
          <cell r="AB130">
            <v>0</v>
          </cell>
          <cell r="AF130">
            <v>128</v>
          </cell>
        </row>
        <row r="131">
          <cell r="A131">
            <v>26423947</v>
          </cell>
          <cell r="AB131">
            <v>0</v>
          </cell>
          <cell r="AF131">
            <v>129</v>
          </cell>
        </row>
        <row r="132">
          <cell r="A132">
            <v>51646733</v>
          </cell>
          <cell r="AB132">
            <v>0</v>
          </cell>
          <cell r="AF132">
            <v>130</v>
          </cell>
        </row>
        <row r="133">
          <cell r="A133">
            <v>52163020</v>
          </cell>
          <cell r="AB133">
            <v>0</v>
          </cell>
          <cell r="AF133">
            <v>131</v>
          </cell>
        </row>
        <row r="134">
          <cell r="A134">
            <v>77170991</v>
          </cell>
          <cell r="AB134">
            <v>0</v>
          </cell>
          <cell r="AF134">
            <v>132</v>
          </cell>
        </row>
        <row r="135">
          <cell r="A135">
            <v>52069749</v>
          </cell>
          <cell r="AB135">
            <v>0</v>
          </cell>
          <cell r="AF135">
            <v>133</v>
          </cell>
        </row>
        <row r="136">
          <cell r="A136">
            <v>52333475</v>
          </cell>
          <cell r="AB136">
            <v>0</v>
          </cell>
          <cell r="AF136">
            <v>134</v>
          </cell>
        </row>
        <row r="137">
          <cell r="A137">
            <v>1024470627</v>
          </cell>
          <cell r="AB137">
            <v>0</v>
          </cell>
          <cell r="AF137">
            <v>135</v>
          </cell>
        </row>
        <row r="138">
          <cell r="A138">
            <v>79870027</v>
          </cell>
          <cell r="AB138">
            <v>0</v>
          </cell>
          <cell r="AF138">
            <v>136</v>
          </cell>
        </row>
        <row r="139">
          <cell r="A139">
            <v>79340929</v>
          </cell>
          <cell r="AB139">
            <v>0</v>
          </cell>
          <cell r="AF139">
            <v>137</v>
          </cell>
        </row>
        <row r="140">
          <cell r="A140">
            <v>1010162395</v>
          </cell>
          <cell r="AB140">
            <v>0</v>
          </cell>
          <cell r="AF140">
            <v>138</v>
          </cell>
        </row>
        <row r="141">
          <cell r="A141">
            <v>52147555</v>
          </cell>
          <cell r="AB141">
            <v>0</v>
          </cell>
          <cell r="AF141">
            <v>139</v>
          </cell>
        </row>
        <row r="142">
          <cell r="A142">
            <v>23560034</v>
          </cell>
          <cell r="AB142">
            <v>0</v>
          </cell>
          <cell r="AF142">
            <v>140</v>
          </cell>
        </row>
        <row r="143">
          <cell r="A143">
            <v>1013614635</v>
          </cell>
          <cell r="AB143">
            <v>0</v>
          </cell>
          <cell r="AF143">
            <v>141</v>
          </cell>
        </row>
        <row r="144">
          <cell r="A144">
            <v>51768134</v>
          </cell>
          <cell r="AB144">
            <v>0</v>
          </cell>
          <cell r="AF144">
            <v>142</v>
          </cell>
        </row>
        <row r="145">
          <cell r="A145">
            <v>79529963</v>
          </cell>
          <cell r="AB145">
            <v>0</v>
          </cell>
          <cell r="AF145">
            <v>143</v>
          </cell>
        </row>
        <row r="146">
          <cell r="A146">
            <v>52275300</v>
          </cell>
          <cell r="AB146">
            <v>0</v>
          </cell>
          <cell r="AF146">
            <v>144</v>
          </cell>
        </row>
        <row r="147">
          <cell r="A147">
            <v>52162043</v>
          </cell>
          <cell r="AB147">
            <v>0</v>
          </cell>
          <cell r="AF147">
            <v>145</v>
          </cell>
        </row>
        <row r="148">
          <cell r="A148">
            <v>79839004</v>
          </cell>
          <cell r="AB148">
            <v>0</v>
          </cell>
          <cell r="AF148">
            <v>146</v>
          </cell>
        </row>
        <row r="149">
          <cell r="A149">
            <v>52105741</v>
          </cell>
          <cell r="AB149">
            <v>20</v>
          </cell>
          <cell r="AF149">
            <v>147</v>
          </cell>
        </row>
        <row r="150">
          <cell r="A150">
            <v>79429073</v>
          </cell>
          <cell r="AB150">
            <v>0</v>
          </cell>
          <cell r="AF150">
            <v>148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67"/>
  <sheetViews>
    <sheetView showGridLines="0" tabSelected="1" topLeftCell="A5" zoomScaleNormal="100" workbookViewId="0">
      <selection activeCell="E21" sqref="E21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3">
        <v>44861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5"/>
      <c r="G8" s="28" t="s">
        <v>13</v>
      </c>
      <c r="H8" s="29"/>
      <c r="I8" s="29"/>
      <c r="J8" s="29"/>
      <c r="K8" s="30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7" t="s">
        <v>9</v>
      </c>
      <c r="K9" s="27"/>
    </row>
    <row r="10" spans="1:11" ht="25.5" x14ac:dyDescent="0.2">
      <c r="A10" s="22">
        <v>502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09</v>
      </c>
      <c r="E10" s="9" t="str">
        <f>_xlfn.XLOOKUP(A10,'[1]ANEXO 1'!$B:$B,'[1]ANEXO 1'!$G:$G,0,0)</f>
        <v>DIRECCIÓN DE INCLUSIÓN E INTEGRACIÓN DE POBLACIONES</v>
      </c>
      <c r="F10" s="15"/>
      <c r="G10" s="24">
        <f>_xlfn.XLOOKUP(I10,[3]Hoja2!$A:$A,[3]Hoja2!$AF:$AF,0,0)</f>
        <v>1</v>
      </c>
      <c r="H10" s="24">
        <f>_xlfn.XLOOKUP(I10,[3]Hoja2!$A:$A,[3]Hoja2!$AB:$AB,0,0)</f>
        <v>85</v>
      </c>
      <c r="I10" s="33">
        <v>80466813</v>
      </c>
      <c r="J10" s="24" t="str">
        <f>_xlfn.XLOOKUP(I10,[2]Adtivos!$K:$K,[2]Adtivos!$D:$D,0,0)</f>
        <v>219</v>
      </c>
      <c r="K10" s="24" t="str">
        <f>_xlfn.XLOOKUP(I10,[2]Adtivos!$K:$K,[2]Adtivos!$E:$E,0,0)</f>
        <v>07</v>
      </c>
    </row>
    <row r="11" spans="1:11" ht="15" customHeight="1" x14ac:dyDescent="0.2">
      <c r="A11" s="21"/>
      <c r="B11" s="16"/>
      <c r="C11" s="17"/>
      <c r="D11" s="17"/>
      <c r="E11" s="18"/>
      <c r="F11" s="20"/>
      <c r="G11" s="24">
        <f>_xlfn.XLOOKUP(I11,[3]Hoja2!$A:$A,[3]Hoja2!$AF:$AF,0,0)</f>
        <v>2</v>
      </c>
      <c r="H11" s="24">
        <f>_xlfn.XLOOKUP(I11,[3]Hoja2!$A:$A,[3]Hoja2!$AB:$AB,0,0)</f>
        <v>70</v>
      </c>
      <c r="I11" s="33">
        <v>1014186297</v>
      </c>
      <c r="J11" s="24" t="str">
        <f>_xlfn.XLOOKUP(I11,[2]Adtivos!$K:$K,[2]Adtivos!$D:$D,0,0)</f>
        <v>219</v>
      </c>
      <c r="K11" s="24" t="str">
        <f>_xlfn.XLOOKUP(I11,[2]Adtivos!$K:$K,[2]Adtivos!$E:$E,0,0)</f>
        <v>07</v>
      </c>
    </row>
    <row r="12" spans="1:11" ht="15" customHeight="1" x14ac:dyDescent="0.25">
      <c r="A12" s="21"/>
      <c r="B12" s="16"/>
      <c r="C12" s="17"/>
      <c r="D12" s="17"/>
      <c r="E12" s="18"/>
      <c r="F12" s="20"/>
      <c r="G12" s="24">
        <f>_xlfn.XLOOKUP(I12,[3]Hoja2!$A:$A,[3]Hoja2!$AF:$AF,0,0)</f>
        <v>3</v>
      </c>
      <c r="H12" s="24">
        <f>_xlfn.XLOOKUP(I12,[3]Hoja2!$A:$A,[3]Hoja2!$AB:$AB,0,0)</f>
        <v>65</v>
      </c>
      <c r="I12" s="23">
        <v>1013588674</v>
      </c>
      <c r="J12" s="24" t="str">
        <f>_xlfn.XLOOKUP(I12,[2]Adtivos!$K:$K,[2]Adtivos!$D:$D,0,0)</f>
        <v>219</v>
      </c>
      <c r="K12" s="24" t="str">
        <f>_xlfn.XLOOKUP(I12,[2]Adtivos!$K:$K,[2]Adtivos!$E:$E,0,0)</f>
        <v>07</v>
      </c>
    </row>
    <row r="13" spans="1:11" ht="15" customHeight="1" x14ac:dyDescent="0.25">
      <c r="A13" s="21"/>
      <c r="B13" s="16"/>
      <c r="C13" s="17"/>
      <c r="D13" s="17"/>
      <c r="E13" s="18"/>
      <c r="F13" s="20"/>
      <c r="G13" s="24">
        <f>_xlfn.XLOOKUP(I13,[3]Hoja2!$A:$A,[3]Hoja2!$AF:$AF,0,0)</f>
        <v>4</v>
      </c>
      <c r="H13" s="24">
        <f>_xlfn.XLOOKUP(I13,[3]Hoja2!$A:$A,[3]Hoja2!$AB:$AB,0,0)</f>
        <v>30</v>
      </c>
      <c r="I13" s="23">
        <v>52715221</v>
      </c>
      <c r="J13" s="24" t="str">
        <f>_xlfn.XLOOKUP(I13,[2]Adtivos!$K:$K,[2]Adtivos!$D:$D,0,0)</f>
        <v>219</v>
      </c>
      <c r="K13" s="24" t="str">
        <f>_xlfn.XLOOKUP(I13,[2]Adtivos!$K:$K,[2]Adtivos!$E:$E,0,0)</f>
        <v>07</v>
      </c>
    </row>
    <row r="14" spans="1:11" ht="15" x14ac:dyDescent="0.25">
      <c r="A14" s="21"/>
      <c r="B14" s="16"/>
      <c r="C14" s="17"/>
      <c r="D14" s="17"/>
      <c r="E14" s="18"/>
      <c r="F14" s="20"/>
      <c r="G14" s="24">
        <f>_xlfn.XLOOKUP(I14,[3]Hoja2!$A:$A,[3]Hoja2!$AF:$AF,0,0)</f>
        <v>5</v>
      </c>
      <c r="H14" s="24">
        <f>_xlfn.XLOOKUP(I14,[3]Hoja2!$A:$A,[3]Hoja2!$AB:$AB,0,0)</f>
        <v>60</v>
      </c>
      <c r="I14" s="23">
        <v>52525635</v>
      </c>
      <c r="J14" s="24" t="str">
        <f>_xlfn.XLOOKUP(I14,[2]Adtivos!$K:$K,[2]Adtivos!$D:$D,0,0)</f>
        <v>314</v>
      </c>
      <c r="K14" s="24" t="str">
        <f>_xlfn.XLOOKUP(I14,[2]Adtivos!$K:$K,[2]Adtivos!$E:$E,0,0)</f>
        <v>19</v>
      </c>
    </row>
    <row r="15" spans="1:11" ht="15" x14ac:dyDescent="0.25">
      <c r="A15" s="21"/>
      <c r="B15" s="16"/>
      <c r="C15" s="17"/>
      <c r="D15" s="17"/>
      <c r="E15" s="18"/>
      <c r="F15" s="20"/>
      <c r="G15" s="24">
        <f>_xlfn.XLOOKUP(I15,[3]Hoja2!$A:$A,[3]Hoja2!$AF:$AF,0,0)</f>
        <v>6</v>
      </c>
      <c r="H15" s="24">
        <f>_xlfn.XLOOKUP(I15,[3]Hoja2!$A:$A,[3]Hoja2!$AB:$AB,0,0)</f>
        <v>60</v>
      </c>
      <c r="I15" s="23">
        <v>79547631</v>
      </c>
      <c r="J15" s="24" t="str">
        <f>_xlfn.XLOOKUP(I15,[2]Adtivos!$K:$K,[2]Adtivos!$D:$D,0,0)</f>
        <v>314</v>
      </c>
      <c r="K15" s="24" t="str">
        <f>_xlfn.XLOOKUP(I15,[2]Adtivos!$K:$K,[2]Adtivos!$E:$E,0,0)</f>
        <v>19</v>
      </c>
    </row>
    <row r="16" spans="1:11" ht="15" x14ac:dyDescent="0.25">
      <c r="A16" s="19"/>
      <c r="B16" s="16"/>
      <c r="C16" s="17"/>
      <c r="D16" s="17"/>
      <c r="E16" s="18"/>
      <c r="F16" s="20"/>
      <c r="G16" s="24">
        <f>_xlfn.XLOOKUP(I16,[3]Hoja2!$A:$A,[3]Hoja2!$AF:$AF,0,0)</f>
        <v>7</v>
      </c>
      <c r="H16" s="24">
        <f>_xlfn.XLOOKUP(I16,[3]Hoja2!$A:$A,[3]Hoja2!$AB:$AB,0,0)</f>
        <v>60</v>
      </c>
      <c r="I16" s="23">
        <v>52927390</v>
      </c>
      <c r="J16" s="24" t="str">
        <f>_xlfn.XLOOKUP(I16,[2]Adtivos!$K:$K,[2]Adtivos!$D:$D,0,0)</f>
        <v>314</v>
      </c>
      <c r="K16" s="24" t="str">
        <f>_xlfn.XLOOKUP(I16,[2]Adtivos!$K:$K,[2]Adtivos!$E:$E,0,0)</f>
        <v>19</v>
      </c>
    </row>
    <row r="17" spans="7:11" ht="15" x14ac:dyDescent="0.25">
      <c r="G17" s="24">
        <f>_xlfn.XLOOKUP(I17,[3]Hoja2!$A:$A,[3]Hoja2!$AF:$AF,0,0)</f>
        <v>8</v>
      </c>
      <c r="H17" s="24">
        <f>_xlfn.XLOOKUP(I17,[3]Hoja2!$A:$A,[3]Hoja2!$AB:$AB,0,0)</f>
        <v>20</v>
      </c>
      <c r="I17" s="23">
        <v>1013580322</v>
      </c>
      <c r="J17" s="24" t="str">
        <f>_xlfn.XLOOKUP(I17,[2]Adtivos!$K:$K,[2]Adtivos!$D:$D,0,0)</f>
        <v>314</v>
      </c>
      <c r="K17" s="24" t="str">
        <f>_xlfn.XLOOKUP(I17,[2]Adtivos!$K:$K,[2]Adtivos!$E:$E,0,0)</f>
        <v>19</v>
      </c>
    </row>
    <row r="18" spans="7:11" ht="15" x14ac:dyDescent="0.25">
      <c r="G18" s="24">
        <f>_xlfn.XLOOKUP(I18,[3]Hoja2!$A:$A,[3]Hoja2!$AF:$AF,0,0)</f>
        <v>9</v>
      </c>
      <c r="H18" s="24">
        <f>_xlfn.XLOOKUP(I18,[3]Hoja2!$A:$A,[3]Hoja2!$AB:$AB,0,0)</f>
        <v>0</v>
      </c>
      <c r="I18" s="23">
        <v>17314518</v>
      </c>
      <c r="J18" s="24" t="str">
        <f>_xlfn.XLOOKUP(I18,[2]Adtivos!$K:$K,[2]Adtivos!$D:$D,0,0)</f>
        <v>314</v>
      </c>
      <c r="K18" s="24" t="str">
        <f>_xlfn.XLOOKUP(I18,[2]Adtivos!$K:$K,[2]Adtivos!$E:$E,0,0)</f>
        <v>19</v>
      </c>
    </row>
    <row r="19" spans="7:11" ht="15" x14ac:dyDescent="0.25">
      <c r="G19" s="24">
        <f>_xlfn.XLOOKUP(I19,[3]Hoja2!$A:$A,[3]Hoja2!$AF:$AF,0,0)</f>
        <v>10</v>
      </c>
      <c r="H19" s="24">
        <f>_xlfn.XLOOKUP(I19,[3]Hoja2!$A:$A,[3]Hoja2!$AB:$AB,0,0)</f>
        <v>75</v>
      </c>
      <c r="I19" s="23">
        <v>52077784</v>
      </c>
      <c r="J19" s="24" t="str">
        <f>_xlfn.XLOOKUP(I19,[2]Adtivos!$K:$K,[2]Adtivos!$D:$D,0,0)</f>
        <v>314</v>
      </c>
      <c r="K19" s="24" t="str">
        <f>_xlfn.XLOOKUP(I19,[2]Adtivos!$K:$K,[2]Adtivos!$E:$E,0,0)</f>
        <v>17</v>
      </c>
    </row>
    <row r="20" spans="7:11" ht="15" x14ac:dyDescent="0.25">
      <c r="G20" s="24">
        <f>_xlfn.XLOOKUP(I20,[3]Hoja2!$A:$A,[3]Hoja2!$AF:$AF,0,0)</f>
        <v>11</v>
      </c>
      <c r="H20" s="24">
        <f>_xlfn.XLOOKUP(I20,[3]Hoja2!$A:$A,[3]Hoja2!$AB:$AB,0,0)</f>
        <v>70</v>
      </c>
      <c r="I20" s="23">
        <v>11315868</v>
      </c>
      <c r="J20" s="24" t="str">
        <f>_xlfn.XLOOKUP(I20,[2]Adtivos!$K:$K,[2]Adtivos!$D:$D,0,0)</f>
        <v>314</v>
      </c>
      <c r="K20" s="24" t="str">
        <f>_xlfn.XLOOKUP(I20,[2]Adtivos!$K:$K,[2]Adtivos!$E:$E,0,0)</f>
        <v>17</v>
      </c>
    </row>
    <row r="21" spans="7:11" ht="15" x14ac:dyDescent="0.25">
      <c r="G21" s="24">
        <f>_xlfn.XLOOKUP(I21,[3]Hoja2!$A:$A,[3]Hoja2!$AF:$AF,0,0)</f>
        <v>12</v>
      </c>
      <c r="H21" s="24">
        <f>_xlfn.XLOOKUP(I21,[3]Hoja2!$A:$A,[3]Hoja2!$AB:$AB,0,0)</f>
        <v>30</v>
      </c>
      <c r="I21" s="23">
        <v>52107435</v>
      </c>
      <c r="J21" s="24" t="str">
        <f>_xlfn.XLOOKUP(I21,[2]Adtivos!$K:$K,[2]Adtivos!$D:$D,0,0)</f>
        <v>314</v>
      </c>
      <c r="K21" s="24" t="str">
        <f>_xlfn.XLOOKUP(I21,[2]Adtivos!$K:$K,[2]Adtivos!$E:$E,0,0)</f>
        <v>17</v>
      </c>
    </row>
    <row r="22" spans="7:11" ht="15" x14ac:dyDescent="0.25">
      <c r="G22" s="24">
        <f>_xlfn.XLOOKUP(I22,[3]Hoja2!$A:$A,[3]Hoja2!$AF:$AF,0,0)</f>
        <v>13</v>
      </c>
      <c r="H22" s="24">
        <f>_xlfn.XLOOKUP(I22,[3]Hoja2!$A:$A,[3]Hoja2!$AB:$AB,0,0)</f>
        <v>65</v>
      </c>
      <c r="I22" s="23">
        <v>51976668</v>
      </c>
      <c r="J22" s="24" t="str">
        <f>_xlfn.XLOOKUP(I22,[2]Adtivos!$K:$K,[2]Adtivos!$D:$D,0,0)</f>
        <v>314</v>
      </c>
      <c r="K22" s="24" t="str">
        <f>_xlfn.XLOOKUP(I22,[2]Adtivos!$K:$K,[2]Adtivos!$E:$E,0,0)</f>
        <v>12</v>
      </c>
    </row>
    <row r="23" spans="7:11" ht="15" x14ac:dyDescent="0.25">
      <c r="G23" s="24">
        <f>_xlfn.XLOOKUP(I23,[3]Hoja2!$A:$A,[3]Hoja2!$AF:$AF,0,0)</f>
        <v>14</v>
      </c>
      <c r="H23" s="24">
        <f>_xlfn.XLOOKUP(I23,[3]Hoja2!$A:$A,[3]Hoja2!$AB:$AB,0,0)</f>
        <v>0</v>
      </c>
      <c r="I23" s="23">
        <v>1018458651</v>
      </c>
      <c r="J23" s="24" t="str">
        <f>_xlfn.XLOOKUP(I23,[2]Adtivos!$K:$K,[2]Adtivos!$D:$D,0,0)</f>
        <v>314</v>
      </c>
      <c r="K23" s="24" t="str">
        <f>_xlfn.XLOOKUP(I23,[2]Adtivos!$K:$K,[2]Adtivos!$E:$E,0,0)</f>
        <v>12</v>
      </c>
    </row>
    <row r="24" spans="7:11" ht="15" x14ac:dyDescent="0.25">
      <c r="G24" s="24">
        <f>_xlfn.XLOOKUP(I24,[3]Hoja2!$A:$A,[3]Hoja2!$AF:$AF,0,0)</f>
        <v>15</v>
      </c>
      <c r="H24" s="24">
        <f>_xlfn.XLOOKUP(I24,[3]Hoja2!$A:$A,[3]Hoja2!$AB:$AB,0,0)</f>
        <v>0</v>
      </c>
      <c r="I24" s="23">
        <v>52485329</v>
      </c>
      <c r="J24" s="24" t="str">
        <f>_xlfn.XLOOKUP(I24,[2]Adtivos!$K:$K,[2]Adtivos!$D:$D,0,0)</f>
        <v>314</v>
      </c>
      <c r="K24" s="24" t="str">
        <f>_xlfn.XLOOKUP(I24,[2]Adtivos!$K:$K,[2]Adtivos!$E:$E,0,0)</f>
        <v>12</v>
      </c>
    </row>
    <row r="25" spans="7:11" ht="15" x14ac:dyDescent="0.25">
      <c r="G25" s="24">
        <f>_xlfn.XLOOKUP(I25,[3]Hoja2!$A:$A,[3]Hoja2!$AF:$AF,0,0)</f>
        <v>16</v>
      </c>
      <c r="H25" s="24">
        <f>_xlfn.XLOOKUP(I25,[3]Hoja2!$A:$A,[3]Hoja2!$AB:$AB,0,0)</f>
        <v>0</v>
      </c>
      <c r="I25" s="23">
        <v>1013643890</v>
      </c>
      <c r="J25" s="24" t="str">
        <f>_xlfn.XLOOKUP(I25,[2]Adtivos!$K:$K,[2]Adtivos!$D:$D,0,0)</f>
        <v>314</v>
      </c>
      <c r="K25" s="24" t="str">
        <f>_xlfn.XLOOKUP(I25,[2]Adtivos!$K:$K,[2]Adtivos!$E:$E,0,0)</f>
        <v>12</v>
      </c>
    </row>
    <row r="26" spans="7:11" ht="15" x14ac:dyDescent="0.25">
      <c r="G26" s="24">
        <f>_xlfn.XLOOKUP(I26,[3]Hoja2!$A:$A,[3]Hoja2!$AF:$AF,0,0)</f>
        <v>17</v>
      </c>
      <c r="H26" s="24">
        <f>_xlfn.XLOOKUP(I26,[3]Hoja2!$A:$A,[3]Hoja2!$AB:$AB,0,0)</f>
        <v>75</v>
      </c>
      <c r="I26" s="23">
        <v>40334286</v>
      </c>
      <c r="J26" s="24" t="str">
        <f>_xlfn.XLOOKUP(I26,[2]Adtivos!$K:$K,[2]Adtivos!$D:$D,0,0)</f>
        <v>314</v>
      </c>
      <c r="K26" s="24" t="str">
        <f>_xlfn.XLOOKUP(I26,[2]Adtivos!$K:$K,[2]Adtivos!$E:$E,0,0)</f>
        <v>10</v>
      </c>
    </row>
    <row r="27" spans="7:11" ht="15" x14ac:dyDescent="0.25">
      <c r="G27" s="24">
        <f>_xlfn.XLOOKUP(I27,[3]Hoja2!$A:$A,[3]Hoja2!$AF:$AF,0,0)</f>
        <v>18</v>
      </c>
      <c r="H27" s="24">
        <f>_xlfn.XLOOKUP(I27,[3]Hoja2!$A:$A,[3]Hoja2!$AB:$AB,0,0)</f>
        <v>70</v>
      </c>
      <c r="I27" s="23">
        <v>79509629</v>
      </c>
      <c r="J27" s="24" t="str">
        <f>_xlfn.XLOOKUP(I27,[2]Adtivos!$K:$K,[2]Adtivos!$D:$D,0,0)</f>
        <v>314</v>
      </c>
      <c r="K27" s="24" t="str">
        <f>_xlfn.XLOOKUP(I27,[2]Adtivos!$K:$K,[2]Adtivos!$E:$E,0,0)</f>
        <v>10</v>
      </c>
    </row>
    <row r="28" spans="7:11" ht="15" x14ac:dyDescent="0.25">
      <c r="G28" s="24">
        <f>_xlfn.XLOOKUP(I28,[3]Hoja2!$A:$A,[3]Hoja2!$AF:$AF,0,0)</f>
        <v>19</v>
      </c>
      <c r="H28" s="24">
        <f>_xlfn.XLOOKUP(I28,[3]Hoja2!$A:$A,[3]Hoja2!$AB:$AB,0,0)</f>
        <v>60</v>
      </c>
      <c r="I28" s="23">
        <v>51826810</v>
      </c>
      <c r="J28" s="24" t="str">
        <f>_xlfn.XLOOKUP(I28,[2]Adtivos!$K:$K,[2]Adtivos!$D:$D,0,0)</f>
        <v>314</v>
      </c>
      <c r="K28" s="24" t="str">
        <f>_xlfn.XLOOKUP(I28,[2]Adtivos!$K:$K,[2]Adtivos!$E:$E,0,0)</f>
        <v>10</v>
      </c>
    </row>
    <row r="29" spans="7:11" ht="15" x14ac:dyDescent="0.25">
      <c r="G29" s="24">
        <f>_xlfn.XLOOKUP(I29,[3]Hoja2!$A:$A,[3]Hoja2!$AF:$AF,0,0)</f>
        <v>20</v>
      </c>
      <c r="H29" s="24">
        <f>_xlfn.XLOOKUP(I29,[3]Hoja2!$A:$A,[3]Hoja2!$AB:$AB,0,0)</f>
        <v>60</v>
      </c>
      <c r="I29" s="23">
        <v>35262763</v>
      </c>
      <c r="J29" s="24" t="str">
        <f>_xlfn.XLOOKUP(I29,[2]Adtivos!$K:$K,[2]Adtivos!$D:$D,0,0)</f>
        <v>314</v>
      </c>
      <c r="K29" s="24" t="str">
        <f>_xlfn.XLOOKUP(I29,[2]Adtivos!$K:$K,[2]Adtivos!$E:$E,0,0)</f>
        <v>10</v>
      </c>
    </row>
    <row r="30" spans="7:11" ht="15" x14ac:dyDescent="0.25">
      <c r="G30" s="24">
        <f>_xlfn.XLOOKUP(I30,[3]Hoja2!$A:$A,[3]Hoja2!$AF:$AF,0,0)</f>
        <v>21</v>
      </c>
      <c r="H30" s="24">
        <f>_xlfn.XLOOKUP(I30,[3]Hoja2!$A:$A,[3]Hoja2!$AB:$AB,0,0)</f>
        <v>60</v>
      </c>
      <c r="I30" s="23">
        <v>51599525</v>
      </c>
      <c r="J30" s="24" t="str">
        <f>_xlfn.XLOOKUP(I30,[2]Adtivos!$K:$K,[2]Adtivos!$D:$D,0,0)</f>
        <v>314</v>
      </c>
      <c r="K30" s="24" t="str">
        <f>_xlfn.XLOOKUP(I30,[2]Adtivos!$K:$K,[2]Adtivos!$E:$E,0,0)</f>
        <v>10</v>
      </c>
    </row>
    <row r="31" spans="7:11" ht="15" x14ac:dyDescent="0.25">
      <c r="G31" s="24">
        <f>_xlfn.XLOOKUP(I31,[3]Hoja2!$A:$A,[3]Hoja2!$AF:$AF,0,0)</f>
        <v>22</v>
      </c>
      <c r="H31" s="24">
        <f>_xlfn.XLOOKUP(I31,[3]Hoja2!$A:$A,[3]Hoja2!$AB:$AB,0,0)</f>
        <v>60</v>
      </c>
      <c r="I31" s="23">
        <v>41658465</v>
      </c>
      <c r="J31" s="24" t="str">
        <f>_xlfn.XLOOKUP(I31,[2]Adtivos!$K:$K,[2]Adtivos!$D:$D,0,0)</f>
        <v>314</v>
      </c>
      <c r="K31" s="24" t="str">
        <f>_xlfn.XLOOKUP(I31,[2]Adtivos!$K:$K,[2]Adtivos!$E:$E,0,0)</f>
        <v>10</v>
      </c>
    </row>
    <row r="32" spans="7:11" ht="15" x14ac:dyDescent="0.25">
      <c r="G32" s="24">
        <f>_xlfn.XLOOKUP(I32,[3]Hoja2!$A:$A,[3]Hoja2!$AF:$AF,0,0)</f>
        <v>23</v>
      </c>
      <c r="H32" s="24">
        <f>_xlfn.XLOOKUP(I32,[3]Hoja2!$A:$A,[3]Hoja2!$AB:$AB,0,0)</f>
        <v>60</v>
      </c>
      <c r="I32" s="23">
        <v>1019029360</v>
      </c>
      <c r="J32" s="24" t="str">
        <f>_xlfn.XLOOKUP(I32,[2]Adtivos!$K:$K,[2]Adtivos!$D:$D,0,0)</f>
        <v>314</v>
      </c>
      <c r="K32" s="24" t="str">
        <f>_xlfn.XLOOKUP(I32,[2]Adtivos!$K:$K,[2]Adtivos!$E:$E,0,0)</f>
        <v>10</v>
      </c>
    </row>
    <row r="33" spans="7:11" ht="15" x14ac:dyDescent="0.25">
      <c r="G33" s="24">
        <f>_xlfn.XLOOKUP(I33,[3]Hoja2!$A:$A,[3]Hoja2!$AF:$AF,0,0)</f>
        <v>24</v>
      </c>
      <c r="H33" s="24">
        <f>_xlfn.XLOOKUP(I33,[3]Hoja2!$A:$A,[3]Hoja2!$AB:$AB,0,0)</f>
        <v>40</v>
      </c>
      <c r="I33" s="23">
        <v>46380654</v>
      </c>
      <c r="J33" s="24" t="str">
        <f>_xlfn.XLOOKUP(I33,[2]Adtivos!$K:$K,[2]Adtivos!$D:$D,0,0)</f>
        <v>314</v>
      </c>
      <c r="K33" s="24" t="str">
        <f>_xlfn.XLOOKUP(I33,[2]Adtivos!$K:$K,[2]Adtivos!$E:$E,0,0)</f>
        <v>10</v>
      </c>
    </row>
    <row r="34" spans="7:11" ht="15" x14ac:dyDescent="0.25">
      <c r="G34" s="24">
        <f>_xlfn.XLOOKUP(I34,[3]Hoja2!$A:$A,[3]Hoja2!$AF:$AF,0,0)</f>
        <v>25</v>
      </c>
      <c r="H34" s="24">
        <f>_xlfn.XLOOKUP(I34,[3]Hoja2!$A:$A,[3]Hoja2!$AB:$AB,0,0)</f>
        <v>40</v>
      </c>
      <c r="I34" s="23">
        <v>1010164103</v>
      </c>
      <c r="J34" s="24" t="str">
        <f>_xlfn.XLOOKUP(I34,[2]Adtivos!$K:$K,[2]Adtivos!$D:$D,0,0)</f>
        <v>314</v>
      </c>
      <c r="K34" s="24" t="str">
        <f>_xlfn.XLOOKUP(I34,[2]Adtivos!$K:$K,[2]Adtivos!$E:$E,0,0)</f>
        <v>10</v>
      </c>
    </row>
    <row r="35" spans="7:11" ht="15" x14ac:dyDescent="0.25">
      <c r="G35" s="24">
        <f>_xlfn.XLOOKUP(I35,[3]Hoja2!$A:$A,[3]Hoja2!$AF:$AF,0,0)</f>
        <v>26</v>
      </c>
      <c r="H35" s="24">
        <f>_xlfn.XLOOKUP(I35,[3]Hoja2!$A:$A,[3]Hoja2!$AB:$AB,0,0)</f>
        <v>40</v>
      </c>
      <c r="I35" s="23">
        <v>40030195</v>
      </c>
      <c r="J35" s="24" t="str">
        <f>_xlfn.XLOOKUP(I35,[2]Adtivos!$K:$K,[2]Adtivos!$D:$D,0,0)</f>
        <v>314</v>
      </c>
      <c r="K35" s="24" t="str">
        <f>_xlfn.XLOOKUP(I35,[2]Adtivos!$K:$K,[2]Adtivos!$E:$E,0,0)</f>
        <v>10</v>
      </c>
    </row>
    <row r="36" spans="7:11" ht="15" x14ac:dyDescent="0.25">
      <c r="G36" s="24">
        <f>_xlfn.XLOOKUP(I36,[3]Hoja2!$A:$A,[3]Hoja2!$AF:$AF,0,0)</f>
        <v>27</v>
      </c>
      <c r="H36" s="24">
        <f>_xlfn.XLOOKUP(I36,[3]Hoja2!$A:$A,[3]Hoja2!$AB:$AB,0,0)</f>
        <v>90</v>
      </c>
      <c r="I36" s="23">
        <v>80237787</v>
      </c>
      <c r="J36" s="24" t="str">
        <f>_xlfn.XLOOKUP(I36,[2]Adtivos!$K:$K,[2]Adtivos!$D:$D,0,0)</f>
        <v>407</v>
      </c>
      <c r="K36" s="24" t="str">
        <f>_xlfn.XLOOKUP(I36,[2]Adtivos!$K:$K,[2]Adtivos!$E:$E,0,0)</f>
        <v>27</v>
      </c>
    </row>
    <row r="37" spans="7:11" ht="15" x14ac:dyDescent="0.25">
      <c r="G37" s="24">
        <f>_xlfn.XLOOKUP(I37,[3]Hoja2!$A:$A,[3]Hoja2!$AF:$AF,0,0)</f>
        <v>28</v>
      </c>
      <c r="H37" s="24">
        <f>_xlfn.XLOOKUP(I37,[3]Hoja2!$A:$A,[3]Hoja2!$AB:$AB,0,0)</f>
        <v>85</v>
      </c>
      <c r="I37" s="23">
        <v>35195268</v>
      </c>
      <c r="J37" s="24" t="str">
        <f>_xlfn.XLOOKUP(I37,[2]Adtivos!$K:$K,[2]Adtivos!$D:$D,0,0)</f>
        <v>407</v>
      </c>
      <c r="K37" s="24" t="str">
        <f>_xlfn.XLOOKUP(I37,[2]Adtivos!$K:$K,[2]Adtivos!$E:$E,0,0)</f>
        <v>27</v>
      </c>
    </row>
    <row r="38" spans="7:11" ht="15" x14ac:dyDescent="0.25">
      <c r="G38" s="24">
        <f>_xlfn.XLOOKUP(I38,[3]Hoja2!$A:$A,[3]Hoja2!$AF:$AF,0,0)</f>
        <v>29</v>
      </c>
      <c r="H38" s="24">
        <f>_xlfn.XLOOKUP(I38,[3]Hoja2!$A:$A,[3]Hoja2!$AB:$AB,0,0)</f>
        <v>85</v>
      </c>
      <c r="I38" s="23">
        <v>51786921</v>
      </c>
      <c r="J38" s="24" t="str">
        <f>_xlfn.XLOOKUP(I38,[2]Adtivos!$K:$K,[2]Adtivos!$D:$D,0,0)</f>
        <v>407</v>
      </c>
      <c r="K38" s="24" t="str">
        <f>_xlfn.XLOOKUP(I38,[2]Adtivos!$K:$K,[2]Adtivos!$E:$E,0,0)</f>
        <v>27</v>
      </c>
    </row>
    <row r="39" spans="7:11" ht="15" x14ac:dyDescent="0.25">
      <c r="G39" s="24">
        <f>_xlfn.XLOOKUP(I39,[3]Hoja2!$A:$A,[3]Hoja2!$AF:$AF,0,0)</f>
        <v>30</v>
      </c>
      <c r="H39" s="24">
        <f>_xlfn.XLOOKUP(I39,[3]Hoja2!$A:$A,[3]Hoja2!$AB:$AB,0,0)</f>
        <v>80</v>
      </c>
      <c r="I39" s="23">
        <v>52158456</v>
      </c>
      <c r="J39" s="24" t="str">
        <f>_xlfn.XLOOKUP(I39,[2]Adtivos!$K:$K,[2]Adtivos!$D:$D,0,0)</f>
        <v>407</v>
      </c>
      <c r="K39" s="24" t="str">
        <f>_xlfn.XLOOKUP(I39,[2]Adtivos!$K:$K,[2]Adtivos!$E:$E,0,0)</f>
        <v>27</v>
      </c>
    </row>
    <row r="40" spans="7:11" ht="15" x14ac:dyDescent="0.25">
      <c r="G40" s="24">
        <f>_xlfn.XLOOKUP(I40,[3]Hoja2!$A:$A,[3]Hoja2!$AF:$AF,0,0)</f>
        <v>31</v>
      </c>
      <c r="H40" s="24">
        <f>_xlfn.XLOOKUP(I40,[3]Hoja2!$A:$A,[3]Hoja2!$AB:$AB,0,0)</f>
        <v>80</v>
      </c>
      <c r="I40" s="23">
        <v>79962028</v>
      </c>
      <c r="J40" s="24" t="str">
        <f>_xlfn.XLOOKUP(I40,[2]Adtivos!$K:$K,[2]Adtivos!$D:$D,0,0)</f>
        <v>407</v>
      </c>
      <c r="K40" s="24" t="str">
        <f>_xlfn.XLOOKUP(I40,[2]Adtivos!$K:$K,[2]Adtivos!$E:$E,0,0)</f>
        <v>27</v>
      </c>
    </row>
    <row r="41" spans="7:11" ht="15" x14ac:dyDescent="0.25">
      <c r="G41" s="24">
        <f>_xlfn.XLOOKUP(I41,[3]Hoja2!$A:$A,[3]Hoja2!$AF:$AF,0,0)</f>
        <v>32</v>
      </c>
      <c r="H41" s="24">
        <f>_xlfn.XLOOKUP(I41,[3]Hoja2!$A:$A,[3]Hoja2!$AB:$AB,0,0)</f>
        <v>80</v>
      </c>
      <c r="I41" s="23">
        <v>37440859</v>
      </c>
      <c r="J41" s="24" t="str">
        <f>_xlfn.XLOOKUP(I41,[2]Adtivos!$K:$K,[2]Adtivos!$D:$D,0,0)</f>
        <v>440</v>
      </c>
      <c r="K41" s="24" t="str">
        <f>_xlfn.XLOOKUP(I41,[2]Adtivos!$K:$K,[2]Adtivos!$E:$E,0,0)</f>
        <v>27</v>
      </c>
    </row>
    <row r="42" spans="7:11" ht="15" x14ac:dyDescent="0.25">
      <c r="G42" s="24">
        <f>_xlfn.XLOOKUP(I42,[3]Hoja2!$A:$A,[3]Hoja2!$AF:$AF,0,0)</f>
        <v>33</v>
      </c>
      <c r="H42" s="24">
        <f>_xlfn.XLOOKUP(I42,[3]Hoja2!$A:$A,[3]Hoja2!$AB:$AB,0,0)</f>
        <v>75</v>
      </c>
      <c r="I42" s="23">
        <v>52018663</v>
      </c>
      <c r="J42" s="24" t="str">
        <f>_xlfn.XLOOKUP(I42,[2]Adtivos!$K:$K,[2]Adtivos!$D:$D,0,0)</f>
        <v>407</v>
      </c>
      <c r="K42" s="24" t="str">
        <f>_xlfn.XLOOKUP(I42,[2]Adtivos!$K:$K,[2]Adtivos!$E:$E,0,0)</f>
        <v>27</v>
      </c>
    </row>
    <row r="43" spans="7:11" ht="15" x14ac:dyDescent="0.25">
      <c r="G43" s="24">
        <f>_xlfn.XLOOKUP(I43,[3]Hoja2!$A:$A,[3]Hoja2!$AF:$AF,0,0)</f>
        <v>34</v>
      </c>
      <c r="H43" s="24">
        <f>_xlfn.XLOOKUP(I43,[3]Hoja2!$A:$A,[3]Hoja2!$AB:$AB,0,0)</f>
        <v>70</v>
      </c>
      <c r="I43" s="23">
        <v>15989005</v>
      </c>
      <c r="J43" s="24" t="str">
        <f>_xlfn.XLOOKUP(I43,[2]Adtivos!$K:$K,[2]Adtivos!$D:$D,0,0)</f>
        <v>407</v>
      </c>
      <c r="K43" s="24" t="str">
        <f>_xlfn.XLOOKUP(I43,[2]Adtivos!$K:$K,[2]Adtivos!$E:$E,0,0)</f>
        <v>27</v>
      </c>
    </row>
    <row r="44" spans="7:11" ht="15" x14ac:dyDescent="0.25">
      <c r="G44" s="24">
        <f>_xlfn.XLOOKUP(I44,[3]Hoja2!$A:$A,[3]Hoja2!$AF:$AF,0,0)</f>
        <v>35</v>
      </c>
      <c r="H44" s="24">
        <f>_xlfn.XLOOKUP(I44,[3]Hoja2!$A:$A,[3]Hoja2!$AB:$AB,0,0)</f>
        <v>70</v>
      </c>
      <c r="I44" s="23">
        <v>51941351</v>
      </c>
      <c r="J44" s="24" t="str">
        <f>_xlfn.XLOOKUP(I44,[2]Adtivos!$K:$K,[2]Adtivos!$D:$D,0,0)</f>
        <v>407</v>
      </c>
      <c r="K44" s="24" t="str">
        <f>_xlfn.XLOOKUP(I44,[2]Adtivos!$K:$K,[2]Adtivos!$E:$E,0,0)</f>
        <v>27</v>
      </c>
    </row>
    <row r="45" spans="7:11" ht="15" x14ac:dyDescent="0.25">
      <c r="G45" s="24">
        <f>_xlfn.XLOOKUP(I45,[3]Hoja2!$A:$A,[3]Hoja2!$AF:$AF,0,0)</f>
        <v>36</v>
      </c>
      <c r="H45" s="24">
        <f>_xlfn.XLOOKUP(I45,[3]Hoja2!$A:$A,[3]Hoja2!$AB:$AB,0,0)</f>
        <v>70</v>
      </c>
      <c r="I45" s="23">
        <v>52492232</v>
      </c>
      <c r="J45" s="24" t="str">
        <f>_xlfn.XLOOKUP(I45,[2]Adtivos!$K:$K,[2]Adtivos!$D:$D,0,0)</f>
        <v>407</v>
      </c>
      <c r="K45" s="24" t="str">
        <f>_xlfn.XLOOKUP(I45,[2]Adtivos!$K:$K,[2]Adtivos!$E:$E,0,0)</f>
        <v>27</v>
      </c>
    </row>
    <row r="46" spans="7:11" ht="15" x14ac:dyDescent="0.25">
      <c r="G46" s="24">
        <f>_xlfn.XLOOKUP(I46,[3]Hoja2!$A:$A,[3]Hoja2!$AF:$AF,0,0)</f>
        <v>37</v>
      </c>
      <c r="H46" s="24">
        <f>_xlfn.XLOOKUP(I46,[3]Hoja2!$A:$A,[3]Hoja2!$AB:$AB,0,0)</f>
        <v>70</v>
      </c>
      <c r="I46" s="23">
        <v>52096934</v>
      </c>
      <c r="J46" s="24" t="str">
        <f>_xlfn.XLOOKUP(I46,[2]Adtivos!$K:$K,[2]Adtivos!$D:$D,0,0)</f>
        <v>407</v>
      </c>
      <c r="K46" s="24" t="str">
        <f>_xlfn.XLOOKUP(I46,[2]Adtivos!$K:$K,[2]Adtivos!$E:$E,0,0)</f>
        <v>27</v>
      </c>
    </row>
    <row r="47" spans="7:11" ht="15" x14ac:dyDescent="0.25">
      <c r="G47" s="24">
        <f>_xlfn.XLOOKUP(I47,[3]Hoja2!$A:$A,[3]Hoja2!$AF:$AF,0,0)</f>
        <v>38</v>
      </c>
      <c r="H47" s="24">
        <f>_xlfn.XLOOKUP(I47,[3]Hoja2!$A:$A,[3]Hoja2!$AB:$AB,0,0)</f>
        <v>70</v>
      </c>
      <c r="I47" s="23">
        <v>79896838</v>
      </c>
      <c r="J47" s="24" t="str">
        <f>_xlfn.XLOOKUP(I47,[2]Adtivos!$K:$K,[2]Adtivos!$D:$D,0,0)</f>
        <v>407</v>
      </c>
      <c r="K47" s="24" t="str">
        <f>_xlfn.XLOOKUP(I47,[2]Adtivos!$K:$K,[2]Adtivos!$E:$E,0,0)</f>
        <v>27</v>
      </c>
    </row>
    <row r="48" spans="7:11" ht="15" x14ac:dyDescent="0.25">
      <c r="G48" s="24">
        <f>_xlfn.XLOOKUP(I48,[3]Hoja2!$A:$A,[3]Hoja2!$AF:$AF,0,0)</f>
        <v>39</v>
      </c>
      <c r="H48" s="24">
        <f>_xlfn.XLOOKUP(I48,[3]Hoja2!$A:$A,[3]Hoja2!$AB:$AB,0,0)</f>
        <v>70</v>
      </c>
      <c r="I48" s="23">
        <v>52584657</v>
      </c>
      <c r="J48" s="24" t="str">
        <f>_xlfn.XLOOKUP(I48,[2]Adtivos!$K:$K,[2]Adtivos!$D:$D,0,0)</f>
        <v>407</v>
      </c>
      <c r="K48" s="24" t="str">
        <f>_xlfn.XLOOKUP(I48,[2]Adtivos!$K:$K,[2]Adtivos!$E:$E,0,0)</f>
        <v>27</v>
      </c>
    </row>
    <row r="49" spans="7:11" ht="15" x14ac:dyDescent="0.25">
      <c r="G49" s="24">
        <f>_xlfn.XLOOKUP(I49,[3]Hoja2!$A:$A,[3]Hoja2!$AF:$AF,0,0)</f>
        <v>40</v>
      </c>
      <c r="H49" s="24">
        <f>_xlfn.XLOOKUP(I49,[3]Hoja2!$A:$A,[3]Hoja2!$AB:$AB,0,0)</f>
        <v>70</v>
      </c>
      <c r="I49" s="23">
        <v>52368539</v>
      </c>
      <c r="J49" s="24" t="str">
        <f>_xlfn.XLOOKUP(I49,[2]Adtivos!$K:$K,[2]Adtivos!$D:$D,0,0)</f>
        <v>407</v>
      </c>
      <c r="K49" s="24" t="str">
        <f>_xlfn.XLOOKUP(I49,[2]Adtivos!$K:$K,[2]Adtivos!$E:$E,0,0)</f>
        <v>27</v>
      </c>
    </row>
    <row r="50" spans="7:11" ht="15" x14ac:dyDescent="0.25">
      <c r="G50" s="24">
        <f>_xlfn.XLOOKUP(I50,[3]Hoja2!$A:$A,[3]Hoja2!$AF:$AF,0,0)</f>
        <v>41</v>
      </c>
      <c r="H50" s="24">
        <f>_xlfn.XLOOKUP(I50,[3]Hoja2!$A:$A,[3]Hoja2!$AB:$AB,0,0)</f>
        <v>65</v>
      </c>
      <c r="I50" s="23">
        <v>79295858</v>
      </c>
      <c r="J50" s="24" t="str">
        <f>_xlfn.XLOOKUP(I50,[2]Adtivos!$K:$K,[2]Adtivos!$D:$D,0,0)</f>
        <v>407</v>
      </c>
      <c r="K50" s="24" t="str">
        <f>_xlfn.XLOOKUP(I50,[2]Adtivos!$K:$K,[2]Adtivos!$E:$E,0,0)</f>
        <v>27</v>
      </c>
    </row>
    <row r="51" spans="7:11" ht="15" x14ac:dyDescent="0.25">
      <c r="G51" s="24">
        <f>_xlfn.XLOOKUP(I51,[3]Hoja2!$A:$A,[3]Hoja2!$AF:$AF,0,0)</f>
        <v>42</v>
      </c>
      <c r="H51" s="24">
        <f>_xlfn.XLOOKUP(I51,[3]Hoja2!$A:$A,[3]Hoja2!$AB:$AB,0,0)</f>
        <v>65</v>
      </c>
      <c r="I51" s="23">
        <v>51841945</v>
      </c>
      <c r="J51" s="24" t="str">
        <f>_xlfn.XLOOKUP(I51,[2]Adtivos!$K:$K,[2]Adtivos!$D:$D,0,0)</f>
        <v>407</v>
      </c>
      <c r="K51" s="24" t="str">
        <f>_xlfn.XLOOKUP(I51,[2]Adtivos!$K:$K,[2]Adtivos!$E:$E,0,0)</f>
        <v>27</v>
      </c>
    </row>
    <row r="52" spans="7:11" ht="15" x14ac:dyDescent="0.25">
      <c r="G52" s="24">
        <f>_xlfn.XLOOKUP(I52,[3]Hoja2!$A:$A,[3]Hoja2!$AF:$AF,0,0)</f>
        <v>43</v>
      </c>
      <c r="H52" s="24">
        <f>_xlfn.XLOOKUP(I52,[3]Hoja2!$A:$A,[3]Hoja2!$AB:$AB,0,0)</f>
        <v>65</v>
      </c>
      <c r="I52" s="23">
        <v>52727991</v>
      </c>
      <c r="J52" s="24" t="str">
        <f>_xlfn.XLOOKUP(I52,[2]Adtivos!$K:$K,[2]Adtivos!$D:$D,0,0)</f>
        <v>407</v>
      </c>
      <c r="K52" s="24" t="str">
        <f>_xlfn.XLOOKUP(I52,[2]Adtivos!$K:$K,[2]Adtivos!$E:$E,0,0)</f>
        <v>27</v>
      </c>
    </row>
    <row r="53" spans="7:11" ht="15" x14ac:dyDescent="0.25">
      <c r="G53" s="24">
        <f>_xlfn.XLOOKUP(I53,[3]Hoja2!$A:$A,[3]Hoja2!$AF:$AF,0,0)</f>
        <v>44</v>
      </c>
      <c r="H53" s="24">
        <f>_xlfn.XLOOKUP(I53,[3]Hoja2!$A:$A,[3]Hoja2!$AB:$AB,0,0)</f>
        <v>65</v>
      </c>
      <c r="I53" s="23">
        <v>79899645</v>
      </c>
      <c r="J53" s="24" t="str">
        <f>_xlfn.XLOOKUP(I53,[2]Adtivos!$K:$K,[2]Adtivos!$D:$D,0,0)</f>
        <v>407</v>
      </c>
      <c r="K53" s="24" t="str">
        <f>_xlfn.XLOOKUP(I53,[2]Adtivos!$K:$K,[2]Adtivos!$E:$E,0,0)</f>
        <v>27</v>
      </c>
    </row>
    <row r="54" spans="7:11" ht="15" x14ac:dyDescent="0.25">
      <c r="G54" s="24">
        <f>_xlfn.XLOOKUP(I54,[3]Hoja2!$A:$A,[3]Hoja2!$AF:$AF,0,0)</f>
        <v>45</v>
      </c>
      <c r="H54" s="24">
        <f>_xlfn.XLOOKUP(I54,[3]Hoja2!$A:$A,[3]Hoja2!$AB:$AB,0,0)</f>
        <v>65</v>
      </c>
      <c r="I54" s="23">
        <v>39801497</v>
      </c>
      <c r="J54" s="24" t="str">
        <f>_xlfn.XLOOKUP(I54,[2]Adtivos!$K:$K,[2]Adtivos!$D:$D,0,0)</f>
        <v>407</v>
      </c>
      <c r="K54" s="24" t="str">
        <f>_xlfn.XLOOKUP(I54,[2]Adtivos!$K:$K,[2]Adtivos!$E:$E,0,0)</f>
        <v>27</v>
      </c>
    </row>
    <row r="55" spans="7:11" ht="15" x14ac:dyDescent="0.25">
      <c r="G55" s="24">
        <f>_xlfn.XLOOKUP(I55,[3]Hoja2!$A:$A,[3]Hoja2!$AF:$AF,0,0)</f>
        <v>46</v>
      </c>
      <c r="H55" s="24">
        <f>_xlfn.XLOOKUP(I55,[3]Hoja2!$A:$A,[3]Hoja2!$AB:$AB,0,0)</f>
        <v>65</v>
      </c>
      <c r="I55" s="23">
        <v>43584283</v>
      </c>
      <c r="J55" s="24" t="str">
        <f>_xlfn.XLOOKUP(I55,[2]Adtivos!$K:$K,[2]Adtivos!$D:$D,0,0)</f>
        <v>407</v>
      </c>
      <c r="K55" s="24" t="str">
        <f>_xlfn.XLOOKUP(I55,[2]Adtivos!$K:$K,[2]Adtivos!$E:$E,0,0)</f>
        <v>27</v>
      </c>
    </row>
    <row r="56" spans="7:11" ht="15" x14ac:dyDescent="0.25">
      <c r="G56" s="24">
        <f>_xlfn.XLOOKUP(I56,[3]Hoja2!$A:$A,[3]Hoja2!$AF:$AF,0,0)</f>
        <v>47</v>
      </c>
      <c r="H56" s="24">
        <f>_xlfn.XLOOKUP(I56,[3]Hoja2!$A:$A,[3]Hoja2!$AB:$AB,0,0)</f>
        <v>65</v>
      </c>
      <c r="I56" s="23">
        <v>39805821</v>
      </c>
      <c r="J56" s="24" t="str">
        <f>_xlfn.XLOOKUP(I56,[2]Adtivos!$K:$K,[2]Adtivos!$D:$D,0,0)</f>
        <v>407</v>
      </c>
      <c r="K56" s="24" t="str">
        <f>_xlfn.XLOOKUP(I56,[2]Adtivos!$K:$K,[2]Adtivos!$E:$E,0,0)</f>
        <v>27</v>
      </c>
    </row>
    <row r="57" spans="7:11" ht="15" x14ac:dyDescent="0.25">
      <c r="G57" s="24">
        <f>_xlfn.XLOOKUP(I57,[3]Hoja2!$A:$A,[3]Hoja2!$AF:$AF,0,0)</f>
        <v>48</v>
      </c>
      <c r="H57" s="24">
        <f>_xlfn.XLOOKUP(I57,[3]Hoja2!$A:$A,[3]Hoja2!$AB:$AB,0,0)</f>
        <v>65</v>
      </c>
      <c r="I57" s="23">
        <v>52320008</v>
      </c>
      <c r="J57" s="24" t="str">
        <f>_xlfn.XLOOKUP(I57,[2]Adtivos!$K:$K,[2]Adtivos!$D:$D,0,0)</f>
        <v>407</v>
      </c>
      <c r="K57" s="24" t="str">
        <f>_xlfn.XLOOKUP(I57,[2]Adtivos!$K:$K,[2]Adtivos!$E:$E,0,0)</f>
        <v>27</v>
      </c>
    </row>
    <row r="58" spans="7:11" ht="15" x14ac:dyDescent="0.25">
      <c r="G58" s="24">
        <f>_xlfn.XLOOKUP(I58,[3]Hoja2!$A:$A,[3]Hoja2!$AF:$AF,0,0)</f>
        <v>49</v>
      </c>
      <c r="H58" s="24">
        <f>_xlfn.XLOOKUP(I58,[3]Hoja2!$A:$A,[3]Hoja2!$AB:$AB,0,0)</f>
        <v>60</v>
      </c>
      <c r="I58" s="23">
        <v>52036496</v>
      </c>
      <c r="J58" s="24" t="str">
        <f>_xlfn.XLOOKUP(I58,[2]Adtivos!$K:$K,[2]Adtivos!$D:$D,0,0)</f>
        <v>407</v>
      </c>
      <c r="K58" s="24" t="str">
        <f>_xlfn.XLOOKUP(I58,[2]Adtivos!$K:$K,[2]Adtivos!$E:$E,0,0)</f>
        <v>27</v>
      </c>
    </row>
    <row r="59" spans="7:11" ht="15" x14ac:dyDescent="0.25">
      <c r="G59" s="24">
        <f>_xlfn.XLOOKUP(I59,[3]Hoja2!$A:$A,[3]Hoja2!$AF:$AF,0,0)</f>
        <v>50</v>
      </c>
      <c r="H59" s="24">
        <f>_xlfn.XLOOKUP(I59,[3]Hoja2!$A:$A,[3]Hoja2!$AB:$AB,0,0)</f>
        <v>60</v>
      </c>
      <c r="I59" s="23">
        <v>52237969</v>
      </c>
      <c r="J59" s="24" t="str">
        <f>_xlfn.XLOOKUP(I59,[2]Adtivos!$K:$K,[2]Adtivos!$D:$D,0,0)</f>
        <v>407</v>
      </c>
      <c r="K59" s="24" t="str">
        <f>_xlfn.XLOOKUP(I59,[2]Adtivos!$K:$K,[2]Adtivos!$E:$E,0,0)</f>
        <v>27</v>
      </c>
    </row>
    <row r="60" spans="7:11" ht="15" x14ac:dyDescent="0.25">
      <c r="G60" s="24">
        <f>_xlfn.XLOOKUP(I60,[3]Hoja2!$A:$A,[3]Hoja2!$AF:$AF,0,0)</f>
        <v>51</v>
      </c>
      <c r="H60" s="24">
        <f>_xlfn.XLOOKUP(I60,[3]Hoja2!$A:$A,[3]Hoja2!$AB:$AB,0,0)</f>
        <v>60</v>
      </c>
      <c r="I60" s="23">
        <v>38262988</v>
      </c>
      <c r="J60" s="24" t="str">
        <f>_xlfn.XLOOKUP(I60,[2]Adtivos!$K:$K,[2]Adtivos!$D:$D,0,0)</f>
        <v>407</v>
      </c>
      <c r="K60" s="24" t="str">
        <f>_xlfn.XLOOKUP(I60,[2]Adtivos!$K:$K,[2]Adtivos!$E:$E,0,0)</f>
        <v>27</v>
      </c>
    </row>
    <row r="61" spans="7:11" ht="15" x14ac:dyDescent="0.25">
      <c r="G61" s="24">
        <f>_xlfn.XLOOKUP(I61,[3]Hoja2!$A:$A,[3]Hoja2!$AF:$AF,0,0)</f>
        <v>52</v>
      </c>
      <c r="H61" s="24">
        <f>_xlfn.XLOOKUP(I61,[3]Hoja2!$A:$A,[3]Hoja2!$AB:$AB,0,0)</f>
        <v>60</v>
      </c>
      <c r="I61" s="23">
        <v>79688578</v>
      </c>
      <c r="J61" s="24" t="str">
        <f>_xlfn.XLOOKUP(I61,[2]Adtivos!$K:$K,[2]Adtivos!$D:$D,0,0)</f>
        <v>407</v>
      </c>
      <c r="K61" s="24" t="str">
        <f>_xlfn.XLOOKUP(I61,[2]Adtivos!$K:$K,[2]Adtivos!$E:$E,0,0)</f>
        <v>27</v>
      </c>
    </row>
    <row r="62" spans="7:11" ht="15" x14ac:dyDescent="0.25">
      <c r="G62" s="24">
        <f>_xlfn.XLOOKUP(I62,[3]Hoja2!$A:$A,[3]Hoja2!$AF:$AF,0,0)</f>
        <v>53</v>
      </c>
      <c r="H62" s="24">
        <f>_xlfn.XLOOKUP(I62,[3]Hoja2!$A:$A,[3]Hoja2!$AB:$AB,0,0)</f>
        <v>60</v>
      </c>
      <c r="I62" s="23">
        <v>52448718</v>
      </c>
      <c r="J62" s="24" t="str">
        <f>_xlfn.XLOOKUP(I62,[2]Adtivos!$K:$K,[2]Adtivos!$D:$D,0,0)</f>
        <v>407</v>
      </c>
      <c r="K62" s="24" t="str">
        <f>_xlfn.XLOOKUP(I62,[2]Adtivos!$K:$K,[2]Adtivos!$E:$E,0,0)</f>
        <v>27</v>
      </c>
    </row>
    <row r="63" spans="7:11" ht="15" x14ac:dyDescent="0.25">
      <c r="G63" s="24">
        <f>_xlfn.XLOOKUP(I63,[3]Hoja2!$A:$A,[3]Hoja2!$AF:$AF,0,0)</f>
        <v>54</v>
      </c>
      <c r="H63" s="24">
        <f>_xlfn.XLOOKUP(I63,[3]Hoja2!$A:$A,[3]Hoja2!$AB:$AB,0,0)</f>
        <v>60</v>
      </c>
      <c r="I63" s="23">
        <v>79889906</v>
      </c>
      <c r="J63" s="24" t="str">
        <f>_xlfn.XLOOKUP(I63,[2]Adtivos!$K:$K,[2]Adtivos!$D:$D,0,0)</f>
        <v>440</v>
      </c>
      <c r="K63" s="24" t="str">
        <f>_xlfn.XLOOKUP(I63,[2]Adtivos!$K:$K,[2]Adtivos!$E:$E,0,0)</f>
        <v>27</v>
      </c>
    </row>
    <row r="64" spans="7:11" ht="15" x14ac:dyDescent="0.25">
      <c r="G64" s="24">
        <f>_xlfn.XLOOKUP(I64,[3]Hoja2!$A:$A,[3]Hoja2!$AF:$AF,0,0)</f>
        <v>55</v>
      </c>
      <c r="H64" s="24">
        <f>_xlfn.XLOOKUP(I64,[3]Hoja2!$A:$A,[3]Hoja2!$AB:$AB,0,0)</f>
        <v>60</v>
      </c>
      <c r="I64" s="23">
        <v>52731738</v>
      </c>
      <c r="J64" s="24" t="str">
        <f>_xlfn.XLOOKUP(I64,[2]Adtivos!$K:$K,[2]Adtivos!$D:$D,0,0)</f>
        <v>407</v>
      </c>
      <c r="K64" s="24" t="str">
        <f>_xlfn.XLOOKUP(I64,[2]Adtivos!$K:$K,[2]Adtivos!$E:$E,0,0)</f>
        <v>27</v>
      </c>
    </row>
    <row r="65" spans="7:11" ht="15" x14ac:dyDescent="0.25">
      <c r="G65" s="24">
        <f>_xlfn.XLOOKUP(I65,[3]Hoja2!$A:$A,[3]Hoja2!$AF:$AF,0,0)</f>
        <v>56</v>
      </c>
      <c r="H65" s="24">
        <f>_xlfn.XLOOKUP(I65,[3]Hoja2!$A:$A,[3]Hoja2!$AB:$AB,0,0)</f>
        <v>60</v>
      </c>
      <c r="I65" s="23">
        <v>52017224</v>
      </c>
      <c r="J65" s="24" t="str">
        <f>_xlfn.XLOOKUP(I65,[2]Adtivos!$K:$K,[2]Adtivos!$D:$D,0,0)</f>
        <v>440</v>
      </c>
      <c r="K65" s="24" t="str">
        <f>_xlfn.XLOOKUP(I65,[2]Adtivos!$K:$K,[2]Adtivos!$E:$E,0,0)</f>
        <v>27</v>
      </c>
    </row>
    <row r="66" spans="7:11" ht="15" x14ac:dyDescent="0.25">
      <c r="G66" s="24">
        <f>_xlfn.XLOOKUP(I66,[3]Hoja2!$A:$A,[3]Hoja2!$AF:$AF,0,0)</f>
        <v>57</v>
      </c>
      <c r="H66" s="24">
        <f>_xlfn.XLOOKUP(I66,[3]Hoja2!$A:$A,[3]Hoja2!$AB:$AB,0,0)</f>
        <v>60</v>
      </c>
      <c r="I66" s="23">
        <v>39752648</v>
      </c>
      <c r="J66" s="24" t="str">
        <f>_xlfn.XLOOKUP(I66,[2]Adtivos!$K:$K,[2]Adtivos!$D:$D,0,0)</f>
        <v>407</v>
      </c>
      <c r="K66" s="24" t="str">
        <f>_xlfn.XLOOKUP(I66,[2]Adtivos!$K:$K,[2]Adtivos!$E:$E,0,0)</f>
        <v>27</v>
      </c>
    </row>
    <row r="67" spans="7:11" ht="15" x14ac:dyDescent="0.25">
      <c r="G67" s="24">
        <f>_xlfn.XLOOKUP(I67,[3]Hoja2!$A:$A,[3]Hoja2!$AF:$AF,0,0)</f>
        <v>58</v>
      </c>
      <c r="H67" s="24">
        <f>_xlfn.XLOOKUP(I67,[3]Hoja2!$A:$A,[3]Hoja2!$AB:$AB,0,0)</f>
        <v>60</v>
      </c>
      <c r="I67" s="23">
        <v>1033774089</v>
      </c>
      <c r="J67" s="24" t="str">
        <f>_xlfn.XLOOKUP(I67,[2]Adtivos!$K:$K,[2]Adtivos!$D:$D,0,0)</f>
        <v>407</v>
      </c>
      <c r="K67" s="24" t="str">
        <f>_xlfn.XLOOKUP(I67,[2]Adtivos!$K:$K,[2]Adtivos!$E:$E,0,0)</f>
        <v>27</v>
      </c>
    </row>
    <row r="68" spans="7:11" ht="15" x14ac:dyDescent="0.25">
      <c r="G68" s="24">
        <f>_xlfn.XLOOKUP(I68,[3]Hoja2!$A:$A,[3]Hoja2!$AF:$AF,0,0)</f>
        <v>59</v>
      </c>
      <c r="H68" s="24">
        <f>_xlfn.XLOOKUP(I68,[3]Hoja2!$A:$A,[3]Hoja2!$AB:$AB,0,0)</f>
        <v>60</v>
      </c>
      <c r="I68" s="23">
        <v>52276366</v>
      </c>
      <c r="J68" s="24" t="str">
        <f>_xlfn.XLOOKUP(I68,[2]Adtivos!$K:$K,[2]Adtivos!$D:$D,0,0)</f>
        <v>407</v>
      </c>
      <c r="K68" s="24" t="str">
        <f>_xlfn.XLOOKUP(I68,[2]Adtivos!$K:$K,[2]Adtivos!$E:$E,0,0)</f>
        <v>27</v>
      </c>
    </row>
    <row r="69" spans="7:11" ht="15" x14ac:dyDescent="0.25">
      <c r="G69" s="24">
        <f>_xlfn.XLOOKUP(I69,[3]Hoja2!$A:$A,[3]Hoja2!$AF:$AF,0,0)</f>
        <v>73</v>
      </c>
      <c r="H69" s="24">
        <f>_xlfn.XLOOKUP(I69,[3]Hoja2!$A:$A,[3]Hoja2!$AB:$AB,0,0)</f>
        <v>40</v>
      </c>
      <c r="I69" s="23">
        <v>52747674</v>
      </c>
      <c r="J69" s="24" t="str">
        <f>_xlfn.XLOOKUP(I69,[2]Adtivos!$K:$K,[2]Adtivos!$D:$D,0,0)</f>
        <v>407</v>
      </c>
      <c r="K69" s="24" t="str">
        <f>_xlfn.XLOOKUP(I69,[2]Adtivos!$K:$K,[2]Adtivos!$E:$E,0,0)</f>
        <v>27</v>
      </c>
    </row>
    <row r="70" spans="7:11" ht="15" x14ac:dyDescent="0.25">
      <c r="G70" s="24">
        <f>_xlfn.XLOOKUP(I70,[3]Hoja2!$A:$A,[3]Hoja2!$AF:$AF,0,0)</f>
        <v>60</v>
      </c>
      <c r="H70" s="24">
        <f>_xlfn.XLOOKUP(I70,[3]Hoja2!$A:$A,[3]Hoja2!$AB:$AB,0,0)</f>
        <v>60</v>
      </c>
      <c r="I70" s="23">
        <v>51908972</v>
      </c>
      <c r="J70" s="24" t="str">
        <f>_xlfn.XLOOKUP(I70,[2]Adtivos!$K:$K,[2]Adtivos!$D:$D,0,0)</f>
        <v>407</v>
      </c>
      <c r="K70" s="24" t="str">
        <f>_xlfn.XLOOKUP(I70,[2]Adtivos!$K:$K,[2]Adtivos!$E:$E,0,0)</f>
        <v>27</v>
      </c>
    </row>
    <row r="71" spans="7:11" ht="15" x14ac:dyDescent="0.25">
      <c r="G71" s="24">
        <f>_xlfn.XLOOKUP(I71,[3]Hoja2!$A:$A,[3]Hoja2!$AF:$AF,0,0)</f>
        <v>61</v>
      </c>
      <c r="H71" s="24">
        <f>_xlfn.XLOOKUP(I71,[3]Hoja2!$A:$A,[3]Hoja2!$AB:$AB,0,0)</f>
        <v>45</v>
      </c>
      <c r="I71" s="23">
        <v>52503993</v>
      </c>
      <c r="J71" s="24" t="str">
        <f>_xlfn.XLOOKUP(I71,[2]Adtivos!$K:$K,[2]Adtivos!$D:$D,0,0)</f>
        <v>407</v>
      </c>
      <c r="K71" s="24" t="str">
        <f>_xlfn.XLOOKUP(I71,[2]Adtivos!$K:$K,[2]Adtivos!$E:$E,0,0)</f>
        <v>27</v>
      </c>
    </row>
    <row r="72" spans="7:11" ht="15" x14ac:dyDescent="0.25">
      <c r="G72" s="24">
        <f>_xlfn.XLOOKUP(I72,[3]Hoja2!$A:$A,[3]Hoja2!$AF:$AF,0,0)</f>
        <v>62</v>
      </c>
      <c r="H72" s="24">
        <f>_xlfn.XLOOKUP(I72,[3]Hoja2!$A:$A,[3]Hoja2!$AB:$AB,0,0)</f>
        <v>45</v>
      </c>
      <c r="I72" s="23">
        <v>80048629</v>
      </c>
      <c r="J72" s="24" t="str">
        <f>_xlfn.XLOOKUP(I72,[2]Adtivos!$K:$K,[2]Adtivos!$D:$D,0,0)</f>
        <v>440</v>
      </c>
      <c r="K72" s="24" t="str">
        <f>_xlfn.XLOOKUP(I72,[2]Adtivos!$K:$K,[2]Adtivos!$E:$E,0,0)</f>
        <v>27</v>
      </c>
    </row>
    <row r="73" spans="7:11" ht="15" x14ac:dyDescent="0.25">
      <c r="G73" s="24">
        <f>_xlfn.XLOOKUP(I73,[3]Hoja2!$A:$A,[3]Hoja2!$AF:$AF,0,0)</f>
        <v>63</v>
      </c>
      <c r="H73" s="24">
        <f>_xlfn.XLOOKUP(I73,[3]Hoja2!$A:$A,[3]Hoja2!$AB:$AB,0,0)</f>
        <v>45</v>
      </c>
      <c r="I73" s="23">
        <v>51743482</v>
      </c>
      <c r="J73" s="24" t="str">
        <f>_xlfn.XLOOKUP(I73,[2]Adtivos!$K:$K,[2]Adtivos!$D:$D,0,0)</f>
        <v>407</v>
      </c>
      <c r="K73" s="24" t="str">
        <f>_xlfn.XLOOKUP(I73,[2]Adtivos!$K:$K,[2]Adtivos!$E:$E,0,0)</f>
        <v>27</v>
      </c>
    </row>
    <row r="74" spans="7:11" ht="15" x14ac:dyDescent="0.25">
      <c r="G74" s="24">
        <f>_xlfn.XLOOKUP(I74,[3]Hoja2!$A:$A,[3]Hoja2!$AF:$AF,0,0)</f>
        <v>64</v>
      </c>
      <c r="H74" s="24">
        <f>_xlfn.XLOOKUP(I74,[3]Hoja2!$A:$A,[3]Hoja2!$AB:$AB,0,0)</f>
        <v>45</v>
      </c>
      <c r="I74" s="23">
        <v>79917375</v>
      </c>
      <c r="J74" s="24" t="str">
        <f>_xlfn.XLOOKUP(I74,[2]Adtivos!$K:$K,[2]Adtivos!$D:$D,0,0)</f>
        <v>407</v>
      </c>
      <c r="K74" s="24" t="str">
        <f>_xlfn.XLOOKUP(I74,[2]Adtivos!$K:$K,[2]Adtivos!$E:$E,0,0)</f>
        <v>27</v>
      </c>
    </row>
    <row r="75" spans="7:11" ht="15" x14ac:dyDescent="0.25">
      <c r="G75" s="24">
        <f>_xlfn.XLOOKUP(I75,[3]Hoja2!$A:$A,[3]Hoja2!$AF:$AF,0,0)</f>
        <v>65</v>
      </c>
      <c r="H75" s="24">
        <f>_xlfn.XLOOKUP(I75,[3]Hoja2!$A:$A,[3]Hoja2!$AB:$AB,0,0)</f>
        <v>45</v>
      </c>
      <c r="I75" s="23">
        <v>79563869</v>
      </c>
      <c r="J75" s="24" t="str">
        <f>_xlfn.XLOOKUP(I75,[2]Adtivos!$K:$K,[2]Adtivos!$D:$D,0,0)</f>
        <v>407</v>
      </c>
      <c r="K75" s="24" t="str">
        <f>_xlfn.XLOOKUP(I75,[2]Adtivos!$K:$K,[2]Adtivos!$E:$E,0,0)</f>
        <v>27</v>
      </c>
    </row>
    <row r="76" spans="7:11" ht="15" x14ac:dyDescent="0.25">
      <c r="G76" s="24">
        <f>_xlfn.XLOOKUP(I76,[3]Hoja2!$A:$A,[3]Hoja2!$AF:$AF,0,0)</f>
        <v>66</v>
      </c>
      <c r="H76" s="24">
        <f>_xlfn.XLOOKUP(I76,[3]Hoja2!$A:$A,[3]Hoja2!$AB:$AB,0,0)</f>
        <v>45</v>
      </c>
      <c r="I76" s="23">
        <v>39014369</v>
      </c>
      <c r="J76" s="24" t="str">
        <f>_xlfn.XLOOKUP(I76,[2]Adtivos!$K:$K,[2]Adtivos!$D:$D,0,0)</f>
        <v>407</v>
      </c>
      <c r="K76" s="24" t="str">
        <f>_xlfn.XLOOKUP(I76,[2]Adtivos!$K:$K,[2]Adtivos!$E:$E,0,0)</f>
        <v>27</v>
      </c>
    </row>
    <row r="77" spans="7:11" ht="15" x14ac:dyDescent="0.25">
      <c r="G77" s="24">
        <f>_xlfn.XLOOKUP(I77,[3]Hoja2!$A:$A,[3]Hoja2!$AF:$AF,0,0)</f>
        <v>67</v>
      </c>
      <c r="H77" s="24">
        <f>_xlfn.XLOOKUP(I77,[3]Hoja2!$A:$A,[3]Hoja2!$AB:$AB,0,0)</f>
        <v>40</v>
      </c>
      <c r="I77" s="23">
        <v>79553195</v>
      </c>
      <c r="J77" s="24" t="str">
        <f>_xlfn.XLOOKUP(I77,[2]Adtivos!$K:$K,[2]Adtivos!$D:$D,0,0)</f>
        <v>407</v>
      </c>
      <c r="K77" s="24" t="str">
        <f>_xlfn.XLOOKUP(I77,[2]Adtivos!$K:$K,[2]Adtivos!$E:$E,0,0)</f>
        <v>27</v>
      </c>
    </row>
    <row r="78" spans="7:11" ht="15" x14ac:dyDescent="0.25">
      <c r="G78" s="24">
        <f>_xlfn.XLOOKUP(I78,[3]Hoja2!$A:$A,[3]Hoja2!$AF:$AF,0,0)</f>
        <v>68</v>
      </c>
      <c r="H78" s="24">
        <f>_xlfn.XLOOKUP(I78,[3]Hoja2!$A:$A,[3]Hoja2!$AB:$AB,0,0)</f>
        <v>40</v>
      </c>
      <c r="I78" s="23">
        <v>52215726</v>
      </c>
      <c r="J78" s="24" t="str">
        <f>_xlfn.XLOOKUP(I78,[2]Adtivos!$K:$K,[2]Adtivos!$D:$D,0,0)</f>
        <v>407</v>
      </c>
      <c r="K78" s="24" t="str">
        <f>_xlfn.XLOOKUP(I78,[2]Adtivos!$K:$K,[2]Adtivos!$E:$E,0,0)</f>
        <v>27</v>
      </c>
    </row>
    <row r="79" spans="7:11" ht="15" x14ac:dyDescent="0.25">
      <c r="G79" s="24">
        <f>_xlfn.XLOOKUP(I79,[3]Hoja2!$A:$A,[3]Hoja2!$AF:$AF,0,0)</f>
        <v>69</v>
      </c>
      <c r="H79" s="24">
        <f>_xlfn.XLOOKUP(I79,[3]Hoja2!$A:$A,[3]Hoja2!$AB:$AB,0,0)</f>
        <v>40</v>
      </c>
      <c r="I79" s="23">
        <v>52517693</v>
      </c>
      <c r="J79" s="24" t="str">
        <f>_xlfn.XLOOKUP(I79,[2]Adtivos!$K:$K,[2]Adtivos!$D:$D,0,0)</f>
        <v>407</v>
      </c>
      <c r="K79" s="24" t="str">
        <f>_xlfn.XLOOKUP(I79,[2]Adtivos!$K:$K,[2]Adtivos!$E:$E,0,0)</f>
        <v>27</v>
      </c>
    </row>
    <row r="80" spans="7:11" ht="15" x14ac:dyDescent="0.25">
      <c r="G80" s="24">
        <f>_xlfn.XLOOKUP(I80,[3]Hoja2!$A:$A,[3]Hoja2!$AF:$AF,0,0)</f>
        <v>70</v>
      </c>
      <c r="H80" s="24">
        <f>_xlfn.XLOOKUP(I80,[3]Hoja2!$A:$A,[3]Hoja2!$AB:$AB,0,0)</f>
        <v>40</v>
      </c>
      <c r="I80" s="23">
        <v>52097414</v>
      </c>
      <c r="J80" s="24" t="str">
        <f>_xlfn.XLOOKUP(I80,[2]Adtivos!$K:$K,[2]Adtivos!$D:$D,0,0)</f>
        <v>407</v>
      </c>
      <c r="K80" s="24" t="str">
        <f>_xlfn.XLOOKUP(I80,[2]Adtivos!$K:$K,[2]Adtivos!$E:$E,0,0)</f>
        <v>27</v>
      </c>
    </row>
    <row r="81" spans="7:11" ht="15" x14ac:dyDescent="0.25">
      <c r="G81" s="24">
        <f>_xlfn.XLOOKUP(I81,[3]Hoja2!$A:$A,[3]Hoja2!$AF:$AF,0,0)</f>
        <v>71</v>
      </c>
      <c r="H81" s="24">
        <f>_xlfn.XLOOKUP(I81,[3]Hoja2!$A:$A,[3]Hoja2!$AB:$AB,0,0)</f>
        <v>40</v>
      </c>
      <c r="I81" s="23">
        <v>52856691</v>
      </c>
      <c r="J81" s="24" t="str">
        <f>_xlfn.XLOOKUP(I81,[2]Adtivos!$K:$K,[2]Adtivos!$D:$D,0,0)</f>
        <v>440</v>
      </c>
      <c r="K81" s="24" t="str">
        <f>_xlfn.XLOOKUP(I81,[2]Adtivos!$K:$K,[2]Adtivos!$E:$E,0,0)</f>
        <v>27</v>
      </c>
    </row>
    <row r="82" spans="7:11" ht="15" x14ac:dyDescent="0.25">
      <c r="G82" s="24">
        <f>_xlfn.XLOOKUP(I82,[3]Hoja2!$A:$A,[3]Hoja2!$AF:$AF,0,0)</f>
        <v>72</v>
      </c>
      <c r="H82" s="24">
        <f>_xlfn.XLOOKUP(I82,[3]Hoja2!$A:$A,[3]Hoja2!$AB:$AB,0,0)</f>
        <v>40</v>
      </c>
      <c r="I82" s="23">
        <v>40993906</v>
      </c>
      <c r="J82" s="24" t="str">
        <f>_xlfn.XLOOKUP(I82,[2]Adtivos!$K:$K,[2]Adtivos!$D:$D,0,0)</f>
        <v>440</v>
      </c>
      <c r="K82" s="24" t="str">
        <f>_xlfn.XLOOKUP(I82,[2]Adtivos!$K:$K,[2]Adtivos!$E:$E,0,0)</f>
        <v>27</v>
      </c>
    </row>
    <row r="83" spans="7:11" ht="15" x14ac:dyDescent="0.25">
      <c r="G83" s="24">
        <f>_xlfn.XLOOKUP(I83,[3]Hoja2!$A:$A,[3]Hoja2!$AF:$AF,0,0)</f>
        <v>74</v>
      </c>
      <c r="H83" s="24">
        <f>_xlfn.XLOOKUP(I83,[3]Hoja2!$A:$A,[3]Hoja2!$AB:$AB,0,0)</f>
        <v>40</v>
      </c>
      <c r="I83" s="23">
        <v>52303175</v>
      </c>
      <c r="J83" s="24" t="str">
        <f>_xlfn.XLOOKUP(I83,[2]Adtivos!$K:$K,[2]Adtivos!$D:$D,0,0)</f>
        <v>407</v>
      </c>
      <c r="K83" s="24" t="str">
        <f>_xlfn.XLOOKUP(I83,[2]Adtivos!$K:$K,[2]Adtivos!$E:$E,0,0)</f>
        <v>27</v>
      </c>
    </row>
    <row r="84" spans="7:11" ht="15" x14ac:dyDescent="0.25">
      <c r="G84" s="24">
        <f>_xlfn.XLOOKUP(I84,[3]Hoja2!$A:$A,[3]Hoja2!$AF:$AF,0,0)</f>
        <v>75</v>
      </c>
      <c r="H84" s="24">
        <f>_xlfn.XLOOKUP(I84,[3]Hoja2!$A:$A,[3]Hoja2!$AB:$AB,0,0)</f>
        <v>40</v>
      </c>
      <c r="I84" s="23">
        <v>57292524</v>
      </c>
      <c r="J84" s="24" t="str">
        <f>_xlfn.XLOOKUP(I84,[2]Adtivos!$K:$K,[2]Adtivos!$D:$D,0,0)</f>
        <v>440</v>
      </c>
      <c r="K84" s="24" t="str">
        <f>_xlfn.XLOOKUP(I84,[2]Adtivos!$K:$K,[2]Adtivos!$E:$E,0,0)</f>
        <v>27</v>
      </c>
    </row>
    <row r="85" spans="7:11" ht="15" x14ac:dyDescent="0.25">
      <c r="G85" s="24">
        <f>_xlfn.XLOOKUP(I85,[3]Hoja2!$A:$A,[3]Hoja2!$AF:$AF,0,0)</f>
        <v>76</v>
      </c>
      <c r="H85" s="24">
        <f>_xlfn.XLOOKUP(I85,[3]Hoja2!$A:$A,[3]Hoja2!$AB:$AB,0,0)</f>
        <v>40</v>
      </c>
      <c r="I85" s="23">
        <v>45442405</v>
      </c>
      <c r="J85" s="24" t="str">
        <f>_xlfn.XLOOKUP(I85,[2]Adtivos!$K:$K,[2]Adtivos!$D:$D,0,0)</f>
        <v>407</v>
      </c>
      <c r="K85" s="24" t="str">
        <f>_xlfn.XLOOKUP(I85,[2]Adtivos!$K:$K,[2]Adtivos!$E:$E,0,0)</f>
        <v>27</v>
      </c>
    </row>
    <row r="86" spans="7:11" ht="15" x14ac:dyDescent="0.25">
      <c r="G86" s="24">
        <f>_xlfn.XLOOKUP(I86,[3]Hoja2!$A:$A,[3]Hoja2!$AF:$AF,0,0)</f>
        <v>77</v>
      </c>
      <c r="H86" s="24">
        <f>_xlfn.XLOOKUP(I86,[3]Hoja2!$A:$A,[3]Hoja2!$AB:$AB,0,0)</f>
        <v>40</v>
      </c>
      <c r="I86" s="23">
        <v>1012323420</v>
      </c>
      <c r="J86" s="24" t="str">
        <f>_xlfn.XLOOKUP(I86,[2]Adtivos!$K:$K,[2]Adtivos!$D:$D,0,0)</f>
        <v>407</v>
      </c>
      <c r="K86" s="24" t="str">
        <f>_xlfn.XLOOKUP(I86,[2]Adtivos!$K:$K,[2]Adtivos!$E:$E,0,0)</f>
        <v>27</v>
      </c>
    </row>
    <row r="87" spans="7:11" ht="15" x14ac:dyDescent="0.25">
      <c r="G87" s="24">
        <f>_xlfn.XLOOKUP(I87,[3]Hoja2!$A:$A,[3]Hoja2!$AF:$AF,0,0)</f>
        <v>78</v>
      </c>
      <c r="H87" s="24">
        <f>_xlfn.XLOOKUP(I87,[3]Hoja2!$A:$A,[3]Hoja2!$AB:$AB,0,0)</f>
        <v>35</v>
      </c>
      <c r="I87" s="23">
        <v>39657286</v>
      </c>
      <c r="J87" s="24" t="str">
        <f>_xlfn.XLOOKUP(I87,[2]Adtivos!$K:$K,[2]Adtivos!$D:$D,0,0)</f>
        <v>407</v>
      </c>
      <c r="K87" s="24" t="str">
        <f>_xlfn.XLOOKUP(I87,[2]Adtivos!$K:$K,[2]Adtivos!$E:$E,0,0)</f>
        <v>27</v>
      </c>
    </row>
    <row r="88" spans="7:11" ht="15" x14ac:dyDescent="0.25">
      <c r="G88" s="24">
        <f>_xlfn.XLOOKUP(I88,[3]Hoja2!$A:$A,[3]Hoja2!$AF:$AF,0,0)</f>
        <v>79</v>
      </c>
      <c r="H88" s="24">
        <f>_xlfn.XLOOKUP(I88,[3]Hoja2!$A:$A,[3]Hoja2!$AB:$AB,0,0)</f>
        <v>35</v>
      </c>
      <c r="I88" s="23">
        <v>1024474063</v>
      </c>
      <c r="J88" s="24" t="str">
        <f>_xlfn.XLOOKUP(I88,[2]Adtivos!$K:$K,[2]Adtivos!$D:$D,0,0)</f>
        <v>440</v>
      </c>
      <c r="K88" s="24" t="str">
        <f>_xlfn.XLOOKUP(I88,[2]Adtivos!$K:$K,[2]Adtivos!$E:$E,0,0)</f>
        <v>27</v>
      </c>
    </row>
    <row r="89" spans="7:11" ht="15" x14ac:dyDescent="0.25">
      <c r="G89" s="24">
        <f>_xlfn.XLOOKUP(I89,[3]Hoja2!$A:$A,[3]Hoja2!$AF:$AF,0,0)</f>
        <v>80</v>
      </c>
      <c r="H89" s="24">
        <f>_xlfn.XLOOKUP(I89,[3]Hoja2!$A:$A,[3]Hoja2!$AB:$AB,0,0)</f>
        <v>35</v>
      </c>
      <c r="I89" s="23">
        <v>52026330</v>
      </c>
      <c r="J89" s="24" t="str">
        <f>_xlfn.XLOOKUP(I89,[2]Adtivos!$K:$K,[2]Adtivos!$D:$D,0,0)</f>
        <v>407</v>
      </c>
      <c r="K89" s="24" t="str">
        <f>_xlfn.XLOOKUP(I89,[2]Adtivos!$K:$K,[2]Adtivos!$E:$E,0,0)</f>
        <v>27</v>
      </c>
    </row>
    <row r="90" spans="7:11" ht="15" x14ac:dyDescent="0.25">
      <c r="G90" s="24">
        <f>_xlfn.XLOOKUP(I90,[3]Hoja2!$A:$A,[3]Hoja2!$AF:$AF,0,0)</f>
        <v>81</v>
      </c>
      <c r="H90" s="24">
        <f>_xlfn.XLOOKUP(I90,[3]Hoja2!$A:$A,[3]Hoja2!$AB:$AB,0,0)</f>
        <v>35</v>
      </c>
      <c r="I90" s="23">
        <v>52279597</v>
      </c>
      <c r="J90" s="24" t="str">
        <f>_xlfn.XLOOKUP(I90,[2]Adtivos!$K:$K,[2]Adtivos!$D:$D,0,0)</f>
        <v>440</v>
      </c>
      <c r="K90" s="24" t="str">
        <f>_xlfn.XLOOKUP(I90,[2]Adtivos!$K:$K,[2]Adtivos!$E:$E,0,0)</f>
        <v>27</v>
      </c>
    </row>
    <row r="91" spans="7:11" ht="15" x14ac:dyDescent="0.25">
      <c r="G91" s="24">
        <f>_xlfn.XLOOKUP(I91,[3]Hoja2!$A:$A,[3]Hoja2!$AF:$AF,0,0)</f>
        <v>82</v>
      </c>
      <c r="H91" s="24">
        <f>_xlfn.XLOOKUP(I91,[3]Hoja2!$A:$A,[3]Hoja2!$AB:$AB,0,0)</f>
        <v>30</v>
      </c>
      <c r="I91" s="23">
        <v>20654666</v>
      </c>
      <c r="J91" s="24" t="str">
        <f>_xlfn.XLOOKUP(I91,[2]Adtivos!$K:$K,[2]Adtivos!$D:$D,0,0)</f>
        <v>407</v>
      </c>
      <c r="K91" s="24" t="str">
        <f>_xlfn.XLOOKUP(I91,[2]Adtivos!$K:$K,[2]Adtivos!$E:$E,0,0)</f>
        <v>27</v>
      </c>
    </row>
    <row r="92" spans="7:11" ht="15" x14ac:dyDescent="0.25">
      <c r="G92" s="24">
        <f>_xlfn.XLOOKUP(I92,[3]Hoja2!$A:$A,[3]Hoja2!$AF:$AF,0,0)</f>
        <v>83</v>
      </c>
      <c r="H92" s="24">
        <f>_xlfn.XLOOKUP(I92,[3]Hoja2!$A:$A,[3]Hoja2!$AB:$AB,0,0)</f>
        <v>30</v>
      </c>
      <c r="I92" s="23">
        <v>79841538</v>
      </c>
      <c r="J92" s="24" t="str">
        <f>_xlfn.XLOOKUP(I92,[2]Adtivos!$K:$K,[2]Adtivos!$D:$D,0,0)</f>
        <v>407</v>
      </c>
      <c r="K92" s="24" t="str">
        <f>_xlfn.XLOOKUP(I92,[2]Adtivos!$K:$K,[2]Adtivos!$E:$E,0,0)</f>
        <v>27</v>
      </c>
    </row>
    <row r="93" spans="7:11" ht="15" x14ac:dyDescent="0.25">
      <c r="G93" s="24">
        <f>_xlfn.XLOOKUP(I93,[3]Hoja2!$A:$A,[3]Hoja2!$AF:$AF,0,0)</f>
        <v>84</v>
      </c>
      <c r="H93" s="24">
        <f>_xlfn.XLOOKUP(I93,[3]Hoja2!$A:$A,[3]Hoja2!$AB:$AB,0,0)</f>
        <v>30</v>
      </c>
      <c r="I93" s="23">
        <v>51994829</v>
      </c>
      <c r="J93" s="24" t="str">
        <f>_xlfn.XLOOKUP(I93,[2]Adtivos!$K:$K,[2]Adtivos!$D:$D,0,0)</f>
        <v>407</v>
      </c>
      <c r="K93" s="24" t="str">
        <f>_xlfn.XLOOKUP(I93,[2]Adtivos!$K:$K,[2]Adtivos!$E:$E,0,0)</f>
        <v>27</v>
      </c>
    </row>
    <row r="94" spans="7:11" ht="15" x14ac:dyDescent="0.25">
      <c r="G94" s="24">
        <f>_xlfn.XLOOKUP(I94,[3]Hoja2!$A:$A,[3]Hoja2!$AF:$AF,0,0)</f>
        <v>85</v>
      </c>
      <c r="H94" s="24">
        <f>_xlfn.XLOOKUP(I94,[3]Hoja2!$A:$A,[3]Hoja2!$AB:$AB,0,0)</f>
        <v>25</v>
      </c>
      <c r="I94" s="23">
        <v>79289704</v>
      </c>
      <c r="J94" s="24" t="str">
        <f>_xlfn.XLOOKUP(I94,[2]Adtivos!$K:$K,[2]Adtivos!$D:$D,0,0)</f>
        <v>407</v>
      </c>
      <c r="K94" s="24" t="str">
        <f>_xlfn.XLOOKUP(I94,[2]Adtivos!$K:$K,[2]Adtivos!$E:$E,0,0)</f>
        <v>27</v>
      </c>
    </row>
    <row r="95" spans="7:11" ht="15" x14ac:dyDescent="0.25">
      <c r="G95" s="24">
        <f>_xlfn.XLOOKUP(I95,[3]Hoja2!$A:$A,[3]Hoja2!$AF:$AF,0,0)</f>
        <v>86</v>
      </c>
      <c r="H95" s="24">
        <f>_xlfn.XLOOKUP(I95,[3]Hoja2!$A:$A,[3]Hoja2!$AB:$AB,0,0)</f>
        <v>25</v>
      </c>
      <c r="I95" s="23">
        <v>79468321</v>
      </c>
      <c r="J95" s="24" t="str">
        <f>_xlfn.XLOOKUP(I95,[2]Adtivos!$K:$K,[2]Adtivos!$D:$D,0,0)</f>
        <v>407</v>
      </c>
      <c r="K95" s="24" t="str">
        <f>_xlfn.XLOOKUP(I95,[2]Adtivos!$K:$K,[2]Adtivos!$E:$E,0,0)</f>
        <v>27</v>
      </c>
    </row>
    <row r="96" spans="7:11" ht="15" x14ac:dyDescent="0.25">
      <c r="G96" s="24">
        <f>_xlfn.XLOOKUP(I96,[3]Hoja2!$A:$A,[3]Hoja2!$AF:$AF,0,0)</f>
        <v>87</v>
      </c>
      <c r="H96" s="24">
        <f>_xlfn.XLOOKUP(I96,[3]Hoja2!$A:$A,[3]Hoja2!$AB:$AB,0,0)</f>
        <v>25</v>
      </c>
      <c r="I96" s="23">
        <v>52100672</v>
      </c>
      <c r="J96" s="24" t="str">
        <f>_xlfn.XLOOKUP(I96,[2]Adtivos!$K:$K,[2]Adtivos!$D:$D,0,0)</f>
        <v>407</v>
      </c>
      <c r="K96" s="24" t="str">
        <f>_xlfn.XLOOKUP(I96,[2]Adtivos!$K:$K,[2]Adtivos!$E:$E,0,0)</f>
        <v>27</v>
      </c>
    </row>
    <row r="97" spans="7:11" ht="15" x14ac:dyDescent="0.25">
      <c r="G97" s="24">
        <f>_xlfn.XLOOKUP(I97,[3]Hoja2!$A:$A,[3]Hoja2!$AF:$AF,0,0)</f>
        <v>88</v>
      </c>
      <c r="H97" s="24">
        <f>_xlfn.XLOOKUP(I97,[3]Hoja2!$A:$A,[3]Hoja2!$AB:$AB,0,0)</f>
        <v>25</v>
      </c>
      <c r="I97" s="23">
        <v>51912564</v>
      </c>
      <c r="J97" s="24" t="str">
        <f>_xlfn.XLOOKUP(I97,[2]Adtivos!$K:$K,[2]Adtivos!$D:$D,0,0)</f>
        <v>407</v>
      </c>
      <c r="K97" s="24" t="str">
        <f>_xlfn.XLOOKUP(I97,[2]Adtivos!$K:$K,[2]Adtivos!$E:$E,0,0)</f>
        <v>27</v>
      </c>
    </row>
    <row r="98" spans="7:11" ht="15" x14ac:dyDescent="0.25">
      <c r="G98" s="24">
        <f>_xlfn.XLOOKUP(I98,[3]Hoja2!$A:$A,[3]Hoja2!$AF:$AF,0,0)</f>
        <v>89</v>
      </c>
      <c r="H98" s="24">
        <f>_xlfn.XLOOKUP(I98,[3]Hoja2!$A:$A,[3]Hoja2!$AB:$AB,0,0)</f>
        <v>25</v>
      </c>
      <c r="I98" s="23">
        <v>72192904</v>
      </c>
      <c r="J98" s="24" t="str">
        <f>_xlfn.XLOOKUP(I98,[2]Adtivos!$K:$K,[2]Adtivos!$D:$D,0,0)</f>
        <v>407</v>
      </c>
      <c r="K98" s="24" t="str">
        <f>_xlfn.XLOOKUP(I98,[2]Adtivos!$K:$K,[2]Adtivos!$E:$E,0,0)</f>
        <v>27</v>
      </c>
    </row>
    <row r="99" spans="7:11" ht="15" x14ac:dyDescent="0.25">
      <c r="G99" s="24">
        <f>_xlfn.XLOOKUP(I99,[3]Hoja2!$A:$A,[3]Hoja2!$AF:$AF,0,0)</f>
        <v>90</v>
      </c>
      <c r="H99" s="24">
        <f>_xlfn.XLOOKUP(I99,[3]Hoja2!$A:$A,[3]Hoja2!$AB:$AB,0,0)</f>
        <v>25</v>
      </c>
      <c r="I99" s="23">
        <v>52823849</v>
      </c>
      <c r="J99" s="24" t="str">
        <f>_xlfn.XLOOKUP(I99,[2]Adtivos!$K:$K,[2]Adtivos!$D:$D,0,0)</f>
        <v>440</v>
      </c>
      <c r="K99" s="24" t="str">
        <f>_xlfn.XLOOKUP(I99,[2]Adtivos!$K:$K,[2]Adtivos!$E:$E,0,0)</f>
        <v>27</v>
      </c>
    </row>
    <row r="100" spans="7:11" ht="15" x14ac:dyDescent="0.25">
      <c r="G100" s="24">
        <f>_xlfn.XLOOKUP(I100,[3]Hoja2!$A:$A,[3]Hoja2!$AF:$AF,0,0)</f>
        <v>91</v>
      </c>
      <c r="H100" s="24">
        <f>_xlfn.XLOOKUP(I100,[3]Hoja2!$A:$A,[3]Hoja2!$AB:$AB,0,0)</f>
        <v>25</v>
      </c>
      <c r="I100" s="23">
        <v>52114068</v>
      </c>
      <c r="J100" s="24" t="str">
        <f>_xlfn.XLOOKUP(I100,[2]Adtivos!$K:$K,[2]Adtivos!$D:$D,0,0)</f>
        <v>407</v>
      </c>
      <c r="K100" s="24" t="str">
        <f>_xlfn.XLOOKUP(I100,[2]Adtivos!$K:$K,[2]Adtivos!$E:$E,0,0)</f>
        <v>27</v>
      </c>
    </row>
    <row r="101" spans="7:11" ht="15" x14ac:dyDescent="0.25">
      <c r="G101" s="24">
        <f>_xlfn.XLOOKUP(I101,[3]Hoja2!$A:$A,[3]Hoja2!$AF:$AF,0,0)</f>
        <v>92</v>
      </c>
      <c r="H101" s="24">
        <f>_xlfn.XLOOKUP(I101,[3]Hoja2!$A:$A,[3]Hoja2!$AB:$AB,0,0)</f>
        <v>25</v>
      </c>
      <c r="I101" s="23">
        <v>17388628</v>
      </c>
      <c r="J101" s="24" t="str">
        <f>_xlfn.XLOOKUP(I101,[2]Adtivos!$K:$K,[2]Adtivos!$D:$D,0,0)</f>
        <v>407</v>
      </c>
      <c r="K101" s="24" t="str">
        <f>_xlfn.XLOOKUP(I101,[2]Adtivos!$K:$K,[2]Adtivos!$E:$E,0,0)</f>
        <v>27</v>
      </c>
    </row>
    <row r="102" spans="7:11" ht="15" x14ac:dyDescent="0.25">
      <c r="G102" s="24">
        <f>_xlfn.XLOOKUP(I102,[3]Hoja2!$A:$A,[3]Hoja2!$AF:$AF,0,0)</f>
        <v>93</v>
      </c>
      <c r="H102" s="24">
        <f>_xlfn.XLOOKUP(I102,[3]Hoja2!$A:$A,[3]Hoja2!$AB:$AB,0,0)</f>
        <v>20</v>
      </c>
      <c r="I102" s="23">
        <v>51891383</v>
      </c>
      <c r="J102" s="24" t="str">
        <f>_xlfn.XLOOKUP(I102,[2]Adtivos!$K:$K,[2]Adtivos!$D:$D,0,0)</f>
        <v>440</v>
      </c>
      <c r="K102" s="24" t="str">
        <f>_xlfn.XLOOKUP(I102,[2]Adtivos!$K:$K,[2]Adtivos!$E:$E,0,0)</f>
        <v>27</v>
      </c>
    </row>
    <row r="103" spans="7:11" ht="15" x14ac:dyDescent="0.25">
      <c r="G103" s="24">
        <f>_xlfn.XLOOKUP(I103,[3]Hoja2!$A:$A,[3]Hoja2!$AF:$AF,0,0)</f>
        <v>94</v>
      </c>
      <c r="H103" s="24">
        <f>_xlfn.XLOOKUP(I103,[3]Hoja2!$A:$A,[3]Hoja2!$AB:$AB,0,0)</f>
        <v>20</v>
      </c>
      <c r="I103" s="23">
        <v>51739037</v>
      </c>
      <c r="J103" s="24" t="str">
        <f>_xlfn.XLOOKUP(I103,[2]Adtivos!$K:$K,[2]Adtivos!$D:$D,0,0)</f>
        <v>407</v>
      </c>
      <c r="K103" s="24" t="str">
        <f>_xlfn.XLOOKUP(I103,[2]Adtivos!$K:$K,[2]Adtivos!$E:$E,0,0)</f>
        <v>27</v>
      </c>
    </row>
    <row r="104" spans="7:11" ht="15" x14ac:dyDescent="0.25">
      <c r="G104" s="24">
        <f>_xlfn.XLOOKUP(I104,[3]Hoja2!$A:$A,[3]Hoja2!$AF:$AF,0,0)</f>
        <v>95</v>
      </c>
      <c r="H104" s="24">
        <f>_xlfn.XLOOKUP(I104,[3]Hoja2!$A:$A,[3]Hoja2!$AB:$AB,0,0)</f>
        <v>20</v>
      </c>
      <c r="I104" s="23">
        <v>51980812</v>
      </c>
      <c r="J104" s="24" t="str">
        <f>_xlfn.XLOOKUP(I104,[2]Adtivos!$K:$K,[2]Adtivos!$D:$D,0,0)</f>
        <v>407</v>
      </c>
      <c r="K104" s="24" t="str">
        <f>_xlfn.XLOOKUP(I104,[2]Adtivos!$K:$K,[2]Adtivos!$E:$E,0,0)</f>
        <v>27</v>
      </c>
    </row>
    <row r="105" spans="7:11" ht="15" x14ac:dyDescent="0.25">
      <c r="G105" s="24">
        <f>_xlfn.XLOOKUP(I105,[3]Hoja2!$A:$A,[3]Hoja2!$AF:$AF,0,0)</f>
        <v>96</v>
      </c>
      <c r="H105" s="24">
        <f>_xlfn.XLOOKUP(I105,[3]Hoja2!$A:$A,[3]Hoja2!$AB:$AB,0,0)</f>
        <v>20</v>
      </c>
      <c r="I105" s="23">
        <v>79388411</v>
      </c>
      <c r="J105" s="24" t="str">
        <f>_xlfn.XLOOKUP(I105,[2]Adtivos!$K:$K,[2]Adtivos!$D:$D,0,0)</f>
        <v>407</v>
      </c>
      <c r="K105" s="24" t="str">
        <f>_xlfn.XLOOKUP(I105,[2]Adtivos!$K:$K,[2]Adtivos!$E:$E,0,0)</f>
        <v>27</v>
      </c>
    </row>
    <row r="106" spans="7:11" ht="15" x14ac:dyDescent="0.25">
      <c r="G106" s="24">
        <f>_xlfn.XLOOKUP(I106,[3]Hoja2!$A:$A,[3]Hoja2!$AF:$AF,0,0)</f>
        <v>97</v>
      </c>
      <c r="H106" s="24">
        <f>_xlfn.XLOOKUP(I106,[3]Hoja2!$A:$A,[3]Hoja2!$AB:$AB,0,0)</f>
        <v>20</v>
      </c>
      <c r="I106" s="23">
        <v>51875355</v>
      </c>
      <c r="J106" s="24" t="str">
        <f>_xlfn.XLOOKUP(I106,[2]Adtivos!$K:$K,[2]Adtivos!$D:$D,0,0)</f>
        <v>407</v>
      </c>
      <c r="K106" s="24" t="str">
        <f>_xlfn.XLOOKUP(I106,[2]Adtivos!$K:$K,[2]Adtivos!$E:$E,0,0)</f>
        <v>27</v>
      </c>
    </row>
    <row r="107" spans="7:11" ht="15" x14ac:dyDescent="0.25">
      <c r="G107" s="24">
        <f>_xlfn.XLOOKUP(I107,[3]Hoja2!$A:$A,[3]Hoja2!$AF:$AF,0,0)</f>
        <v>98</v>
      </c>
      <c r="H107" s="24">
        <f>_xlfn.XLOOKUP(I107,[3]Hoja2!$A:$A,[3]Hoja2!$AB:$AB,0,0)</f>
        <v>20</v>
      </c>
      <c r="I107" s="23">
        <v>1071838145</v>
      </c>
      <c r="J107" s="24" t="str">
        <f>_xlfn.XLOOKUP(I107,[2]Adtivos!$K:$K,[2]Adtivos!$D:$D,0,0)</f>
        <v>407</v>
      </c>
      <c r="K107" s="24" t="str">
        <f>_xlfn.XLOOKUP(I107,[2]Adtivos!$K:$K,[2]Adtivos!$E:$E,0,0)</f>
        <v>27</v>
      </c>
    </row>
    <row r="108" spans="7:11" ht="15" x14ac:dyDescent="0.25">
      <c r="G108" s="24">
        <f>_xlfn.XLOOKUP(I108,[3]Hoja2!$A:$A,[3]Hoja2!$AF:$AF,0,0)</f>
        <v>99</v>
      </c>
      <c r="H108" s="24">
        <f>_xlfn.XLOOKUP(I108,[3]Hoja2!$A:$A,[3]Hoja2!$AB:$AB,0,0)</f>
        <v>20</v>
      </c>
      <c r="I108" s="23">
        <v>1032430367</v>
      </c>
      <c r="J108" s="24" t="str">
        <f>_xlfn.XLOOKUP(I108,[2]Adtivos!$K:$K,[2]Adtivos!$D:$D,0,0)</f>
        <v>407</v>
      </c>
      <c r="K108" s="24" t="str">
        <f>_xlfn.XLOOKUP(I108,[2]Adtivos!$K:$K,[2]Adtivos!$E:$E,0,0)</f>
        <v>27</v>
      </c>
    </row>
    <row r="109" spans="7:11" ht="15" x14ac:dyDescent="0.25">
      <c r="G109" s="24">
        <f>_xlfn.XLOOKUP(I109,[3]Hoja2!$A:$A,[3]Hoja2!$AF:$AF,0,0)</f>
        <v>100</v>
      </c>
      <c r="H109" s="24">
        <f>_xlfn.XLOOKUP(I109,[3]Hoja2!$A:$A,[3]Hoja2!$AB:$AB,0,0)</f>
        <v>20</v>
      </c>
      <c r="I109" s="23">
        <v>52377491</v>
      </c>
      <c r="J109" s="24" t="str">
        <f>_xlfn.XLOOKUP(I109,[2]Adtivos!$K:$K,[2]Adtivos!$D:$D,0,0)</f>
        <v>407</v>
      </c>
      <c r="K109" s="24" t="str">
        <f>_xlfn.XLOOKUP(I109,[2]Adtivos!$K:$K,[2]Adtivos!$E:$E,0,0)</f>
        <v>27</v>
      </c>
    </row>
    <row r="110" spans="7:11" ht="15" x14ac:dyDescent="0.25">
      <c r="G110" s="24">
        <f>_xlfn.XLOOKUP(I110,[3]Hoja2!$A:$A,[3]Hoja2!$AF:$AF,0,0)</f>
        <v>101</v>
      </c>
      <c r="H110" s="24">
        <f>_xlfn.XLOOKUP(I110,[3]Hoja2!$A:$A,[3]Hoja2!$AB:$AB,0,0)</f>
        <v>20</v>
      </c>
      <c r="I110" s="23">
        <v>79733576</v>
      </c>
      <c r="J110" s="24" t="str">
        <f>_xlfn.XLOOKUP(I110,[2]Adtivos!$K:$K,[2]Adtivos!$D:$D,0,0)</f>
        <v>407</v>
      </c>
      <c r="K110" s="24" t="str">
        <f>_xlfn.XLOOKUP(I110,[2]Adtivos!$K:$K,[2]Adtivos!$E:$E,0,0)</f>
        <v>27</v>
      </c>
    </row>
    <row r="111" spans="7:11" ht="15" x14ac:dyDescent="0.25">
      <c r="G111" s="24">
        <f>_xlfn.XLOOKUP(I111,[3]Hoja2!$A:$A,[3]Hoja2!$AF:$AF,0,0)</f>
        <v>102</v>
      </c>
      <c r="H111" s="24">
        <f>_xlfn.XLOOKUP(I111,[3]Hoja2!$A:$A,[3]Hoja2!$AB:$AB,0,0)</f>
        <v>20</v>
      </c>
      <c r="I111" s="23">
        <v>42103648</v>
      </c>
      <c r="J111" s="24" t="str">
        <f>_xlfn.XLOOKUP(I111,[2]Adtivos!$K:$K,[2]Adtivos!$D:$D,0,0)</f>
        <v>407</v>
      </c>
      <c r="K111" s="24" t="str">
        <f>_xlfn.XLOOKUP(I111,[2]Adtivos!$K:$K,[2]Adtivos!$E:$E,0,0)</f>
        <v>27</v>
      </c>
    </row>
    <row r="112" spans="7:11" ht="15" x14ac:dyDescent="0.25">
      <c r="G112" s="24">
        <f>_xlfn.XLOOKUP(I112,[3]Hoja2!$A:$A,[3]Hoja2!$AF:$AF,0,0)</f>
        <v>103</v>
      </c>
      <c r="H112" s="24">
        <f>_xlfn.XLOOKUP(I112,[3]Hoja2!$A:$A,[3]Hoja2!$AB:$AB,0,0)</f>
        <v>20</v>
      </c>
      <c r="I112" s="23">
        <v>52829672</v>
      </c>
      <c r="J112" s="24" t="str">
        <f>_xlfn.XLOOKUP(I112,[2]Adtivos!$K:$K,[2]Adtivos!$D:$D,0,0)</f>
        <v>440</v>
      </c>
      <c r="K112" s="24" t="str">
        <f>_xlfn.XLOOKUP(I112,[2]Adtivos!$K:$K,[2]Adtivos!$E:$E,0,0)</f>
        <v>27</v>
      </c>
    </row>
    <row r="113" spans="7:11" ht="15" x14ac:dyDescent="0.25">
      <c r="G113" s="24">
        <f>_xlfn.XLOOKUP(I113,[3]Hoja2!$A:$A,[3]Hoja2!$AF:$AF,0,0)</f>
        <v>104</v>
      </c>
      <c r="H113" s="24">
        <f>_xlfn.XLOOKUP(I113,[3]Hoja2!$A:$A,[3]Hoja2!$AB:$AB,0,0)</f>
        <v>0</v>
      </c>
      <c r="I113" s="23">
        <v>21076985</v>
      </c>
      <c r="J113" s="24" t="str">
        <f>_xlfn.XLOOKUP(I113,[2]Adtivos!$K:$K,[2]Adtivos!$D:$D,0,0)</f>
        <v>407</v>
      </c>
      <c r="K113" s="24" t="str">
        <f>_xlfn.XLOOKUP(I113,[2]Adtivos!$K:$K,[2]Adtivos!$E:$E,0,0)</f>
        <v>27</v>
      </c>
    </row>
    <row r="114" spans="7:11" ht="15" x14ac:dyDescent="0.25">
      <c r="G114" s="24">
        <f>_xlfn.XLOOKUP(I114,[3]Hoja2!$A:$A,[3]Hoja2!$AF:$AF,0,0)</f>
        <v>105</v>
      </c>
      <c r="H114" s="24">
        <f>_xlfn.XLOOKUP(I114,[3]Hoja2!$A:$A,[3]Hoja2!$AB:$AB,0,0)</f>
        <v>0</v>
      </c>
      <c r="I114" s="23">
        <v>28697624</v>
      </c>
      <c r="J114" s="24" t="str">
        <f>_xlfn.XLOOKUP(I114,[2]Adtivos!$K:$K,[2]Adtivos!$D:$D,0,0)</f>
        <v>407</v>
      </c>
      <c r="K114" s="24" t="str">
        <f>_xlfn.XLOOKUP(I114,[2]Adtivos!$K:$K,[2]Adtivos!$E:$E,0,0)</f>
        <v>27</v>
      </c>
    </row>
    <row r="115" spans="7:11" ht="15" x14ac:dyDescent="0.25">
      <c r="G115" s="24">
        <f>_xlfn.XLOOKUP(I115,[3]Hoja2!$A:$A,[3]Hoja2!$AF:$AF,0,0)</f>
        <v>106</v>
      </c>
      <c r="H115" s="24">
        <f>_xlfn.XLOOKUP(I115,[3]Hoja2!$A:$A,[3]Hoja2!$AB:$AB,0,0)</f>
        <v>0</v>
      </c>
      <c r="I115" s="23">
        <v>79754073</v>
      </c>
      <c r="J115" s="24" t="str">
        <f>_xlfn.XLOOKUP(I115,[2]Adtivos!$K:$K,[2]Adtivos!$D:$D,0,0)</f>
        <v>407</v>
      </c>
      <c r="K115" s="24" t="str">
        <f>_xlfn.XLOOKUP(I115,[2]Adtivos!$K:$K,[2]Adtivos!$E:$E,0,0)</f>
        <v>27</v>
      </c>
    </row>
    <row r="116" spans="7:11" ht="15" x14ac:dyDescent="0.25">
      <c r="G116" s="24">
        <f>_xlfn.XLOOKUP(I116,[3]Hoja2!$A:$A,[3]Hoja2!$AF:$AF,0,0)</f>
        <v>107</v>
      </c>
      <c r="H116" s="24">
        <f>_xlfn.XLOOKUP(I116,[3]Hoja2!$A:$A,[3]Hoja2!$AB:$AB,0,0)</f>
        <v>0</v>
      </c>
      <c r="I116" s="23">
        <v>51878429</v>
      </c>
      <c r="J116" s="24" t="str">
        <f>_xlfn.XLOOKUP(I116,[2]Adtivos!$K:$K,[2]Adtivos!$D:$D,0,0)</f>
        <v>407</v>
      </c>
      <c r="K116" s="24" t="str">
        <f>_xlfn.XLOOKUP(I116,[2]Adtivos!$K:$K,[2]Adtivos!$E:$E,0,0)</f>
        <v>27</v>
      </c>
    </row>
    <row r="117" spans="7:11" ht="15" x14ac:dyDescent="0.25">
      <c r="G117" s="24">
        <f>_xlfn.XLOOKUP(I117,[3]Hoja2!$A:$A,[3]Hoja2!$AF:$AF,0,0)</f>
        <v>108</v>
      </c>
      <c r="H117" s="24">
        <f>_xlfn.XLOOKUP(I117,[3]Hoja2!$A:$A,[3]Hoja2!$AB:$AB,0,0)</f>
        <v>0</v>
      </c>
      <c r="I117" s="23">
        <v>51648933</v>
      </c>
      <c r="J117" s="24" t="str">
        <f>_xlfn.XLOOKUP(I117,[2]Adtivos!$K:$K,[2]Adtivos!$D:$D,0,0)</f>
        <v>407</v>
      </c>
      <c r="K117" s="24" t="str">
        <f>_xlfn.XLOOKUP(I117,[2]Adtivos!$K:$K,[2]Adtivos!$E:$E,0,0)</f>
        <v>27</v>
      </c>
    </row>
    <row r="118" spans="7:11" ht="15" x14ac:dyDescent="0.25">
      <c r="G118" s="24">
        <f>_xlfn.XLOOKUP(I118,[3]Hoja2!$A:$A,[3]Hoja2!$AF:$AF,0,0)</f>
        <v>109</v>
      </c>
      <c r="H118" s="24">
        <f>_xlfn.XLOOKUP(I118,[3]Hoja2!$A:$A,[3]Hoja2!$AB:$AB,0,0)</f>
        <v>0</v>
      </c>
      <c r="I118" s="23">
        <v>79527108</v>
      </c>
      <c r="J118" s="24" t="str">
        <f>_xlfn.XLOOKUP(I118,[2]Adtivos!$K:$K,[2]Adtivos!$D:$D,0,0)</f>
        <v>407</v>
      </c>
      <c r="K118" s="24" t="str">
        <f>_xlfn.XLOOKUP(I118,[2]Adtivos!$K:$K,[2]Adtivos!$E:$E,0,0)</f>
        <v>27</v>
      </c>
    </row>
    <row r="119" spans="7:11" ht="15" x14ac:dyDescent="0.25">
      <c r="G119" s="24">
        <f>_xlfn.XLOOKUP(I119,[3]Hoja2!$A:$A,[3]Hoja2!$AF:$AF,0,0)</f>
        <v>110</v>
      </c>
      <c r="H119" s="24">
        <f>_xlfn.XLOOKUP(I119,[3]Hoja2!$A:$A,[3]Hoja2!$AB:$AB,0,0)</f>
        <v>0</v>
      </c>
      <c r="I119" s="23">
        <v>51980554</v>
      </c>
      <c r="J119" s="24" t="str">
        <f>_xlfn.XLOOKUP(I119,[2]Adtivos!$K:$K,[2]Adtivos!$D:$D,0,0)</f>
        <v>407</v>
      </c>
      <c r="K119" s="24" t="str">
        <f>_xlfn.XLOOKUP(I119,[2]Adtivos!$K:$K,[2]Adtivos!$E:$E,0,0)</f>
        <v>27</v>
      </c>
    </row>
    <row r="120" spans="7:11" ht="15" x14ac:dyDescent="0.25">
      <c r="G120" s="24">
        <f>_xlfn.XLOOKUP(I120,[3]Hoja2!$A:$A,[3]Hoja2!$AF:$AF,0,0)</f>
        <v>111</v>
      </c>
      <c r="H120" s="24">
        <f>_xlfn.XLOOKUP(I120,[3]Hoja2!$A:$A,[3]Hoja2!$AB:$AB,0,0)</f>
        <v>0</v>
      </c>
      <c r="I120" s="23">
        <v>52293634</v>
      </c>
      <c r="J120" s="24" t="str">
        <f>_xlfn.XLOOKUP(I120,[2]Adtivos!$K:$K,[2]Adtivos!$D:$D,0,0)</f>
        <v>407</v>
      </c>
      <c r="K120" s="24" t="str">
        <f>_xlfn.XLOOKUP(I120,[2]Adtivos!$K:$K,[2]Adtivos!$E:$E,0,0)</f>
        <v>27</v>
      </c>
    </row>
    <row r="121" spans="7:11" ht="15" x14ac:dyDescent="0.25">
      <c r="G121" s="24">
        <f>_xlfn.XLOOKUP(I121,[3]Hoja2!$A:$A,[3]Hoja2!$AF:$AF,0,0)</f>
        <v>112</v>
      </c>
      <c r="H121" s="24">
        <f>_xlfn.XLOOKUP(I121,[3]Hoja2!$A:$A,[3]Hoja2!$AB:$AB,0,0)</f>
        <v>0</v>
      </c>
      <c r="I121" s="23">
        <v>52201884</v>
      </c>
      <c r="J121" s="24" t="str">
        <f>_xlfn.XLOOKUP(I121,[2]Adtivos!$K:$K,[2]Adtivos!$D:$D,0,0)</f>
        <v>440</v>
      </c>
      <c r="K121" s="24" t="str">
        <f>_xlfn.XLOOKUP(I121,[2]Adtivos!$K:$K,[2]Adtivos!$E:$E,0,0)</f>
        <v>27</v>
      </c>
    </row>
    <row r="122" spans="7:11" ht="15" x14ac:dyDescent="0.25">
      <c r="G122" s="24">
        <f>_xlfn.XLOOKUP(I122,[3]Hoja2!$A:$A,[3]Hoja2!$AF:$AF,0,0)</f>
        <v>113</v>
      </c>
      <c r="H122" s="24">
        <f>_xlfn.XLOOKUP(I122,[3]Hoja2!$A:$A,[3]Hoja2!$AB:$AB,0,0)</f>
        <v>0</v>
      </c>
      <c r="I122" s="23">
        <v>51593849</v>
      </c>
      <c r="J122" s="24" t="str">
        <f>_xlfn.XLOOKUP(I122,[2]Adtivos!$K:$K,[2]Adtivos!$D:$D,0,0)</f>
        <v>407</v>
      </c>
      <c r="K122" s="24" t="str">
        <f>_xlfn.XLOOKUP(I122,[2]Adtivos!$K:$K,[2]Adtivos!$E:$E,0,0)</f>
        <v>27</v>
      </c>
    </row>
    <row r="123" spans="7:11" ht="15" x14ac:dyDescent="0.25">
      <c r="G123" s="24">
        <f>_xlfn.XLOOKUP(I123,[3]Hoja2!$A:$A,[3]Hoja2!$AF:$AF,0,0)</f>
        <v>114</v>
      </c>
      <c r="H123" s="24">
        <f>_xlfn.XLOOKUP(I123,[3]Hoja2!$A:$A,[3]Hoja2!$AB:$AB,0,0)</f>
        <v>0</v>
      </c>
      <c r="I123" s="23">
        <v>39760291</v>
      </c>
      <c r="J123" s="24" t="str">
        <f>_xlfn.XLOOKUP(I123,[2]Adtivos!$K:$K,[2]Adtivos!$D:$D,0,0)</f>
        <v>407</v>
      </c>
      <c r="K123" s="24" t="str">
        <f>_xlfn.XLOOKUP(I123,[2]Adtivos!$K:$K,[2]Adtivos!$E:$E,0,0)</f>
        <v>27</v>
      </c>
    </row>
    <row r="124" spans="7:11" ht="15" x14ac:dyDescent="0.25">
      <c r="G124" s="24">
        <f>_xlfn.XLOOKUP(I124,[3]Hoja2!$A:$A,[3]Hoja2!$AF:$AF,0,0)</f>
        <v>115</v>
      </c>
      <c r="H124" s="24">
        <f>_xlfn.XLOOKUP(I124,[3]Hoja2!$A:$A,[3]Hoja2!$AB:$AB,0,0)</f>
        <v>0</v>
      </c>
      <c r="I124" s="23">
        <v>3158592</v>
      </c>
      <c r="J124" s="24" t="str">
        <f>_xlfn.XLOOKUP(I124,[2]Adtivos!$K:$K,[2]Adtivos!$D:$D,0,0)</f>
        <v>425</v>
      </c>
      <c r="K124" s="24" t="str">
        <f>_xlfn.XLOOKUP(I124,[2]Adtivos!$K:$K,[2]Adtivos!$E:$E,0,0)</f>
        <v>27</v>
      </c>
    </row>
    <row r="125" spans="7:11" ht="15" x14ac:dyDescent="0.25">
      <c r="G125" s="24">
        <f>_xlfn.XLOOKUP(I125,[3]Hoja2!$A:$A,[3]Hoja2!$AF:$AF,0,0)</f>
        <v>116</v>
      </c>
      <c r="H125" s="24">
        <f>_xlfn.XLOOKUP(I125,[3]Hoja2!$A:$A,[3]Hoja2!$AB:$AB,0,0)</f>
        <v>0</v>
      </c>
      <c r="I125" s="23">
        <v>40034052</v>
      </c>
      <c r="J125" s="24" t="str">
        <f>_xlfn.XLOOKUP(I125,[2]Adtivos!$K:$K,[2]Adtivos!$D:$D,0,0)</f>
        <v>407</v>
      </c>
      <c r="K125" s="24" t="str">
        <f>_xlfn.XLOOKUP(I125,[2]Adtivos!$K:$K,[2]Adtivos!$E:$E,0,0)</f>
        <v>27</v>
      </c>
    </row>
    <row r="126" spans="7:11" ht="15" x14ac:dyDescent="0.25">
      <c r="G126" s="24">
        <f>_xlfn.XLOOKUP(I126,[3]Hoja2!$A:$A,[3]Hoja2!$AF:$AF,0,0)</f>
        <v>117</v>
      </c>
      <c r="H126" s="24">
        <f>_xlfn.XLOOKUP(I126,[3]Hoja2!$A:$A,[3]Hoja2!$AB:$AB,0,0)</f>
        <v>0</v>
      </c>
      <c r="I126" s="23">
        <v>79057823</v>
      </c>
      <c r="J126" s="24" t="str">
        <f>_xlfn.XLOOKUP(I126,[2]Adtivos!$K:$K,[2]Adtivos!$D:$D,0,0)</f>
        <v>407</v>
      </c>
      <c r="K126" s="24" t="str">
        <f>_xlfn.XLOOKUP(I126,[2]Adtivos!$K:$K,[2]Adtivos!$E:$E,0,0)</f>
        <v>27</v>
      </c>
    </row>
    <row r="127" spans="7:11" ht="15" x14ac:dyDescent="0.25">
      <c r="G127" s="24">
        <f>_xlfn.XLOOKUP(I127,[3]Hoja2!$A:$A,[3]Hoja2!$AF:$AF,0,0)</f>
        <v>118</v>
      </c>
      <c r="H127" s="24">
        <f>_xlfn.XLOOKUP(I127,[3]Hoja2!$A:$A,[3]Hoja2!$AB:$AB,0,0)</f>
        <v>0</v>
      </c>
      <c r="I127" s="23">
        <v>52040120</v>
      </c>
      <c r="J127" s="24" t="str">
        <f>_xlfn.XLOOKUP(I127,[2]Adtivos!$K:$K,[2]Adtivos!$D:$D,0,0)</f>
        <v>407</v>
      </c>
      <c r="K127" s="24" t="str">
        <f>_xlfn.XLOOKUP(I127,[2]Adtivos!$K:$K,[2]Adtivos!$E:$E,0,0)</f>
        <v>27</v>
      </c>
    </row>
    <row r="128" spans="7:11" ht="15" x14ac:dyDescent="0.25">
      <c r="G128" s="24">
        <f>_xlfn.XLOOKUP(I128,[3]Hoja2!$A:$A,[3]Hoja2!$AF:$AF,0,0)</f>
        <v>119</v>
      </c>
      <c r="H128" s="24">
        <f>_xlfn.XLOOKUP(I128,[3]Hoja2!$A:$A,[3]Hoja2!$AB:$AB,0,0)</f>
        <v>0</v>
      </c>
      <c r="I128" s="23">
        <v>59795434</v>
      </c>
      <c r="J128" s="24" t="str">
        <f>_xlfn.XLOOKUP(I128,[2]Adtivos!$K:$K,[2]Adtivos!$D:$D,0,0)</f>
        <v>407</v>
      </c>
      <c r="K128" s="24" t="str">
        <f>_xlfn.XLOOKUP(I128,[2]Adtivos!$K:$K,[2]Adtivos!$E:$E,0,0)</f>
        <v>27</v>
      </c>
    </row>
    <row r="129" spans="7:11" ht="15" x14ac:dyDescent="0.25">
      <c r="G129" s="24">
        <f>_xlfn.XLOOKUP(I129,[3]Hoja2!$A:$A,[3]Hoja2!$AF:$AF,0,0)</f>
        <v>120</v>
      </c>
      <c r="H129" s="24">
        <f>_xlfn.XLOOKUP(I129,[3]Hoja2!$A:$A,[3]Hoja2!$AB:$AB,0,0)</f>
        <v>0</v>
      </c>
      <c r="I129" s="23">
        <v>1002646514</v>
      </c>
      <c r="J129" s="24" t="str">
        <f>_xlfn.XLOOKUP(I129,[2]Adtivos!$K:$K,[2]Adtivos!$D:$D,0,0)</f>
        <v>440</v>
      </c>
      <c r="K129" s="24" t="str">
        <f>_xlfn.XLOOKUP(I129,[2]Adtivos!$K:$K,[2]Adtivos!$E:$E,0,0)</f>
        <v>27</v>
      </c>
    </row>
    <row r="130" spans="7:11" ht="15" x14ac:dyDescent="0.25">
      <c r="G130" s="24">
        <f>_xlfn.XLOOKUP(I130,[3]Hoja2!$A:$A,[3]Hoja2!$AF:$AF,0,0)</f>
        <v>121</v>
      </c>
      <c r="H130" s="24">
        <f>_xlfn.XLOOKUP(I130,[3]Hoja2!$A:$A,[3]Hoja2!$AB:$AB,0,0)</f>
        <v>0</v>
      </c>
      <c r="I130" s="23">
        <v>52798744</v>
      </c>
      <c r="J130" s="24" t="str">
        <f>_xlfn.XLOOKUP(I130,[2]Adtivos!$K:$K,[2]Adtivos!$D:$D,0,0)</f>
        <v>440</v>
      </c>
      <c r="K130" s="24" t="str">
        <f>_xlfn.XLOOKUP(I130,[2]Adtivos!$K:$K,[2]Adtivos!$E:$E,0,0)</f>
        <v>27</v>
      </c>
    </row>
    <row r="131" spans="7:11" ht="15" x14ac:dyDescent="0.25">
      <c r="G131" s="24">
        <f>_xlfn.XLOOKUP(I131,[3]Hoja2!$A:$A,[3]Hoja2!$AF:$AF,0,0)</f>
        <v>122</v>
      </c>
      <c r="H131" s="24">
        <f>_xlfn.XLOOKUP(I131,[3]Hoja2!$A:$A,[3]Hoja2!$AB:$AB,0,0)</f>
        <v>0</v>
      </c>
      <c r="I131" s="23">
        <v>23823920</v>
      </c>
      <c r="J131" s="24" t="str">
        <f>_xlfn.XLOOKUP(I131,[2]Adtivos!$K:$K,[2]Adtivos!$D:$D,0,0)</f>
        <v>440</v>
      </c>
      <c r="K131" s="24" t="str">
        <f>_xlfn.XLOOKUP(I131,[2]Adtivos!$K:$K,[2]Adtivos!$E:$E,0,0)</f>
        <v>27</v>
      </c>
    </row>
    <row r="132" spans="7:11" ht="15" x14ac:dyDescent="0.25">
      <c r="G132" s="24">
        <f>_xlfn.XLOOKUP(I132,[3]Hoja2!$A:$A,[3]Hoja2!$AF:$AF,0,0)</f>
        <v>123</v>
      </c>
      <c r="H132" s="24">
        <f>_xlfn.XLOOKUP(I132,[3]Hoja2!$A:$A,[3]Hoja2!$AB:$AB,0,0)</f>
        <v>0</v>
      </c>
      <c r="I132" s="23">
        <v>79865536</v>
      </c>
      <c r="J132" s="24" t="str">
        <f>_xlfn.XLOOKUP(I132,[2]Adtivos!$K:$K,[2]Adtivos!$D:$D,0,0)</f>
        <v>407</v>
      </c>
      <c r="K132" s="24" t="str">
        <f>_xlfn.XLOOKUP(I132,[2]Adtivos!$K:$K,[2]Adtivos!$E:$E,0,0)</f>
        <v>27</v>
      </c>
    </row>
    <row r="133" spans="7:11" ht="15" x14ac:dyDescent="0.25">
      <c r="G133" s="24">
        <f>_xlfn.XLOOKUP(I133,[3]Hoja2!$A:$A,[3]Hoja2!$AF:$AF,0,0)</f>
        <v>124</v>
      </c>
      <c r="H133" s="24">
        <f>_xlfn.XLOOKUP(I133,[3]Hoja2!$A:$A,[3]Hoja2!$AB:$AB,0,0)</f>
        <v>0</v>
      </c>
      <c r="I133" s="23">
        <v>1010167251</v>
      </c>
      <c r="J133" s="24" t="str">
        <f>_xlfn.XLOOKUP(I133,[2]Adtivos!$K:$K,[2]Adtivos!$D:$D,0,0)</f>
        <v>407</v>
      </c>
      <c r="K133" s="24" t="str">
        <f>_xlfn.XLOOKUP(I133,[2]Adtivos!$K:$K,[2]Adtivos!$E:$E,0,0)</f>
        <v>27</v>
      </c>
    </row>
    <row r="134" spans="7:11" ht="15" x14ac:dyDescent="0.25">
      <c r="G134" s="24">
        <f>_xlfn.XLOOKUP(I134,[3]Hoja2!$A:$A,[3]Hoja2!$AF:$AF,0,0)</f>
        <v>125</v>
      </c>
      <c r="H134" s="24">
        <f>_xlfn.XLOOKUP(I134,[3]Hoja2!$A:$A,[3]Hoja2!$AB:$AB,0,0)</f>
        <v>0</v>
      </c>
      <c r="I134" s="23">
        <v>52818549</v>
      </c>
      <c r="J134" s="24" t="str">
        <f>_xlfn.XLOOKUP(I134,[2]Adtivos!$K:$K,[2]Adtivos!$D:$D,0,0)</f>
        <v>440</v>
      </c>
      <c r="K134" s="24" t="str">
        <f>_xlfn.XLOOKUP(I134,[2]Adtivos!$K:$K,[2]Adtivos!$E:$E,0,0)</f>
        <v>27</v>
      </c>
    </row>
    <row r="135" spans="7:11" ht="15" x14ac:dyDescent="0.25">
      <c r="G135" s="24">
        <f>_xlfn.XLOOKUP(I135,[3]Hoja2!$A:$A,[3]Hoja2!$AF:$AF,0,0)</f>
        <v>126</v>
      </c>
      <c r="H135" s="24">
        <f>_xlfn.XLOOKUP(I135,[3]Hoja2!$A:$A,[3]Hoja2!$AB:$AB,0,0)</f>
        <v>0</v>
      </c>
      <c r="I135" s="23">
        <v>52383296</v>
      </c>
      <c r="J135" s="24" t="str">
        <f>_xlfn.XLOOKUP(I135,[2]Adtivos!$K:$K,[2]Adtivos!$D:$D,0,0)</f>
        <v>407</v>
      </c>
      <c r="K135" s="24" t="str">
        <f>_xlfn.XLOOKUP(I135,[2]Adtivos!$K:$K,[2]Adtivos!$E:$E,0,0)</f>
        <v>27</v>
      </c>
    </row>
    <row r="136" spans="7:11" ht="15" x14ac:dyDescent="0.25">
      <c r="G136" s="24">
        <f>_xlfn.XLOOKUP(I136,[3]Hoja2!$A:$A,[3]Hoja2!$AF:$AF,0,0)</f>
        <v>127</v>
      </c>
      <c r="H136" s="24">
        <f>_xlfn.XLOOKUP(I136,[3]Hoja2!$A:$A,[3]Hoja2!$AB:$AB,0,0)</f>
        <v>0</v>
      </c>
      <c r="I136" s="23">
        <v>52972680</v>
      </c>
      <c r="J136" s="24" t="str">
        <f>_xlfn.XLOOKUP(I136,[2]Adtivos!$K:$K,[2]Adtivos!$D:$D,0,0)</f>
        <v>440</v>
      </c>
      <c r="K136" s="24" t="str">
        <f>_xlfn.XLOOKUP(I136,[2]Adtivos!$K:$K,[2]Adtivos!$E:$E,0,0)</f>
        <v>27</v>
      </c>
    </row>
    <row r="137" spans="7:11" ht="15" x14ac:dyDescent="0.25">
      <c r="G137" s="24">
        <f>_xlfn.XLOOKUP(I137,[3]Hoja2!$A:$A,[3]Hoja2!$AF:$AF,0,0)</f>
        <v>128</v>
      </c>
      <c r="H137" s="24">
        <f>_xlfn.XLOOKUP(I137,[3]Hoja2!$A:$A,[3]Hoja2!$AB:$AB,0,0)</f>
        <v>0</v>
      </c>
      <c r="I137" s="23">
        <v>79425450</v>
      </c>
      <c r="J137" s="24" t="str">
        <f>_xlfn.XLOOKUP(I137,[2]Adtivos!$K:$K,[2]Adtivos!$D:$D,0,0)</f>
        <v>407</v>
      </c>
      <c r="K137" s="24" t="str">
        <f>_xlfn.XLOOKUP(I137,[2]Adtivos!$K:$K,[2]Adtivos!$E:$E,0,0)</f>
        <v>27</v>
      </c>
    </row>
    <row r="138" spans="7:11" ht="15" x14ac:dyDescent="0.25">
      <c r="G138" s="24">
        <f>_xlfn.XLOOKUP(I138,[3]Hoja2!$A:$A,[3]Hoja2!$AF:$AF,0,0)</f>
        <v>129</v>
      </c>
      <c r="H138" s="24">
        <f>_xlfn.XLOOKUP(I138,[3]Hoja2!$A:$A,[3]Hoja2!$AB:$AB,0,0)</f>
        <v>0</v>
      </c>
      <c r="I138" s="23">
        <v>26423947</v>
      </c>
      <c r="J138" s="24" t="str">
        <f>_xlfn.XLOOKUP(I138,[2]Adtivos!$K:$K,[2]Adtivos!$D:$D,0,0)</f>
        <v>407</v>
      </c>
      <c r="K138" s="24" t="str">
        <f>_xlfn.XLOOKUP(I138,[2]Adtivos!$K:$K,[2]Adtivos!$E:$E,0,0)</f>
        <v>27</v>
      </c>
    </row>
    <row r="139" spans="7:11" ht="15" x14ac:dyDescent="0.25">
      <c r="G139" s="24">
        <f>_xlfn.XLOOKUP(I139,[3]Hoja2!$A:$A,[3]Hoja2!$AF:$AF,0,0)</f>
        <v>130</v>
      </c>
      <c r="H139" s="24">
        <f>_xlfn.XLOOKUP(I139,[3]Hoja2!$A:$A,[3]Hoja2!$AB:$AB,0,0)</f>
        <v>0</v>
      </c>
      <c r="I139" s="23">
        <v>51646733</v>
      </c>
      <c r="J139" s="24" t="str">
        <f>_xlfn.XLOOKUP(I139,[2]Adtivos!$K:$K,[2]Adtivos!$D:$D,0,0)</f>
        <v>425</v>
      </c>
      <c r="K139" s="24" t="str">
        <f>_xlfn.XLOOKUP(I139,[2]Adtivos!$K:$K,[2]Adtivos!$E:$E,0,0)</f>
        <v>27</v>
      </c>
    </row>
    <row r="140" spans="7:11" ht="15" x14ac:dyDescent="0.25">
      <c r="G140" s="24">
        <f>_xlfn.XLOOKUP(I140,[3]Hoja2!$A:$A,[3]Hoja2!$AF:$AF,0,0)</f>
        <v>131</v>
      </c>
      <c r="H140" s="24">
        <f>_xlfn.XLOOKUP(I140,[3]Hoja2!$A:$A,[3]Hoja2!$AB:$AB,0,0)</f>
        <v>0</v>
      </c>
      <c r="I140" s="23">
        <v>52163020</v>
      </c>
      <c r="J140" s="24" t="str">
        <f>_xlfn.XLOOKUP(I140,[2]Adtivos!$K:$K,[2]Adtivos!$D:$D,0,0)</f>
        <v>407</v>
      </c>
      <c r="K140" s="24" t="str">
        <f>_xlfn.XLOOKUP(I140,[2]Adtivos!$K:$K,[2]Adtivos!$E:$E,0,0)</f>
        <v>27</v>
      </c>
    </row>
    <row r="141" spans="7:11" ht="15" x14ac:dyDescent="0.25">
      <c r="G141" s="24">
        <f>_xlfn.XLOOKUP(I141,[3]Hoja2!$A:$A,[3]Hoja2!$AF:$AF,0,0)</f>
        <v>132</v>
      </c>
      <c r="H141" s="24">
        <f>_xlfn.XLOOKUP(I141,[3]Hoja2!$A:$A,[3]Hoja2!$AB:$AB,0,0)</f>
        <v>0</v>
      </c>
      <c r="I141" s="23">
        <v>77170991</v>
      </c>
      <c r="J141" s="24" t="str">
        <f>_xlfn.XLOOKUP(I141,[2]Adtivos!$K:$K,[2]Adtivos!$D:$D,0,0)</f>
        <v>407</v>
      </c>
      <c r="K141" s="24" t="str">
        <f>_xlfn.XLOOKUP(I141,[2]Adtivos!$K:$K,[2]Adtivos!$E:$E,0,0)</f>
        <v>27</v>
      </c>
    </row>
    <row r="142" spans="7:11" ht="15" x14ac:dyDescent="0.25">
      <c r="G142" s="24">
        <f>_xlfn.XLOOKUP(I142,[3]Hoja2!$A:$A,[3]Hoja2!$AF:$AF,0,0)</f>
        <v>133</v>
      </c>
      <c r="H142" s="24">
        <f>_xlfn.XLOOKUP(I142,[3]Hoja2!$A:$A,[3]Hoja2!$AB:$AB,0,0)</f>
        <v>0</v>
      </c>
      <c r="I142" s="23">
        <v>52069749</v>
      </c>
      <c r="J142" s="24" t="str">
        <f>_xlfn.XLOOKUP(I142,[2]Adtivos!$K:$K,[2]Adtivos!$D:$D,0,0)</f>
        <v>407</v>
      </c>
      <c r="K142" s="24" t="str">
        <f>_xlfn.XLOOKUP(I142,[2]Adtivos!$K:$K,[2]Adtivos!$E:$E,0,0)</f>
        <v>27</v>
      </c>
    </row>
    <row r="143" spans="7:11" ht="15" x14ac:dyDescent="0.25">
      <c r="G143" s="24">
        <f>_xlfn.XLOOKUP(I143,[3]Hoja2!$A:$A,[3]Hoja2!$AF:$AF,0,0)</f>
        <v>134</v>
      </c>
      <c r="H143" s="24">
        <f>_xlfn.XLOOKUP(I143,[3]Hoja2!$A:$A,[3]Hoja2!$AB:$AB,0,0)</f>
        <v>0</v>
      </c>
      <c r="I143" s="23">
        <v>52333475</v>
      </c>
      <c r="J143" s="24" t="str">
        <f>_xlfn.XLOOKUP(I143,[2]Adtivos!$K:$K,[2]Adtivos!$D:$D,0,0)</f>
        <v>407</v>
      </c>
      <c r="K143" s="24" t="str">
        <f>_xlfn.XLOOKUP(I143,[2]Adtivos!$K:$K,[2]Adtivos!$E:$E,0,0)</f>
        <v>27</v>
      </c>
    </row>
    <row r="144" spans="7:11" ht="15" x14ac:dyDescent="0.25">
      <c r="G144" s="24">
        <f>_xlfn.XLOOKUP(I144,[3]Hoja2!$A:$A,[3]Hoja2!$AF:$AF,0,0)</f>
        <v>135</v>
      </c>
      <c r="H144" s="24">
        <f>_xlfn.XLOOKUP(I144,[3]Hoja2!$A:$A,[3]Hoja2!$AB:$AB,0,0)</f>
        <v>0</v>
      </c>
      <c r="I144" s="23">
        <v>1024470627</v>
      </c>
      <c r="J144" s="24" t="str">
        <f>_xlfn.XLOOKUP(I144,[2]Adtivos!$K:$K,[2]Adtivos!$D:$D,0,0)</f>
        <v>440</v>
      </c>
      <c r="K144" s="24" t="str">
        <f>_xlfn.XLOOKUP(I144,[2]Adtivos!$K:$K,[2]Adtivos!$E:$E,0,0)</f>
        <v>27</v>
      </c>
    </row>
    <row r="145" spans="1:11" ht="15" x14ac:dyDescent="0.25">
      <c r="G145" s="24">
        <f>_xlfn.XLOOKUP(I145,[3]Hoja2!$A:$A,[3]Hoja2!$AF:$AF,0,0)</f>
        <v>136</v>
      </c>
      <c r="H145" s="24">
        <f>_xlfn.XLOOKUP(I145,[3]Hoja2!$A:$A,[3]Hoja2!$AB:$AB,0,0)</f>
        <v>0</v>
      </c>
      <c r="I145" s="23">
        <v>79870027</v>
      </c>
      <c r="J145" s="24" t="str">
        <f>_xlfn.XLOOKUP(I145,[2]Adtivos!$K:$K,[2]Adtivos!$D:$D,0,0)</f>
        <v>407</v>
      </c>
      <c r="K145" s="24" t="str">
        <f>_xlfn.XLOOKUP(I145,[2]Adtivos!$K:$K,[2]Adtivos!$E:$E,0,0)</f>
        <v>27</v>
      </c>
    </row>
    <row r="146" spans="1:11" ht="15" x14ac:dyDescent="0.25">
      <c r="G146" s="24">
        <f>_xlfn.XLOOKUP(I146,[3]Hoja2!$A:$A,[3]Hoja2!$AF:$AF,0,0)</f>
        <v>137</v>
      </c>
      <c r="H146" s="24">
        <f>_xlfn.XLOOKUP(I146,[3]Hoja2!$A:$A,[3]Hoja2!$AB:$AB,0,0)</f>
        <v>0</v>
      </c>
      <c r="I146" s="23">
        <v>79340929</v>
      </c>
      <c r="J146" s="24" t="str">
        <f>_xlfn.XLOOKUP(I146,[2]Adtivos!$K:$K,[2]Adtivos!$D:$D,0,0)</f>
        <v>407</v>
      </c>
      <c r="K146" s="24" t="str">
        <f>_xlfn.XLOOKUP(I146,[2]Adtivos!$K:$K,[2]Adtivos!$E:$E,0,0)</f>
        <v>27</v>
      </c>
    </row>
    <row r="147" spans="1:11" ht="15" x14ac:dyDescent="0.25">
      <c r="G147" s="24">
        <f>_xlfn.XLOOKUP(I147,[3]Hoja2!$A:$A,[3]Hoja2!$AF:$AF,0,0)</f>
        <v>138</v>
      </c>
      <c r="H147" s="24">
        <f>_xlfn.XLOOKUP(I147,[3]Hoja2!$A:$A,[3]Hoja2!$AB:$AB,0,0)</f>
        <v>0</v>
      </c>
      <c r="I147" s="23">
        <v>1010162395</v>
      </c>
      <c r="J147" s="24" t="str">
        <f>_xlfn.XLOOKUP(I147,[2]Adtivos!$K:$K,[2]Adtivos!$D:$D,0,0)</f>
        <v>407</v>
      </c>
      <c r="K147" s="24" t="str">
        <f>_xlfn.XLOOKUP(I147,[2]Adtivos!$K:$K,[2]Adtivos!$E:$E,0,0)</f>
        <v>27</v>
      </c>
    </row>
    <row r="148" spans="1:11" ht="15" x14ac:dyDescent="0.25">
      <c r="G148" s="24">
        <f>_xlfn.XLOOKUP(I148,[3]Hoja2!$A:$A,[3]Hoja2!$AF:$AF,0,0)</f>
        <v>139</v>
      </c>
      <c r="H148" s="24">
        <f>_xlfn.XLOOKUP(I148,[3]Hoja2!$A:$A,[3]Hoja2!$AB:$AB,0,0)</f>
        <v>0</v>
      </c>
      <c r="I148" s="23">
        <v>52147555</v>
      </c>
      <c r="J148" s="24" t="str">
        <f>_xlfn.XLOOKUP(I148,[2]Adtivos!$K:$K,[2]Adtivos!$D:$D,0,0)</f>
        <v>407</v>
      </c>
      <c r="K148" s="24" t="str">
        <f>_xlfn.XLOOKUP(I148,[2]Adtivos!$K:$K,[2]Adtivos!$E:$E,0,0)</f>
        <v>27</v>
      </c>
    </row>
    <row r="149" spans="1:11" ht="15" x14ac:dyDescent="0.25">
      <c r="G149" s="24">
        <f>_xlfn.XLOOKUP(I149,[3]Hoja2!$A:$A,[3]Hoja2!$AF:$AF,0,0)</f>
        <v>140</v>
      </c>
      <c r="H149" s="24">
        <f>_xlfn.XLOOKUP(I149,[3]Hoja2!$A:$A,[3]Hoja2!$AB:$AB,0,0)</f>
        <v>0</v>
      </c>
      <c r="I149" s="23">
        <v>23560034</v>
      </c>
      <c r="J149" s="24" t="str">
        <f>_xlfn.XLOOKUP(I149,[2]Adtivos!$K:$K,[2]Adtivos!$D:$D,0,0)</f>
        <v>407</v>
      </c>
      <c r="K149" s="24" t="str">
        <f>_xlfn.XLOOKUP(I149,[2]Adtivos!$K:$K,[2]Adtivos!$E:$E,0,0)</f>
        <v>27</v>
      </c>
    </row>
    <row r="150" spans="1:11" ht="15" x14ac:dyDescent="0.25">
      <c r="G150" s="24">
        <f>_xlfn.XLOOKUP(I150,[3]Hoja2!$A:$A,[3]Hoja2!$AF:$AF,0,0)</f>
        <v>141</v>
      </c>
      <c r="H150" s="24">
        <f>_xlfn.XLOOKUP(I150,[3]Hoja2!$A:$A,[3]Hoja2!$AB:$AB,0,0)</f>
        <v>0</v>
      </c>
      <c r="I150" s="23">
        <v>1013614635</v>
      </c>
      <c r="J150" s="24" t="str">
        <f>_xlfn.XLOOKUP(I150,[2]Adtivos!$K:$K,[2]Adtivos!$D:$D,0,0)</f>
        <v>440</v>
      </c>
      <c r="K150" s="24" t="str">
        <f>_xlfn.XLOOKUP(I150,[2]Adtivos!$K:$K,[2]Adtivos!$E:$E,0,0)</f>
        <v>27</v>
      </c>
    </row>
    <row r="151" spans="1:11" ht="15" x14ac:dyDescent="0.25">
      <c r="G151" s="24">
        <f>_xlfn.XLOOKUP(I151,[3]Hoja2!$A:$A,[3]Hoja2!$AF:$AF,0,0)</f>
        <v>142</v>
      </c>
      <c r="H151" s="24">
        <f>_xlfn.XLOOKUP(I151,[3]Hoja2!$A:$A,[3]Hoja2!$AB:$AB,0,0)</f>
        <v>0</v>
      </c>
      <c r="I151" s="23">
        <v>51768134</v>
      </c>
      <c r="J151" s="24" t="str">
        <f>_xlfn.XLOOKUP(I151,[2]Adtivos!$K:$K,[2]Adtivos!$D:$D,0,0)</f>
        <v>407</v>
      </c>
      <c r="K151" s="24" t="str">
        <f>_xlfn.XLOOKUP(I151,[2]Adtivos!$K:$K,[2]Adtivos!$E:$E,0,0)</f>
        <v>27</v>
      </c>
    </row>
    <row r="152" spans="1:11" ht="15" x14ac:dyDescent="0.25">
      <c r="G152" s="24">
        <f>_xlfn.XLOOKUP(I152,[3]Hoja2!$A:$A,[3]Hoja2!$AF:$AF,0,0)</f>
        <v>143</v>
      </c>
      <c r="H152" s="24">
        <f>_xlfn.XLOOKUP(I152,[3]Hoja2!$A:$A,[3]Hoja2!$AB:$AB,0,0)</f>
        <v>0</v>
      </c>
      <c r="I152" s="23">
        <v>79529963</v>
      </c>
      <c r="J152" s="24" t="str">
        <f>_xlfn.XLOOKUP(I152,[2]Adtivos!$K:$K,[2]Adtivos!$D:$D,0,0)</f>
        <v>407</v>
      </c>
      <c r="K152" s="24" t="str">
        <f>_xlfn.XLOOKUP(I152,[2]Adtivos!$K:$K,[2]Adtivos!$E:$E,0,0)</f>
        <v>27</v>
      </c>
    </row>
    <row r="153" spans="1:11" ht="15" x14ac:dyDescent="0.25">
      <c r="G153" s="24">
        <f>_xlfn.XLOOKUP(I153,[3]Hoja2!$A:$A,[3]Hoja2!$AF:$AF,0,0)</f>
        <v>144</v>
      </c>
      <c r="H153" s="24">
        <f>_xlfn.XLOOKUP(I153,[3]Hoja2!$A:$A,[3]Hoja2!$AB:$AB,0,0)</f>
        <v>0</v>
      </c>
      <c r="I153" s="23">
        <v>52275300</v>
      </c>
      <c r="J153" s="24" t="str">
        <f>_xlfn.XLOOKUP(I153,[2]Adtivos!$K:$K,[2]Adtivos!$D:$D,0,0)</f>
        <v>425</v>
      </c>
      <c r="K153" s="24" t="str">
        <f>_xlfn.XLOOKUP(I153,[2]Adtivos!$K:$K,[2]Adtivos!$E:$E,0,0)</f>
        <v>27</v>
      </c>
    </row>
    <row r="154" spans="1:11" ht="15" x14ac:dyDescent="0.25">
      <c r="G154" s="24">
        <f>_xlfn.XLOOKUP(I154,[3]Hoja2!$A:$A,[3]Hoja2!$AF:$AF,0,0)</f>
        <v>145</v>
      </c>
      <c r="H154" s="24">
        <f>_xlfn.XLOOKUP(I154,[3]Hoja2!$A:$A,[3]Hoja2!$AB:$AB,0,0)</f>
        <v>0</v>
      </c>
      <c r="I154" s="23">
        <v>52162043</v>
      </c>
      <c r="J154" s="24" t="str">
        <f>_xlfn.XLOOKUP(I154,[2]Adtivos!$K:$K,[2]Adtivos!$D:$D,0,0)</f>
        <v>407</v>
      </c>
      <c r="K154" s="24" t="str">
        <f>_xlfn.XLOOKUP(I154,[2]Adtivos!$K:$K,[2]Adtivos!$E:$E,0,0)</f>
        <v>27</v>
      </c>
    </row>
    <row r="155" spans="1:11" ht="15" x14ac:dyDescent="0.25">
      <c r="G155" s="24">
        <f>_xlfn.XLOOKUP(I155,[3]Hoja2!$A:$A,[3]Hoja2!$AF:$AF,0,0)</f>
        <v>146</v>
      </c>
      <c r="H155" s="24">
        <f>_xlfn.XLOOKUP(I155,[3]Hoja2!$A:$A,[3]Hoja2!$AB:$AB,0,0)</f>
        <v>0</v>
      </c>
      <c r="I155" s="23">
        <v>79839004</v>
      </c>
      <c r="J155" s="24" t="str">
        <f>_xlfn.XLOOKUP(I155,[2]Adtivos!$K:$K,[2]Adtivos!$D:$D,0,0)</f>
        <v>407</v>
      </c>
      <c r="K155" s="24" t="str">
        <f>_xlfn.XLOOKUP(I155,[2]Adtivos!$K:$K,[2]Adtivos!$E:$E,0,0)</f>
        <v>27</v>
      </c>
    </row>
    <row r="156" spans="1:11" ht="15" x14ac:dyDescent="0.25">
      <c r="G156" s="24">
        <f>_xlfn.XLOOKUP(I156,[3]Hoja2!$A:$A,[3]Hoja2!$AF:$AF,0,0)</f>
        <v>147</v>
      </c>
      <c r="H156" s="24">
        <f>_xlfn.XLOOKUP(I156,[3]Hoja2!$A:$A,[3]Hoja2!$AB:$AB,0,0)</f>
        <v>20</v>
      </c>
      <c r="I156" s="23">
        <v>52105741</v>
      </c>
      <c r="J156" s="24" t="str">
        <f>_xlfn.XLOOKUP(I156,[2]Adtivos!$K:$K,[2]Adtivos!$D:$D,0,0)</f>
        <v>407</v>
      </c>
      <c r="K156" s="24" t="str">
        <f>_xlfn.XLOOKUP(I156,[2]Adtivos!$K:$K,[2]Adtivos!$E:$E,0,0)</f>
        <v>27</v>
      </c>
    </row>
    <row r="157" spans="1:11" ht="15" x14ac:dyDescent="0.25">
      <c r="G157" s="24">
        <f>_xlfn.XLOOKUP(I157,[3]Hoja2!$A:$A,[3]Hoja2!$AF:$AF,0,0)</f>
        <v>148</v>
      </c>
      <c r="H157" s="24">
        <f>_xlfn.XLOOKUP(I157,[3]Hoja2!$A:$A,[3]Hoja2!$AB:$AB,0,0)</f>
        <v>0</v>
      </c>
      <c r="I157" s="23">
        <v>79429073</v>
      </c>
      <c r="J157" s="24" t="str">
        <f>_xlfn.XLOOKUP(I157,[2]Adtivos!$K:$K,[2]Adtivos!$D:$D,0,0)</f>
        <v>407</v>
      </c>
      <c r="K157" s="24" t="str">
        <f>_xlfn.XLOOKUP(I157,[2]Adtivos!$K:$K,[2]Adtivos!$E:$E,0,0)</f>
        <v>27</v>
      </c>
    </row>
    <row r="159" spans="1:11" x14ac:dyDescent="0.2">
      <c r="A159" s="10" t="s">
        <v>7</v>
      </c>
      <c r="B159" s="10"/>
      <c r="C159" s="10"/>
      <c r="D159" s="10"/>
    </row>
    <row r="160" spans="1:11" x14ac:dyDescent="0.2">
      <c r="A160" s="10"/>
      <c r="B160" s="11"/>
      <c r="C160" s="11"/>
      <c r="D160" s="11"/>
    </row>
    <row r="161" spans="1:4" x14ac:dyDescent="0.2">
      <c r="A161" s="25" t="s">
        <v>5</v>
      </c>
      <c r="B161" s="25"/>
      <c r="C161" s="25"/>
      <c r="D161" s="25"/>
    </row>
    <row r="162" spans="1:4" x14ac:dyDescent="0.2">
      <c r="A162" s="10" t="s">
        <v>6</v>
      </c>
      <c r="B162" s="10"/>
      <c r="C162" s="10"/>
      <c r="D162" s="10"/>
    </row>
    <row r="163" spans="1:4" x14ac:dyDescent="0.2">
      <c r="A163" s="10"/>
      <c r="B163" s="11"/>
      <c r="C163" s="11"/>
      <c r="D163" s="11"/>
    </row>
    <row r="164" spans="1:4" x14ac:dyDescent="0.2">
      <c r="A164" s="10" t="s">
        <v>8</v>
      </c>
      <c r="B164" s="11"/>
      <c r="C164" s="11"/>
      <c r="D164" s="11"/>
    </row>
    <row r="165" spans="1:4" x14ac:dyDescent="0.2">
      <c r="A165" s="10"/>
      <c r="B165" s="11"/>
      <c r="C165" s="11"/>
      <c r="D165" s="11"/>
    </row>
    <row r="166" spans="1:4" x14ac:dyDescent="0.2">
      <c r="A166" s="14" t="s">
        <v>18</v>
      </c>
      <c r="B166" s="14"/>
      <c r="C166" s="14"/>
      <c r="D166" s="14"/>
    </row>
    <row r="167" spans="1:4" x14ac:dyDescent="0.2">
      <c r="A167" s="10" t="s">
        <v>17</v>
      </c>
      <c r="B167" s="10"/>
      <c r="C167" s="10"/>
      <c r="D167" s="10"/>
    </row>
  </sheetData>
  <autoFilter ref="A9:K9" xr:uid="{687DD4CF-2D7B-40BE-AB8F-A0BE1557F63E}">
    <filterColumn colId="9" showButton="0"/>
  </autoFilter>
  <mergeCells count="8">
    <mergeCell ref="A161:D161"/>
    <mergeCell ref="A8:E8"/>
    <mergeCell ref="J9:K9"/>
    <mergeCell ref="G8:K8"/>
    <mergeCell ref="A2:J2"/>
    <mergeCell ref="A3:J3"/>
    <mergeCell ref="A4:J4"/>
    <mergeCell ref="B6:J6"/>
  </mergeCells>
  <conditionalFormatting sqref="A164:A165">
    <cfRule type="duplicateValues" dxfId="20" priority="118"/>
  </conditionalFormatting>
  <conditionalFormatting sqref="A164:A165">
    <cfRule type="duplicateValues" dxfId="19" priority="119"/>
    <cfRule type="duplicateValues" dxfId="18" priority="120"/>
  </conditionalFormatting>
  <conditionalFormatting sqref="A166:A167">
    <cfRule type="duplicateValues" dxfId="17" priority="115"/>
  </conditionalFormatting>
  <conditionalFormatting sqref="A166:A167">
    <cfRule type="duplicateValues" dxfId="16" priority="116"/>
    <cfRule type="duplicateValues" dxfId="15" priority="117"/>
  </conditionalFormatting>
  <conditionalFormatting sqref="A159">
    <cfRule type="duplicateValues" dxfId="14" priority="112"/>
  </conditionalFormatting>
  <conditionalFormatting sqref="A159">
    <cfRule type="duplicateValues" dxfId="13" priority="113"/>
    <cfRule type="duplicateValues" dxfId="12" priority="114"/>
  </conditionalFormatting>
  <conditionalFormatting sqref="A160:A163">
    <cfRule type="duplicateValues" dxfId="11" priority="121"/>
  </conditionalFormatting>
  <conditionalFormatting sqref="A160:A163">
    <cfRule type="duplicateValues" dxfId="10" priority="122"/>
    <cfRule type="duplicateValues" dxfId="9" priority="123"/>
  </conditionalFormatting>
  <conditionalFormatting sqref="A11:A15">
    <cfRule type="duplicateValues" dxfId="8" priority="95"/>
  </conditionalFormatting>
  <conditionalFormatting sqref="A11:A15">
    <cfRule type="duplicateValues" dxfId="7" priority="96"/>
  </conditionalFormatting>
  <conditionalFormatting sqref="A11:A15">
    <cfRule type="duplicateValues" dxfId="6" priority="97"/>
    <cfRule type="duplicateValues" dxfId="5" priority="98"/>
  </conditionalFormatting>
  <conditionalFormatting sqref="A10">
    <cfRule type="duplicateValues" dxfId="4" priority="37"/>
  </conditionalFormatting>
  <conditionalFormatting sqref="A10">
    <cfRule type="duplicateValues" dxfId="3" priority="38"/>
  </conditionalFormatting>
  <conditionalFormatting sqref="A10">
    <cfRule type="duplicateValues" dxfId="2" priority="39"/>
    <cfRule type="duplicateValues" dxfId="1" priority="40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2022-10-26T13:06:32Z</dcterms:modified>
</cp:coreProperties>
</file>