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2, Grupo 16\"/>
    </mc:Choice>
  </mc:AlternateContent>
  <xr:revisionPtr revIDLastSave="0" documentId="13_ncr:1_{C519B6F6-8772-4BA2-B8C1-34B4FA9B19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10" i="6"/>
  <c r="H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C10" i="6"/>
  <c r="B10" i="6"/>
</calcChain>
</file>

<file path=xl/sharedStrings.xml><?xml version="1.0" encoding="utf-8"?>
<sst xmlns="http://schemas.openxmlformats.org/spreadsheetml/2006/main" count="20" uniqueCount="20">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</sst>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1" fontId="8" fillId="0" borderId="9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F10">
            <v>52716054</v>
          </cell>
          <cell r="AF10">
            <v>95</v>
          </cell>
          <cell r="AJ10">
            <v>1</v>
          </cell>
        </row>
        <row r="11">
          <cell r="F11">
            <v>52473285</v>
          </cell>
          <cell r="AF11">
            <v>90</v>
          </cell>
          <cell r="AJ11">
            <v>2</v>
          </cell>
        </row>
        <row r="12">
          <cell r="F12">
            <v>52342585</v>
          </cell>
          <cell r="AF12">
            <v>90</v>
          </cell>
          <cell r="AJ12">
            <v>3</v>
          </cell>
        </row>
        <row r="13">
          <cell r="F13">
            <v>79688891</v>
          </cell>
          <cell r="AF13">
            <v>80</v>
          </cell>
          <cell r="AJ13">
            <v>4</v>
          </cell>
        </row>
        <row r="14">
          <cell r="F14">
            <v>52312350</v>
          </cell>
          <cell r="AF14">
            <v>70</v>
          </cell>
          <cell r="AJ14">
            <v>5</v>
          </cell>
        </row>
        <row r="15">
          <cell r="F15">
            <v>80142337</v>
          </cell>
          <cell r="AF15">
            <v>65</v>
          </cell>
          <cell r="AJ15">
            <v>6</v>
          </cell>
        </row>
        <row r="16">
          <cell r="F16">
            <v>51719775</v>
          </cell>
          <cell r="AF16">
            <v>50</v>
          </cell>
          <cell r="AJ16">
            <v>7</v>
          </cell>
        </row>
        <row r="17">
          <cell r="F17">
            <v>51923562</v>
          </cell>
          <cell r="AF17">
            <v>50</v>
          </cell>
          <cell r="AJ17">
            <v>8</v>
          </cell>
        </row>
        <row r="18">
          <cell r="F18">
            <v>51772723</v>
          </cell>
          <cell r="AF18">
            <v>50</v>
          </cell>
          <cell r="AJ18">
            <v>9</v>
          </cell>
        </row>
        <row r="19">
          <cell r="F19">
            <v>35488897</v>
          </cell>
          <cell r="AF19">
            <v>50</v>
          </cell>
          <cell r="AJ19">
            <v>10</v>
          </cell>
        </row>
        <row r="20">
          <cell r="F20">
            <v>1014186297</v>
          </cell>
          <cell r="AF20">
            <v>65</v>
          </cell>
          <cell r="AJ20">
            <v>11</v>
          </cell>
        </row>
        <row r="21">
          <cell r="F21">
            <v>52715221</v>
          </cell>
          <cell r="AF21">
            <v>20</v>
          </cell>
          <cell r="AJ21">
            <v>12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E15" sqref="E15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1"/>
    </row>
    <row r="3" spans="1:11" x14ac:dyDescent="0.2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1"/>
    </row>
    <row r="4" spans="1:11" x14ac:dyDescent="0.2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</row>
    <row r="6" spans="1:11" ht="57" customHeight="1" x14ac:dyDescent="0.2">
      <c r="B6" s="47" t="s">
        <v>18</v>
      </c>
      <c r="C6" s="47"/>
      <c r="D6" s="47"/>
      <c r="E6" s="47"/>
      <c r="F6" s="47"/>
      <c r="G6" s="47"/>
      <c r="H6" s="47"/>
      <c r="I6" s="47"/>
      <c r="J6" s="47"/>
      <c r="K6" s="4"/>
    </row>
    <row r="8" spans="1:11" ht="25.5" customHeight="1" x14ac:dyDescent="0.2">
      <c r="A8" s="41" t="s">
        <v>13</v>
      </c>
      <c r="B8" s="41"/>
      <c r="C8" s="41"/>
      <c r="D8" s="41"/>
      <c r="E8" s="41"/>
      <c r="F8" s="6"/>
      <c r="G8" s="43" t="s">
        <v>12</v>
      </c>
      <c r="H8" s="44"/>
      <c r="I8" s="44"/>
      <c r="J8" s="44"/>
      <c r="K8" s="45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17"/>
      <c r="H9" s="17" t="s">
        <v>14</v>
      </c>
      <c r="I9" s="17" t="s">
        <v>10</v>
      </c>
      <c r="J9" s="42" t="s">
        <v>9</v>
      </c>
      <c r="K9" s="41"/>
    </row>
    <row r="10" spans="1:11" ht="27" customHeight="1" x14ac:dyDescent="0.25">
      <c r="A10" s="23">
        <v>542</v>
      </c>
      <c r="B10" s="24" t="str">
        <f>_xlfn.XLOOKUP(A10,'[1]ANEXO 1'!$B:$B,'[1]ANEXO 1'!$C:$C,0,0)</f>
        <v>Profesional</v>
      </c>
      <c r="C10" s="25" t="str">
        <f>_xlfn.XLOOKUP(A10,'[1]ANEXO 1'!$B:$B,'[1]ANEXO 1'!$E:$E,0,0)</f>
        <v>219</v>
      </c>
      <c r="D10" s="25" t="str">
        <f>_xlfn.XLOOKUP(A10,'[1]ANEXO 1'!$B:$B,'[1]ANEXO 1'!$F:$F,0,0)</f>
        <v>12</v>
      </c>
      <c r="E10" s="26" t="str">
        <f>_xlfn.XLOOKUP(A10,'[1]ANEXO 1'!$B:$B,'[1]ANEXO 1'!$G:$G,0,0)</f>
        <v>DIRECCIÓN DE BIENESTAR ESTUDIANTIL</v>
      </c>
      <c r="F10" s="22"/>
      <c r="G10" s="30">
        <f>_xlfn.XLOOKUP(I10,'[2]Grupo 16'!$F$10:$F$21,'[2]Grupo 16'!$AJ$10:$AJ$21)</f>
        <v>1</v>
      </c>
      <c r="H10" s="30">
        <f>_xlfn.XLOOKUP(I10,'[2]Grupo 16'!$F$10:$F$21,'[2]Grupo 16'!$AF$10:$AF$21,0,0)</f>
        <v>95</v>
      </c>
      <c r="I10" s="20">
        <v>52716054</v>
      </c>
      <c r="J10" s="5" t="str">
        <f>_xlfn.XLOOKUP(I10,[3]Adtivos!$K:$K,[3]Adtivos!$D:$D,0,0)</f>
        <v>219</v>
      </c>
      <c r="K10" s="5" t="str">
        <f>_xlfn.XLOOKUP(I10,[3]Adtivos!$K:$K,[3]Adtivos!$E:$E,0,0)</f>
        <v>11</v>
      </c>
    </row>
    <row r="11" spans="1:11" ht="30.75" customHeight="1" x14ac:dyDescent="0.2">
      <c r="A11" s="31"/>
      <c r="B11" s="32"/>
      <c r="C11" s="33"/>
      <c r="D11" s="33"/>
      <c r="E11" s="34"/>
      <c r="F11" s="8"/>
      <c r="G11" s="30">
        <f>_xlfn.XLOOKUP(I11,'[2]Grupo 16'!$F$10:$F$21,'[2]Grupo 16'!$AJ$10:$AJ$21)</f>
        <v>2</v>
      </c>
      <c r="H11" s="30">
        <f>_xlfn.XLOOKUP(I11,'[2]Grupo 16'!$F$10:$F$21,'[2]Grupo 16'!$AF$10:$AF$21,0,0)</f>
        <v>90</v>
      </c>
      <c r="I11" s="21">
        <v>52473285</v>
      </c>
      <c r="J11" s="5" t="str">
        <f>_xlfn.XLOOKUP(I11,[3]Adtivos!$K:$K,[3]Adtivos!$D:$D,0,0)</f>
        <v>219</v>
      </c>
      <c r="K11" s="5" t="str">
        <f>_xlfn.XLOOKUP(I11,[3]Adtivos!$K:$K,[3]Adtivos!$E:$E,0,0)</f>
        <v>09</v>
      </c>
    </row>
    <row r="12" spans="1:11" ht="15" customHeight="1" x14ac:dyDescent="0.25">
      <c r="A12" s="27"/>
      <c r="B12" s="28"/>
      <c r="C12" s="11"/>
      <c r="D12" s="11"/>
      <c r="E12" s="29"/>
      <c r="F12" s="8"/>
      <c r="G12" s="30">
        <f>_xlfn.XLOOKUP(I12,'[2]Grupo 16'!$F$10:$F$21,'[2]Grupo 16'!$AJ$10:$AJ$21)</f>
        <v>3</v>
      </c>
      <c r="H12" s="30">
        <f>_xlfn.XLOOKUP(I12,'[2]Grupo 16'!$F$10:$F$21,'[2]Grupo 16'!$AF$10:$AF$21,0,0)</f>
        <v>90</v>
      </c>
      <c r="I12" s="20">
        <v>52342585</v>
      </c>
      <c r="J12" s="5" t="str">
        <f>_xlfn.XLOOKUP(I12,[3]Adtivos!$K:$K,[3]Adtivos!$D:$D,0,0)</f>
        <v>219</v>
      </c>
      <c r="K12" s="5" t="str">
        <f>_xlfn.XLOOKUP(I12,[3]Adtivos!$K:$K,[3]Adtivos!$E:$E,0,0)</f>
        <v>09</v>
      </c>
    </row>
    <row r="13" spans="1:11" ht="15" customHeight="1" x14ac:dyDescent="0.25">
      <c r="A13" s="10"/>
      <c r="B13" s="11"/>
      <c r="C13" s="11"/>
      <c r="D13" s="9"/>
      <c r="E13" s="8"/>
      <c r="F13" s="8"/>
      <c r="G13" s="30">
        <f>_xlfn.XLOOKUP(I13,'[2]Grupo 16'!$F$10:$F$21,'[2]Grupo 16'!$AJ$10:$AJ$21)</f>
        <v>4</v>
      </c>
      <c r="H13" s="30">
        <f>_xlfn.XLOOKUP(I13,'[2]Grupo 16'!$F$10:$F$21,'[2]Grupo 16'!$AF$10:$AF$21,0,0)</f>
        <v>80</v>
      </c>
      <c r="I13" s="20">
        <v>79688891</v>
      </c>
      <c r="J13" s="5" t="str">
        <f>_xlfn.XLOOKUP(I13,[3]Adtivos!$K:$K,[3]Adtivos!$D:$D,0,0)</f>
        <v>219</v>
      </c>
      <c r="K13" s="5" t="str">
        <f>_xlfn.XLOOKUP(I13,[3]Adtivos!$K:$K,[3]Adtivos!$E:$E,0,0)</f>
        <v>09</v>
      </c>
    </row>
    <row r="14" spans="1:11" ht="15" x14ac:dyDescent="0.25">
      <c r="G14" s="30">
        <f>_xlfn.XLOOKUP(I14,'[2]Grupo 16'!$F$10:$F$21,'[2]Grupo 16'!$AJ$10:$AJ$21)</f>
        <v>5</v>
      </c>
      <c r="H14" s="30">
        <f>_xlfn.XLOOKUP(I14,'[2]Grupo 16'!$F$10:$F$21,'[2]Grupo 16'!$AF$10:$AF$21,0,0)</f>
        <v>70</v>
      </c>
      <c r="I14" s="20">
        <v>52312350</v>
      </c>
      <c r="J14" s="5" t="str">
        <f>_xlfn.XLOOKUP(I14,[3]Adtivos!$K:$K,[3]Adtivos!$D:$D,0,0)</f>
        <v>219</v>
      </c>
      <c r="K14" s="5" t="str">
        <f>_xlfn.XLOOKUP(I14,[3]Adtivos!$K:$K,[3]Adtivos!$E:$E,0,0)</f>
        <v>09</v>
      </c>
    </row>
    <row r="15" spans="1:11" ht="15" x14ac:dyDescent="0.25">
      <c r="G15" s="30">
        <f>_xlfn.XLOOKUP(I15,'[2]Grupo 16'!$F$10:$F$21,'[2]Grupo 16'!$AJ$10:$AJ$21)</f>
        <v>6</v>
      </c>
      <c r="H15" s="30">
        <f>_xlfn.XLOOKUP(I15,'[2]Grupo 16'!$F$10:$F$21,'[2]Grupo 16'!$AF$10:$AF$21,0,0)</f>
        <v>65</v>
      </c>
      <c r="I15" s="20">
        <v>80142337</v>
      </c>
      <c r="J15" s="5" t="str">
        <f>_xlfn.XLOOKUP(I15,[3]Adtivos!$K:$K,[3]Adtivos!$D:$D,0,0)</f>
        <v>219</v>
      </c>
      <c r="K15" s="5" t="str">
        <f>_xlfn.XLOOKUP(I15,[3]Adtivos!$K:$K,[3]Adtivos!$E:$E,0,0)</f>
        <v>09</v>
      </c>
    </row>
    <row r="16" spans="1:11" ht="15" x14ac:dyDescent="0.25">
      <c r="G16" s="30">
        <f>_xlfn.XLOOKUP(I16,'[2]Grupo 16'!$F$10:$F$21,'[2]Grupo 16'!$AJ$10:$AJ$21)</f>
        <v>7</v>
      </c>
      <c r="H16" s="30">
        <f>_xlfn.XLOOKUP(I16,'[2]Grupo 16'!$F$10:$F$21,'[2]Grupo 16'!$AF$10:$AF$21,0,0)</f>
        <v>50</v>
      </c>
      <c r="I16" s="20">
        <v>51719775</v>
      </c>
      <c r="J16" s="5" t="str">
        <f>_xlfn.XLOOKUP(I16,[3]Adtivos!$K:$K,[3]Adtivos!$D:$D,0,0)</f>
        <v>219</v>
      </c>
      <c r="K16" s="5" t="str">
        <f>_xlfn.XLOOKUP(I16,[3]Adtivos!$K:$K,[3]Adtivos!$E:$E,0,0)</f>
        <v>09</v>
      </c>
    </row>
    <row r="17" spans="1:11" ht="15" x14ac:dyDescent="0.25">
      <c r="G17" s="30">
        <f>_xlfn.XLOOKUP(I17,'[2]Grupo 16'!$F$10:$F$21,'[2]Grupo 16'!$AJ$10:$AJ$21)</f>
        <v>8</v>
      </c>
      <c r="H17" s="30">
        <f>_xlfn.XLOOKUP(I17,'[2]Grupo 16'!$F$10:$F$21,'[2]Grupo 16'!$AF$10:$AF$21,0,0)</f>
        <v>50</v>
      </c>
      <c r="I17" s="20">
        <v>51923562</v>
      </c>
      <c r="J17" s="5" t="str">
        <f>_xlfn.XLOOKUP(I17,[3]Adtivos!$K:$K,[3]Adtivos!$D:$D,0,0)</f>
        <v>219</v>
      </c>
      <c r="K17" s="5" t="str">
        <f>_xlfn.XLOOKUP(I17,[3]Adtivos!$K:$K,[3]Adtivos!$E:$E,0,0)</f>
        <v>09</v>
      </c>
    </row>
    <row r="18" spans="1:11" ht="15" x14ac:dyDescent="0.25">
      <c r="G18" s="30">
        <f>_xlfn.XLOOKUP(I18,'[2]Grupo 16'!$F$10:$F$21,'[2]Grupo 16'!$AJ$10:$AJ$21)</f>
        <v>9</v>
      </c>
      <c r="H18" s="30">
        <f>_xlfn.XLOOKUP(I18,'[2]Grupo 16'!$F$10:$F$21,'[2]Grupo 16'!$AF$10:$AF$21,0,0)</f>
        <v>50</v>
      </c>
      <c r="I18" s="20">
        <v>51772723</v>
      </c>
      <c r="J18" s="5" t="str">
        <f>_xlfn.XLOOKUP(I18,[3]Adtivos!$K:$K,[3]Adtivos!$D:$D,0,0)</f>
        <v>219</v>
      </c>
      <c r="K18" s="5" t="str">
        <f>_xlfn.XLOOKUP(I18,[3]Adtivos!$K:$K,[3]Adtivos!$E:$E,0,0)</f>
        <v>09</v>
      </c>
    </row>
    <row r="19" spans="1:11" ht="15" x14ac:dyDescent="0.25">
      <c r="G19" s="30">
        <f>_xlfn.XLOOKUP(I19,'[2]Grupo 16'!$F$10:$F$21,'[2]Grupo 16'!$AJ$10:$AJ$21)</f>
        <v>10</v>
      </c>
      <c r="H19" s="30">
        <f>_xlfn.XLOOKUP(I19,'[2]Grupo 16'!$F$10:$F$21,'[2]Grupo 16'!$AF$10:$AF$21,0,0)</f>
        <v>50</v>
      </c>
      <c r="I19" s="20">
        <v>35488897</v>
      </c>
      <c r="J19" s="5" t="str">
        <f>_xlfn.XLOOKUP(I19,[3]Adtivos!$K:$K,[3]Adtivos!$D:$D,0,0)</f>
        <v>219</v>
      </c>
      <c r="K19" s="5" t="str">
        <f>_xlfn.XLOOKUP(I19,[3]Adtivos!$K:$K,[3]Adtivos!$E:$E,0,0)</f>
        <v>07</v>
      </c>
    </row>
    <row r="20" spans="1:11" ht="15" x14ac:dyDescent="0.25">
      <c r="A20" s="14" t="s">
        <v>7</v>
      </c>
      <c r="B20" s="14"/>
      <c r="C20" s="14"/>
      <c r="D20" s="14"/>
      <c r="G20" s="30">
        <f>_xlfn.XLOOKUP(I20,'[2]Grupo 16'!$F$10:$F$21,'[2]Grupo 16'!$AJ$10:$AJ$21)</f>
        <v>11</v>
      </c>
      <c r="H20" s="30">
        <f>_xlfn.XLOOKUP(I20,'[2]Grupo 16'!$F$10:$F$21,'[2]Grupo 16'!$AF$10:$AF$21,0,0)</f>
        <v>65</v>
      </c>
      <c r="I20" s="20">
        <v>1014186297</v>
      </c>
      <c r="J20" s="5" t="str">
        <f>_xlfn.XLOOKUP(I20,[3]Adtivos!$K:$K,[3]Adtivos!$D:$D,0,0)</f>
        <v>219</v>
      </c>
      <c r="K20" s="5" t="str">
        <f>_xlfn.XLOOKUP(I20,[3]Adtivos!$K:$K,[3]Adtivos!$E:$E,0,0)</f>
        <v>07</v>
      </c>
    </row>
    <row r="21" spans="1:11" ht="15" x14ac:dyDescent="0.25">
      <c r="A21" s="14"/>
      <c r="B21" s="15"/>
      <c r="C21" s="15"/>
      <c r="D21" s="15"/>
      <c r="G21" s="30">
        <f>_xlfn.XLOOKUP(I21,'[2]Grupo 16'!$F$10:$F$21,'[2]Grupo 16'!$AJ$10:$AJ$21)</f>
        <v>12</v>
      </c>
      <c r="H21" s="30">
        <f>_xlfn.XLOOKUP(I21,'[2]Grupo 16'!$F$10:$F$21,'[2]Grupo 16'!$AF$10:$AF$21,0,0)</f>
        <v>20</v>
      </c>
      <c r="I21" s="20">
        <v>52715221</v>
      </c>
      <c r="J21" s="18" t="str">
        <f>_xlfn.XLOOKUP(I21,[3]Adtivos!$K:$K,[3]Adtivos!$D:$D,0,0)</f>
        <v>219</v>
      </c>
      <c r="K21" s="18" t="str">
        <f>_xlfn.XLOOKUP(I21,[3]Adtivos!$K:$K,[3]Adtivos!$E:$E,0,0)</f>
        <v>07</v>
      </c>
    </row>
    <row r="22" spans="1:11" ht="15" x14ac:dyDescent="0.25">
      <c r="A22" s="40" t="s">
        <v>5</v>
      </c>
      <c r="B22" s="40"/>
      <c r="C22" s="40"/>
      <c r="D22" s="40"/>
      <c r="G22" s="38"/>
      <c r="H22" s="38"/>
      <c r="I22" s="39"/>
      <c r="J22" s="19"/>
      <c r="K22" s="19"/>
    </row>
    <row r="23" spans="1:11" ht="15" x14ac:dyDescent="0.25">
      <c r="A23" s="14" t="s">
        <v>6</v>
      </c>
      <c r="B23" s="14"/>
      <c r="C23" s="14"/>
      <c r="D23" s="14"/>
      <c r="G23" s="35"/>
      <c r="H23" s="35"/>
      <c r="I23" s="36"/>
      <c r="J23" s="37"/>
      <c r="K23" s="37"/>
    </row>
    <row r="24" spans="1:11" ht="15" x14ac:dyDescent="0.25">
      <c r="A24" s="14"/>
      <c r="B24" s="15"/>
      <c r="C24" s="15"/>
      <c r="D24" s="15"/>
      <c r="G24" s="35"/>
      <c r="H24" s="35"/>
      <c r="I24" s="36"/>
      <c r="J24" s="37"/>
      <c r="K24" s="37"/>
    </row>
    <row r="25" spans="1:11" ht="15" x14ac:dyDescent="0.25">
      <c r="A25" s="14" t="s">
        <v>8</v>
      </c>
      <c r="B25" s="15"/>
      <c r="C25" s="15"/>
      <c r="D25" s="15"/>
      <c r="G25" s="35"/>
      <c r="H25" s="35"/>
      <c r="I25" s="36"/>
      <c r="J25" s="37"/>
      <c r="K25" s="37"/>
    </row>
    <row r="26" spans="1:11" ht="15" x14ac:dyDescent="0.25">
      <c r="A26" s="14"/>
      <c r="B26" s="15"/>
      <c r="C26" s="15"/>
      <c r="D26" s="15"/>
      <c r="G26" s="35"/>
      <c r="H26" s="35"/>
      <c r="I26" s="36"/>
      <c r="J26" s="37"/>
      <c r="K26" s="37"/>
    </row>
    <row r="27" spans="1:11" ht="15" x14ac:dyDescent="0.25">
      <c r="A27" s="13" t="s">
        <v>17</v>
      </c>
      <c r="B27" s="13"/>
      <c r="C27" s="16"/>
      <c r="D27" s="13"/>
      <c r="G27" s="35"/>
      <c r="H27" s="35"/>
      <c r="I27" s="36"/>
      <c r="J27" s="37"/>
      <c r="K27" s="37"/>
    </row>
    <row r="28" spans="1:11" ht="15" x14ac:dyDescent="0.25">
      <c r="A28" s="14" t="s">
        <v>16</v>
      </c>
      <c r="B28" s="14"/>
      <c r="C28" s="14"/>
      <c r="D28" s="14"/>
      <c r="G28" s="35"/>
      <c r="H28" s="35"/>
      <c r="I28" s="36"/>
      <c r="J28" s="37"/>
      <c r="K28" s="37"/>
    </row>
    <row r="29" spans="1:11" ht="15" x14ac:dyDescent="0.25">
      <c r="A29" s="15"/>
      <c r="B29" s="15"/>
      <c r="C29" s="15"/>
      <c r="D29" s="15"/>
      <c r="G29" s="35"/>
      <c r="H29" s="35"/>
      <c r="I29" s="36"/>
      <c r="J29" s="37"/>
      <c r="K29" s="37"/>
    </row>
    <row r="30" spans="1:11" x14ac:dyDescent="0.2">
      <c r="G30" s="2"/>
      <c r="H30" s="2"/>
      <c r="I30" s="2"/>
      <c r="J30" s="2"/>
      <c r="K30" s="2"/>
    </row>
    <row r="31" spans="1:11" x14ac:dyDescent="0.2">
      <c r="G31" s="2"/>
      <c r="H31" s="2"/>
      <c r="I31" s="2"/>
      <c r="J31" s="2"/>
      <c r="K31" s="2"/>
    </row>
    <row r="32" spans="1:11" x14ac:dyDescent="0.2">
      <c r="G32" s="2"/>
      <c r="H32" s="2"/>
      <c r="I32" s="2"/>
      <c r="J32" s="2"/>
      <c r="K32" s="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10:I12">
    <cfRule type="duplicateValues" dxfId="5" priority="4"/>
    <cfRule type="duplicateValues" dxfId="4" priority="5"/>
  </conditionalFormatting>
  <conditionalFormatting sqref="I10:I12">
    <cfRule type="duplicateValues" dxfId="3" priority="2"/>
    <cfRule type="duplicateValues" dxfId="2" priority="3"/>
  </conditionalFormatting>
  <conditionalFormatting sqref="I10:I12">
    <cfRule type="duplicateValues" dxfId="1" priority="1"/>
  </conditionalFormatting>
  <conditionalFormatting sqref="I10:I12">
    <cfRule type="duplicateValues" dxfId="0" priority="6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2022-02-15T17:03:32Z</dcterms:modified>
</cp:coreProperties>
</file>