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 Especializado 24_72/"/>
    </mc:Choice>
  </mc:AlternateContent>
  <xr:revisionPtr revIDLastSave="4" documentId="8_{0545C986-A02D-4A6E-A578-E4AB7E45AF5E}" xr6:coauthVersionLast="47" xr6:coauthVersionMax="47" xr10:uidLastSave="{8A815A90-7909-46A9-BA63-1BA4244C2C5A}"/>
  <bookViews>
    <workbookView xWindow="-120" yWindow="-120" windowWidth="29040" windowHeight="15840" xr2:uid="{7B306BD9-82F3-4C27-A12B-70746F0E4253}"/>
  </bookViews>
  <sheets>
    <sheet name="GRUPO 5_72" sheetId="1" r:id="rId1"/>
  </sheets>
  <externalReferences>
    <externalReference r:id="rId2"/>
  </externalReferences>
  <definedNames>
    <definedName name="_xlnm._FilterDatabase" localSheetId="0" hidden="1">'GRUPO 5_72'!$A$9:$K$9</definedName>
    <definedName name="_xlnm.Print_Area" localSheetId="0">'GRUPO 5_72'!$H$8:$K$10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<sst xmlns="http://schemas.openxmlformats.org/spreadsheetml/2006/main" count="2220" uniqueCount="46">
  <si>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</si>
  <si>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</si>
  <si>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</si>
  <si>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</si>
  <si>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</si>
  <si>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</si>
  <si>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</si>
  <si>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</si>
  <si>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</si>
  <si>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</si>
  <si>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</si>
  <si>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</si>
  <si>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</si>
  <si>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</si>
  <si>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</si>
  <si>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</si>
  <si>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</si>
  <si>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</si>
  <si>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</si>
  <si>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</si>
  <si>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</si>
  <si>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</si>
  <si>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</si>
  <si>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</si>
  <si>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</si>
  <si>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</si>
  <si>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</si>
  <si>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</si>
  <si>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</si>
  <si>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</si>
  <si>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</si>
  <si>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</si>
  <si>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</si>
  <si>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</si>
  <si>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</si>
  <si>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</si>
  <si>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</si>
  <si>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</si>
  <si>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</si>
  <si>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</si>
  <si>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</si>
  <si>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</si>
  <si>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12</t>
  </si>
  <si>
    <t>09</t>
  </si>
  <si>
    <t>407</t>
  </si>
  <si>
    <t>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</si>
</sst>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8" sqref="D1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38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72</v>
      </c>
      <c r="B10" s="37" t="s">
        <v>20</v>
      </c>
      <c r="C10" s="37" t="s">
        <v>37</v>
      </c>
      <c r="D10" s="37" t="s">
        <v>21</v>
      </c>
      <c r="E10" s="38" t="s">
        <v>39</v>
      </c>
      <c r="F10" s="22" t="str">
        <f>_xlfn.XLOOKUP(A10,'[1]ANEXO 1'!$B:$B,'[1]ANEXO 1'!$G:$G,0,0)</f>
        <v>OFICINA ASESORA JURIDICA</v>
      </c>
      <c r="G10" s="23">
        <v>1</v>
      </c>
      <c r="H10" s="24">
        <v>1</v>
      </c>
      <c r="I10" s="39">
        <v>1010160321</v>
      </c>
      <c r="J10" s="40" t="s">
        <v>21</v>
      </c>
      <c r="K10" s="40" t="s">
        <v>30</v>
      </c>
      <c r="L10" s="25" t="s">
        <v>23</v>
      </c>
      <c r="M10" s="26"/>
      <c r="N10" s="26"/>
      <c r="O10" s="27" t="str">
        <f t="shared" ref="O10:O73" si="0">IF(N10="","",_xlfn.XLOOKUP(N10,$A$10:$A$19,$F$10:$F$19,""))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35503507</v>
      </c>
      <c r="J11" s="40" t="s">
        <v>21</v>
      </c>
      <c r="K11" s="40" t="s">
        <v>30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4">
        <v>3</v>
      </c>
      <c r="I12" s="39">
        <v>93285239</v>
      </c>
      <c r="J12" s="40" t="s">
        <v>40</v>
      </c>
      <c r="K12" s="40" t="s">
        <v>41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79956013</v>
      </c>
      <c r="J13" s="40" t="s">
        <v>40</v>
      </c>
      <c r="K13" s="40" t="s">
        <v>41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4">
        <v>5</v>
      </c>
      <c r="I14" s="39">
        <v>1030527507</v>
      </c>
      <c r="J14" s="40" t="s">
        <v>40</v>
      </c>
      <c r="K14" s="40" t="s">
        <v>42</v>
      </c>
      <c r="L14" s="25" t="s">
        <v>28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30">
        <v>6</v>
      </c>
      <c r="I15" s="39">
        <v>51571716</v>
      </c>
      <c r="J15" s="40" t="s">
        <v>40</v>
      </c>
      <c r="K15" s="40" t="s">
        <v>42</v>
      </c>
      <c r="L15" s="25" t="s">
        <v>29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24">
        <v>7</v>
      </c>
      <c r="I16" s="39">
        <v>1110465690</v>
      </c>
      <c r="J16" s="40" t="s">
        <v>40</v>
      </c>
      <c r="K16" s="40" t="s">
        <v>43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30">
        <v>8</v>
      </c>
      <c r="I17" s="39">
        <v>79960183</v>
      </c>
      <c r="J17" s="40" t="s">
        <v>44</v>
      </c>
      <c r="K17" s="40" t="s">
        <v>22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24">
        <v>9</v>
      </c>
      <c r="I18" s="39">
        <v>52858022</v>
      </c>
      <c r="J18" s="40" t="s">
        <v>45</v>
      </c>
      <c r="K18" s="40" t="s">
        <v>22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30" t="s">
        <v>24</v>
      </c>
      <c r="I19" s="31" t="s">
        <v>24</v>
      </c>
      <c r="J19" s="32" t="s">
        <v>24</v>
      </c>
      <c r="K19" s="32" t="s">
        <v>24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31</v>
      </c>
      <c r="B21" s="34"/>
      <c r="C21" s="34"/>
      <c r="D21" s="34"/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32</v>
      </c>
      <c r="B23" s="36"/>
      <c r="C23" s="36"/>
      <c r="D23" s="36"/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33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A25" s="34"/>
      <c r="B25" s="35"/>
      <c r="C25" s="35"/>
      <c r="D25" s="35"/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A26" s="34" t="s">
        <v>34</v>
      </c>
      <c r="B26" s="35"/>
      <c r="C26" s="35"/>
      <c r="D26" s="35"/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A27" s="34"/>
      <c r="B27" s="35"/>
      <c r="C27" s="35"/>
      <c r="D27" s="35"/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A28" s="36" t="s">
        <v>35</v>
      </c>
      <c r="B28" s="36"/>
      <c r="C28" s="36"/>
      <c r="D28" s="36"/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A29" s="34" t="s">
        <v>36</v>
      </c>
      <c r="B29" s="34"/>
      <c r="C29" s="34"/>
      <c r="D29" s="34"/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IF(N74="","",_xlfn.XLOOKUP(N74,$A$10:$A$19,$F$10:$F$19,""))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IF(N138="","",_xlfn.XLOOKUP(N138,$A$10:$A$19,$F$10:$F$19,""))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IF(N202="","",_xlfn.XLOOKUP(N202,$A$10:$A$19,$F$10:$F$19,""))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  <c r="P243" s="25"/>
      <c r="Q243" s="25"/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  <c r="P244" s="25"/>
      <c r="Q244" s="25"/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  <c r="P245" s="25"/>
      <c r="Q245" s="25"/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  <c r="P246" s="25"/>
      <c r="Q246" s="25"/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  <c r="P247" s="25"/>
      <c r="Q247" s="25"/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IF(N266="","",_xlfn.XLOOKUP(N266,$A$10:$A$19,$F$10:$F$19,""))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IF(N330="","",_xlfn.XLOOKUP(N330,$A$10:$A$19,$F$10:$F$19,""))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G332" s="23"/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G333" s="23"/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G334" s="23"/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G335" s="23"/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G336" s="23"/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7" si="6">IF(N394="","",_xlfn.XLOOKUP(N394,$A$10:$A$19,$F$10:$F$19,""))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5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  <c r="L433" s="25" t="s">
        <v>24</v>
      </c>
      <c r="M433" s="26"/>
      <c r="N433" s="26"/>
      <c r="O433" s="27" t="str">
        <f t="shared" si="6"/>
        <v/>
      </c>
    </row>
    <row r="434" spans="8:15" ht="15" x14ac:dyDescent="0.2">
      <c r="H434" s="30" t="s">
        <v>24</v>
      </c>
      <c r="I434" s="31" t="s">
        <v>24</v>
      </c>
      <c r="J434" s="32" t="s">
        <v>24</v>
      </c>
      <c r="K434" s="32" t="s">
        <v>24</v>
      </c>
      <c r="L434" s="25" t="s">
        <v>24</v>
      </c>
      <c r="M434" s="26"/>
      <c r="N434" s="26"/>
      <c r="O434" s="27" t="str">
        <f t="shared" si="6"/>
        <v/>
      </c>
    </row>
    <row r="435" spans="8:15" ht="15" x14ac:dyDescent="0.2">
      <c r="H435" s="30" t="s">
        <v>24</v>
      </c>
      <c r="I435" s="31" t="s">
        <v>24</v>
      </c>
      <c r="J435" s="32" t="s">
        <v>24</v>
      </c>
      <c r="K435" s="32" t="s">
        <v>24</v>
      </c>
      <c r="L435" s="25" t="s">
        <v>24</v>
      </c>
      <c r="M435" s="26"/>
      <c r="N435" s="26"/>
      <c r="O435" s="27" t="str">
        <f t="shared" si="6"/>
        <v/>
      </c>
    </row>
    <row r="436" spans="8:15" ht="15" x14ac:dyDescent="0.2">
      <c r="H436" s="30" t="s">
        <v>24</v>
      </c>
      <c r="I436" s="31" t="s">
        <v>24</v>
      </c>
      <c r="J436" s="32" t="s">
        <v>24</v>
      </c>
      <c r="K436" s="32" t="s">
        <v>24</v>
      </c>
      <c r="L436" s="25" t="s">
        <v>24</v>
      </c>
      <c r="M436" s="26"/>
      <c r="N436" s="26"/>
      <c r="O436" s="27" t="str">
        <f t="shared" si="6"/>
        <v/>
      </c>
    </row>
    <row r="437" spans="8:15" ht="15" x14ac:dyDescent="0.2">
      <c r="H437" s="30" t="s">
        <v>24</v>
      </c>
      <c r="I437" s="31" t="s">
        <v>24</v>
      </c>
      <c r="J437" s="32" t="s">
        <v>24</v>
      </c>
      <c r="K437" s="32" t="s">
        <v>24</v>
      </c>
      <c r="L437" s="25" t="s">
        <v>24</v>
      </c>
      <c r="M437" s="26"/>
      <c r="N437" s="26"/>
      <c r="O437" s="27" t="str">
        <f t="shared" si="6"/>
        <v/>
      </c>
    </row>
    <row r="438" spans="8:15" ht="15" x14ac:dyDescent="0.2">
      <c r="H438" s="30" t="s">
        <v>24</v>
      </c>
      <c r="I438" s="31" t="s">
        <v>24</v>
      </c>
      <c r="J438" s="32" t="s">
        <v>24</v>
      </c>
      <c r="K438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19" priority="8"/>
    <cfRule type="duplicateValues" dxfId="18" priority="9"/>
    <cfRule type="duplicateValues" dxfId="17" priority="10"/>
  </conditionalFormatting>
  <conditionalFormatting sqref="A22:A25">
    <cfRule type="duplicateValues" dxfId="16" priority="17"/>
    <cfRule type="duplicateValues" dxfId="15" priority="18"/>
    <cfRule type="duplicateValues" dxfId="14" priority="19"/>
  </conditionalFormatting>
  <conditionalFormatting sqref="A26:A27">
    <cfRule type="duplicateValues" dxfId="13" priority="14"/>
    <cfRule type="duplicateValues" dxfId="12" priority="15"/>
    <cfRule type="duplicateValues" dxfId="11" priority="16"/>
  </conditionalFormatting>
  <conditionalFormatting sqref="A28:A29">
    <cfRule type="duplicateValues" dxfId="10" priority="11"/>
    <cfRule type="duplicateValues" dxfId="9" priority="12"/>
    <cfRule type="duplicateValues" dxfId="8" priority="13"/>
  </conditionalFormatting>
  <conditionalFormatting sqref="F10 H10:H18 L10:L437 O10:O437 A11:F19 H19:K438">
    <cfRule type="notContainsBlanks" dxfId="7" priority="21">
      <formula>LEN(TRIM(A10))&gt;0</formula>
    </cfRule>
  </conditionalFormatting>
  <conditionalFormatting sqref="G10:G19">
    <cfRule type="notContainsBlanks" dxfId="6" priority="20">
      <formula>LEN(TRIM(G10))&gt;0</formula>
    </cfRule>
  </conditionalFormatting>
  <conditionalFormatting sqref="I10:I18">
    <cfRule type="duplicateValues" dxfId="5" priority="1"/>
    <cfRule type="duplicateValues" dxfId="4" priority="2"/>
    <cfRule type="duplicateValues" dxfId="3" priority="3"/>
  </conditionalFormatting>
  <conditionalFormatting sqref="M10:N437">
    <cfRule type="expression" dxfId="2" priority="24">
      <formula>$L10&lt;&gt;""</formula>
    </cfRule>
  </conditionalFormatting>
  <conditionalFormatting sqref="N1:N1048576">
    <cfRule type="duplicateValues" dxfId="1" priority="25"/>
  </conditionalFormatting>
  <conditionalFormatting sqref="N10:N438">
    <cfRule type="duplicateValues" dxfId="0" priority="38"/>
  </conditionalFormatting>
  <dataValidations count="1">
    <dataValidation type="list" allowBlank="1" showInputMessage="1" showErrorMessage="1" sqref="M10:M437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5_72</vt:lpstr>
      <vt:lpstr>'GRUPO 5_72'!Área_de_impresión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2023-11-13T20:56:05Z</dcterms:modified>
</cp:coreProperties>
</file>