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6\"/>
    </mc:Choice>
  </mc:AlternateContent>
  <xr:revisionPtr revIDLastSave="0" documentId="13_ncr:1_{B4BAF4E7-964D-4A18-93C9-ACC80B390251}" xr6:coauthVersionLast="47" xr6:coauthVersionMax="47" xr10:uidLastSave="{00000000-0000-0000-0000-000000000000}"/>
  <bookViews>
    <workbookView xWindow="-120" yWindow="-120" windowWidth="29040" windowHeight="15840" xr2:uid="{E0F3F9A0-2A11-42A0-B709-0E6E7E7E8C68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Hoja1!$A$10:$J$88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8" i="1" l="1"/>
  <c r="H88" i="1" s="1"/>
  <c r="F88" i="1"/>
  <c r="E88" i="1"/>
  <c r="D88" i="1"/>
  <c r="C88" i="1"/>
  <c r="B88" i="1"/>
  <c r="G87" i="1"/>
  <c r="I87" i="1" s="1"/>
  <c r="F87" i="1"/>
  <c r="E87" i="1"/>
  <c r="D87" i="1"/>
  <c r="C87" i="1"/>
  <c r="B87" i="1"/>
  <c r="G86" i="1"/>
  <c r="F86" i="1"/>
  <c r="E86" i="1"/>
  <c r="D86" i="1"/>
  <c r="C86" i="1"/>
  <c r="B86" i="1"/>
  <c r="G85" i="1"/>
  <c r="I85" i="1" s="1"/>
  <c r="F85" i="1"/>
  <c r="E85" i="1"/>
  <c r="D85" i="1"/>
  <c r="C85" i="1"/>
  <c r="B85" i="1"/>
  <c r="G84" i="1"/>
  <c r="J84" i="1" s="1"/>
  <c r="F84" i="1"/>
  <c r="E84" i="1"/>
  <c r="D84" i="1"/>
  <c r="C84" i="1"/>
  <c r="B84" i="1"/>
  <c r="G83" i="1"/>
  <c r="J83" i="1" s="1"/>
  <c r="F83" i="1"/>
  <c r="E83" i="1"/>
  <c r="D83" i="1"/>
  <c r="C83" i="1"/>
  <c r="B83" i="1"/>
  <c r="G82" i="1"/>
  <c r="F82" i="1"/>
  <c r="E82" i="1"/>
  <c r="D82" i="1"/>
  <c r="C82" i="1"/>
  <c r="B82" i="1"/>
  <c r="G81" i="1"/>
  <c r="J81" i="1" s="1"/>
  <c r="F81" i="1"/>
  <c r="E81" i="1"/>
  <c r="D81" i="1"/>
  <c r="C81" i="1"/>
  <c r="B81" i="1"/>
  <c r="G80" i="1"/>
  <c r="F80" i="1"/>
  <c r="E80" i="1"/>
  <c r="D80" i="1"/>
  <c r="C80" i="1"/>
  <c r="B80" i="1"/>
  <c r="G79" i="1"/>
  <c r="F79" i="1"/>
  <c r="E79" i="1"/>
  <c r="D79" i="1"/>
  <c r="C79" i="1"/>
  <c r="B79" i="1"/>
  <c r="G78" i="1"/>
  <c r="F78" i="1"/>
  <c r="E78" i="1"/>
  <c r="D78" i="1"/>
  <c r="C78" i="1"/>
  <c r="B78" i="1"/>
  <c r="G77" i="1"/>
  <c r="I77" i="1" s="1"/>
  <c r="F77" i="1"/>
  <c r="E77" i="1"/>
  <c r="D77" i="1"/>
  <c r="C77" i="1"/>
  <c r="B77" i="1"/>
  <c r="G76" i="1"/>
  <c r="J76" i="1" s="1"/>
  <c r="F76" i="1"/>
  <c r="E76" i="1"/>
  <c r="D76" i="1"/>
  <c r="C76" i="1"/>
  <c r="B76" i="1"/>
  <c r="G75" i="1"/>
  <c r="J75" i="1" s="1"/>
  <c r="F75" i="1"/>
  <c r="E75" i="1"/>
  <c r="D75" i="1"/>
  <c r="C75" i="1"/>
  <c r="B75" i="1"/>
  <c r="G74" i="1"/>
  <c r="F74" i="1"/>
  <c r="E74" i="1"/>
  <c r="D74" i="1"/>
  <c r="C74" i="1"/>
  <c r="B74" i="1"/>
  <c r="G73" i="1"/>
  <c r="F73" i="1"/>
  <c r="E73" i="1"/>
  <c r="D73" i="1"/>
  <c r="C73" i="1"/>
  <c r="B73" i="1"/>
  <c r="G72" i="1"/>
  <c r="F72" i="1"/>
  <c r="E72" i="1"/>
  <c r="D72" i="1"/>
  <c r="C72" i="1"/>
  <c r="B72" i="1"/>
  <c r="G71" i="1"/>
  <c r="F71" i="1"/>
  <c r="E71" i="1"/>
  <c r="D71" i="1"/>
  <c r="C71" i="1"/>
  <c r="B71" i="1"/>
  <c r="G70" i="1"/>
  <c r="F70" i="1"/>
  <c r="E70" i="1"/>
  <c r="D70" i="1"/>
  <c r="C70" i="1"/>
  <c r="B70" i="1"/>
  <c r="G69" i="1"/>
  <c r="I69" i="1" s="1"/>
  <c r="F69" i="1"/>
  <c r="E69" i="1"/>
  <c r="D69" i="1"/>
  <c r="C69" i="1"/>
  <c r="B69" i="1"/>
  <c r="G68" i="1"/>
  <c r="J68" i="1" s="1"/>
  <c r="F68" i="1"/>
  <c r="E68" i="1"/>
  <c r="D68" i="1"/>
  <c r="C68" i="1"/>
  <c r="B68" i="1"/>
  <c r="G67" i="1"/>
  <c r="J67" i="1" s="1"/>
  <c r="F67" i="1"/>
  <c r="E67" i="1"/>
  <c r="D67" i="1"/>
  <c r="C67" i="1"/>
  <c r="B67" i="1"/>
  <c r="G66" i="1"/>
  <c r="F66" i="1"/>
  <c r="E66" i="1"/>
  <c r="D66" i="1"/>
  <c r="C66" i="1"/>
  <c r="B66" i="1"/>
  <c r="G65" i="1"/>
  <c r="F65" i="1"/>
  <c r="E65" i="1"/>
  <c r="D65" i="1"/>
  <c r="C65" i="1"/>
  <c r="B65" i="1"/>
  <c r="G64" i="1"/>
  <c r="J64" i="1" s="1"/>
  <c r="F64" i="1"/>
  <c r="E64" i="1"/>
  <c r="D64" i="1"/>
  <c r="C64" i="1"/>
  <c r="B64" i="1"/>
  <c r="G63" i="1"/>
  <c r="I63" i="1" s="1"/>
  <c r="F63" i="1"/>
  <c r="E63" i="1"/>
  <c r="D63" i="1"/>
  <c r="C63" i="1"/>
  <c r="B63" i="1"/>
  <c r="G62" i="1"/>
  <c r="F62" i="1"/>
  <c r="E62" i="1"/>
  <c r="D62" i="1"/>
  <c r="C62" i="1"/>
  <c r="B62" i="1"/>
  <c r="G61" i="1"/>
  <c r="I61" i="1" s="1"/>
  <c r="F61" i="1"/>
  <c r="E61" i="1"/>
  <c r="D61" i="1"/>
  <c r="C61" i="1"/>
  <c r="B61" i="1"/>
  <c r="G60" i="1"/>
  <c r="F60" i="1"/>
  <c r="E60" i="1"/>
  <c r="D60" i="1"/>
  <c r="C60" i="1"/>
  <c r="B60" i="1"/>
  <c r="G59" i="1"/>
  <c r="J59" i="1" s="1"/>
  <c r="F59" i="1"/>
  <c r="E59" i="1"/>
  <c r="D59" i="1"/>
  <c r="C59" i="1"/>
  <c r="B59" i="1"/>
  <c r="G58" i="1"/>
  <c r="F58" i="1"/>
  <c r="E58" i="1"/>
  <c r="D58" i="1"/>
  <c r="C58" i="1"/>
  <c r="B58" i="1"/>
  <c r="G57" i="1"/>
  <c r="J57" i="1" s="1"/>
  <c r="F57" i="1"/>
  <c r="E57" i="1"/>
  <c r="D57" i="1"/>
  <c r="C57" i="1"/>
  <c r="B57" i="1"/>
  <c r="G56" i="1"/>
  <c r="F56" i="1"/>
  <c r="E56" i="1"/>
  <c r="D56" i="1"/>
  <c r="C56" i="1"/>
  <c r="B56" i="1"/>
  <c r="G55" i="1"/>
  <c r="I55" i="1" s="1"/>
  <c r="F55" i="1"/>
  <c r="E55" i="1"/>
  <c r="D55" i="1"/>
  <c r="C55" i="1"/>
  <c r="B55" i="1"/>
  <c r="G54" i="1"/>
  <c r="F54" i="1"/>
  <c r="E54" i="1"/>
  <c r="D54" i="1"/>
  <c r="C54" i="1"/>
  <c r="B54" i="1"/>
  <c r="G53" i="1"/>
  <c r="I53" i="1" s="1"/>
  <c r="F53" i="1"/>
  <c r="E53" i="1"/>
  <c r="D53" i="1"/>
  <c r="C53" i="1"/>
  <c r="B53" i="1"/>
  <c r="G52" i="1"/>
  <c r="J52" i="1" s="1"/>
  <c r="F52" i="1"/>
  <c r="E52" i="1"/>
  <c r="D52" i="1"/>
  <c r="C52" i="1"/>
  <c r="B52" i="1"/>
  <c r="G51" i="1"/>
  <c r="J51" i="1" s="1"/>
  <c r="F51" i="1"/>
  <c r="E51" i="1"/>
  <c r="D51" i="1"/>
  <c r="C51" i="1"/>
  <c r="B51" i="1"/>
  <c r="G50" i="1"/>
  <c r="F50" i="1"/>
  <c r="E50" i="1"/>
  <c r="D50" i="1"/>
  <c r="C50" i="1"/>
  <c r="B50" i="1"/>
  <c r="G49" i="1"/>
  <c r="F49" i="1"/>
  <c r="E49" i="1"/>
  <c r="D49" i="1"/>
  <c r="C49" i="1"/>
  <c r="B49" i="1"/>
  <c r="G48" i="1"/>
  <c r="F48" i="1"/>
  <c r="E48" i="1"/>
  <c r="D48" i="1"/>
  <c r="C48" i="1"/>
  <c r="B48" i="1"/>
  <c r="G47" i="1"/>
  <c r="F47" i="1"/>
  <c r="E47" i="1"/>
  <c r="D47" i="1"/>
  <c r="C47" i="1"/>
  <c r="B47" i="1"/>
  <c r="G46" i="1"/>
  <c r="F46" i="1"/>
  <c r="E46" i="1"/>
  <c r="D46" i="1"/>
  <c r="C46" i="1"/>
  <c r="B46" i="1"/>
  <c r="G45" i="1"/>
  <c r="I45" i="1" s="1"/>
  <c r="F45" i="1"/>
  <c r="E45" i="1"/>
  <c r="D45" i="1"/>
  <c r="C45" i="1"/>
  <c r="B45" i="1"/>
  <c r="G44" i="1"/>
  <c r="F44" i="1"/>
  <c r="E44" i="1"/>
  <c r="D44" i="1"/>
  <c r="C44" i="1"/>
  <c r="B44" i="1"/>
  <c r="G43" i="1"/>
  <c r="J43" i="1" s="1"/>
  <c r="F43" i="1"/>
  <c r="E43" i="1"/>
  <c r="D43" i="1"/>
  <c r="C43" i="1"/>
  <c r="B43" i="1"/>
  <c r="G42" i="1"/>
  <c r="F42" i="1"/>
  <c r="E42" i="1"/>
  <c r="D42" i="1"/>
  <c r="C42" i="1"/>
  <c r="B42" i="1"/>
  <c r="G41" i="1"/>
  <c r="F41" i="1"/>
  <c r="E41" i="1"/>
  <c r="D41" i="1"/>
  <c r="C41" i="1"/>
  <c r="B41" i="1"/>
  <c r="G40" i="1"/>
  <c r="J40" i="1" s="1"/>
  <c r="F40" i="1"/>
  <c r="E40" i="1"/>
  <c r="D40" i="1"/>
  <c r="C40" i="1"/>
  <c r="B40" i="1"/>
  <c r="G39" i="1"/>
  <c r="F39" i="1"/>
  <c r="E39" i="1"/>
  <c r="D39" i="1"/>
  <c r="C39" i="1"/>
  <c r="B39" i="1"/>
  <c r="G38" i="1"/>
  <c r="F38" i="1"/>
  <c r="E38" i="1"/>
  <c r="D38" i="1"/>
  <c r="C38" i="1"/>
  <c r="B38" i="1"/>
  <c r="G37" i="1"/>
  <c r="F37" i="1"/>
  <c r="E37" i="1"/>
  <c r="D37" i="1"/>
  <c r="C37" i="1"/>
  <c r="B37" i="1"/>
  <c r="G36" i="1"/>
  <c r="H36" i="1" s="1"/>
  <c r="F36" i="1"/>
  <c r="E36" i="1"/>
  <c r="D36" i="1"/>
  <c r="C36" i="1"/>
  <c r="B36" i="1"/>
  <c r="G35" i="1"/>
  <c r="J35" i="1" s="1"/>
  <c r="F35" i="1"/>
  <c r="E35" i="1"/>
  <c r="D35" i="1"/>
  <c r="C35" i="1"/>
  <c r="B35" i="1"/>
  <c r="G34" i="1"/>
  <c r="F34" i="1"/>
  <c r="E34" i="1"/>
  <c r="D34" i="1"/>
  <c r="C34" i="1"/>
  <c r="B34" i="1"/>
  <c r="G33" i="1"/>
  <c r="F33" i="1"/>
  <c r="E33" i="1"/>
  <c r="D33" i="1"/>
  <c r="C33" i="1"/>
  <c r="B33" i="1"/>
  <c r="G32" i="1"/>
  <c r="I32" i="1" s="1"/>
  <c r="F32" i="1"/>
  <c r="E32" i="1"/>
  <c r="D32" i="1"/>
  <c r="C32" i="1"/>
  <c r="B32" i="1"/>
  <c r="G31" i="1"/>
  <c r="I31" i="1" s="1"/>
  <c r="F31" i="1"/>
  <c r="E31" i="1"/>
  <c r="D31" i="1"/>
  <c r="C31" i="1"/>
  <c r="B31" i="1"/>
  <c r="G30" i="1"/>
  <c r="F30" i="1"/>
  <c r="E30" i="1"/>
  <c r="D30" i="1"/>
  <c r="C30" i="1"/>
  <c r="B30" i="1"/>
  <c r="G29" i="1"/>
  <c r="I29" i="1" s="1"/>
  <c r="F29" i="1"/>
  <c r="E29" i="1"/>
  <c r="D29" i="1"/>
  <c r="C29" i="1"/>
  <c r="B29" i="1"/>
  <c r="G28" i="1"/>
  <c r="F28" i="1"/>
  <c r="E28" i="1"/>
  <c r="D28" i="1"/>
  <c r="C28" i="1"/>
  <c r="B28" i="1"/>
  <c r="G27" i="1"/>
  <c r="I27" i="1" s="1"/>
  <c r="F27" i="1"/>
  <c r="E27" i="1"/>
  <c r="D27" i="1"/>
  <c r="C27" i="1"/>
  <c r="B27" i="1"/>
  <c r="G26" i="1"/>
  <c r="F26" i="1"/>
  <c r="E26" i="1"/>
  <c r="D26" i="1"/>
  <c r="C26" i="1"/>
  <c r="B26" i="1"/>
  <c r="G25" i="1"/>
  <c r="H25" i="1" s="1"/>
  <c r="F25" i="1"/>
  <c r="E25" i="1"/>
  <c r="D25" i="1"/>
  <c r="C25" i="1"/>
  <c r="B25" i="1"/>
  <c r="G24" i="1"/>
  <c r="J24" i="1" s="1"/>
  <c r="F24" i="1"/>
  <c r="E24" i="1"/>
  <c r="D24" i="1"/>
  <c r="C24" i="1"/>
  <c r="B24" i="1"/>
  <c r="G23" i="1"/>
  <c r="I23" i="1" s="1"/>
  <c r="F23" i="1"/>
  <c r="E23" i="1"/>
  <c r="D23" i="1"/>
  <c r="C23" i="1"/>
  <c r="B23" i="1"/>
  <c r="G22" i="1"/>
  <c r="F22" i="1"/>
  <c r="E22" i="1"/>
  <c r="D22" i="1"/>
  <c r="C22" i="1"/>
  <c r="B22" i="1"/>
  <c r="G21" i="1"/>
  <c r="I21" i="1" s="1"/>
  <c r="F21" i="1"/>
  <c r="E21" i="1"/>
  <c r="D21" i="1"/>
  <c r="C21" i="1"/>
  <c r="B21" i="1"/>
  <c r="G20" i="1"/>
  <c r="F20" i="1"/>
  <c r="E20" i="1"/>
  <c r="D20" i="1"/>
  <c r="C20" i="1"/>
  <c r="B20" i="1"/>
  <c r="G19" i="1"/>
  <c r="J19" i="1" s="1"/>
  <c r="F19" i="1"/>
  <c r="E19" i="1"/>
  <c r="D19" i="1"/>
  <c r="C19" i="1"/>
  <c r="B19" i="1"/>
  <c r="G18" i="1"/>
  <c r="I18" i="1" s="1"/>
  <c r="F18" i="1"/>
  <c r="E18" i="1"/>
  <c r="D18" i="1"/>
  <c r="C18" i="1"/>
  <c r="B18" i="1"/>
  <c r="G17" i="1"/>
  <c r="I17" i="1" s="1"/>
  <c r="F17" i="1"/>
  <c r="E17" i="1"/>
  <c r="D17" i="1"/>
  <c r="C17" i="1"/>
  <c r="B17" i="1"/>
  <c r="G16" i="1"/>
  <c r="F16" i="1"/>
  <c r="E16" i="1"/>
  <c r="D16" i="1"/>
  <c r="C16" i="1"/>
  <c r="B16" i="1"/>
  <c r="G15" i="1"/>
  <c r="H15" i="1" s="1"/>
  <c r="F15" i="1"/>
  <c r="E15" i="1"/>
  <c r="D15" i="1"/>
  <c r="C15" i="1"/>
  <c r="B15" i="1"/>
  <c r="G14" i="1"/>
  <c r="F14" i="1"/>
  <c r="E14" i="1"/>
  <c r="D14" i="1"/>
  <c r="C14" i="1"/>
  <c r="B14" i="1"/>
  <c r="G13" i="1"/>
  <c r="F13" i="1"/>
  <c r="E13" i="1"/>
  <c r="D13" i="1"/>
  <c r="C13" i="1"/>
  <c r="B13" i="1"/>
  <c r="G12" i="1"/>
  <c r="F12" i="1"/>
  <c r="E12" i="1"/>
  <c r="D12" i="1"/>
  <c r="C12" i="1"/>
  <c r="B12" i="1"/>
  <c r="G11" i="1"/>
  <c r="F11" i="1"/>
  <c r="E11" i="1"/>
  <c r="D11" i="1"/>
  <c r="C11" i="1"/>
  <c r="B11" i="1"/>
  <c r="H86" i="1"/>
  <c r="J82" i="1"/>
  <c r="I78" i="1"/>
  <c r="H78" i="1"/>
  <c r="J74" i="1"/>
  <c r="H70" i="1"/>
  <c r="J66" i="1"/>
  <c r="H62" i="1"/>
  <c r="J60" i="1"/>
  <c r="J58" i="1"/>
  <c r="J56" i="1"/>
  <c r="H54" i="1"/>
  <c r="J50" i="1"/>
  <c r="H46" i="1"/>
  <c r="J44" i="1"/>
  <c r="J42" i="1"/>
  <c r="J41" i="1"/>
  <c r="J34" i="1"/>
  <c r="J33" i="1"/>
  <c r="H30" i="1"/>
  <c r="H28" i="1"/>
  <c r="J26" i="1"/>
  <c r="H22" i="1"/>
  <c r="H20" i="1"/>
  <c r="H18" i="1"/>
  <c r="J16" i="1"/>
  <c r="J17" i="1" l="1"/>
  <c r="I64" i="1"/>
  <c r="I70" i="1"/>
  <c r="I20" i="1"/>
  <c r="J20" i="1"/>
  <c r="H53" i="1"/>
  <c r="J28" i="1"/>
  <c r="H17" i="1"/>
  <c r="I41" i="1"/>
  <c r="J27" i="1"/>
  <c r="J61" i="1"/>
  <c r="H23" i="1"/>
  <c r="J53" i="1"/>
  <c r="H29" i="1"/>
  <c r="I86" i="1"/>
  <c r="J31" i="1"/>
  <c r="J29" i="1"/>
  <c r="I54" i="1"/>
  <c r="J23" i="1"/>
  <c r="I28" i="1"/>
  <c r="I30" i="1"/>
  <c r="H63" i="1"/>
  <c r="I39" i="1"/>
  <c r="J39" i="1"/>
  <c r="I36" i="1"/>
  <c r="J36" i="1"/>
  <c r="H39" i="1"/>
  <c r="I47" i="1"/>
  <c r="H47" i="1"/>
  <c r="J47" i="1"/>
  <c r="H72" i="1"/>
  <c r="J72" i="1"/>
  <c r="I72" i="1"/>
  <c r="I79" i="1"/>
  <c r="J79" i="1"/>
  <c r="H79" i="1"/>
  <c r="J48" i="1"/>
  <c r="I48" i="1"/>
  <c r="J73" i="1"/>
  <c r="I73" i="1"/>
  <c r="H73" i="1"/>
  <c r="I13" i="1"/>
  <c r="J13" i="1"/>
  <c r="H13" i="1"/>
  <c r="I37" i="1"/>
  <c r="H37" i="1"/>
  <c r="J37" i="1"/>
  <c r="H80" i="1"/>
  <c r="J80" i="1"/>
  <c r="I80" i="1"/>
  <c r="J12" i="1"/>
  <c r="I12" i="1"/>
  <c r="H12" i="1"/>
  <c r="I15" i="1"/>
  <c r="J15" i="1"/>
  <c r="J25" i="1"/>
  <c r="I25" i="1"/>
  <c r="J49" i="1"/>
  <c r="I49" i="1"/>
  <c r="H14" i="1"/>
  <c r="I14" i="1"/>
  <c r="H38" i="1"/>
  <c r="I38" i="1"/>
  <c r="H49" i="1"/>
  <c r="I71" i="1"/>
  <c r="J71" i="1"/>
  <c r="H71" i="1"/>
  <c r="J65" i="1"/>
  <c r="I65" i="1"/>
  <c r="H65" i="1"/>
  <c r="H81" i="1"/>
  <c r="H87" i="1"/>
  <c r="I88" i="1"/>
  <c r="J87" i="1"/>
  <c r="J88" i="1"/>
  <c r="I81" i="1"/>
  <c r="H44" i="1"/>
  <c r="H45" i="1"/>
  <c r="I46" i="1"/>
  <c r="H55" i="1"/>
  <c r="I56" i="1"/>
  <c r="I57" i="1"/>
  <c r="I62" i="1"/>
  <c r="J63" i="1"/>
  <c r="J69" i="1"/>
  <c r="J77" i="1"/>
  <c r="J85" i="1"/>
  <c r="I44" i="1"/>
  <c r="J45" i="1"/>
  <c r="H57" i="1"/>
  <c r="J55" i="1"/>
  <c r="H21" i="1"/>
  <c r="I22" i="1"/>
  <c r="H33" i="1"/>
  <c r="I52" i="1"/>
  <c r="J21" i="1"/>
  <c r="I33" i="1"/>
  <c r="H31" i="1"/>
  <c r="H41" i="1"/>
  <c r="J14" i="1"/>
  <c r="H16" i="1"/>
  <c r="J22" i="1"/>
  <c r="H24" i="1"/>
  <c r="J30" i="1"/>
  <c r="H32" i="1"/>
  <c r="J38" i="1"/>
  <c r="H40" i="1"/>
  <c r="J46" i="1"/>
  <c r="H48" i="1"/>
  <c r="J54" i="1"/>
  <c r="H56" i="1"/>
  <c r="J62" i="1"/>
  <c r="H64" i="1"/>
  <c r="J70" i="1"/>
  <c r="J78" i="1"/>
  <c r="J86" i="1"/>
  <c r="I16" i="1"/>
  <c r="I24" i="1"/>
  <c r="I40" i="1"/>
  <c r="H34" i="1"/>
  <c r="H50" i="1"/>
  <c r="H74" i="1"/>
  <c r="H82" i="1"/>
  <c r="H26" i="1"/>
  <c r="J32" i="1"/>
  <c r="H58" i="1"/>
  <c r="H19" i="1"/>
  <c r="I26" i="1"/>
  <c r="H27" i="1"/>
  <c r="I34" i="1"/>
  <c r="H35" i="1"/>
  <c r="I42" i="1"/>
  <c r="H43" i="1"/>
  <c r="I50" i="1"/>
  <c r="H51" i="1"/>
  <c r="I58" i="1"/>
  <c r="H59" i="1"/>
  <c r="I66" i="1"/>
  <c r="H67" i="1"/>
  <c r="I74" i="1"/>
  <c r="H75" i="1"/>
  <c r="I82" i="1"/>
  <c r="H83" i="1"/>
  <c r="H42" i="1"/>
  <c r="H66" i="1"/>
  <c r="J18" i="1"/>
  <c r="I19" i="1"/>
  <c r="I35" i="1"/>
  <c r="I43" i="1"/>
  <c r="I51" i="1"/>
  <c r="H52" i="1"/>
  <c r="I59" i="1"/>
  <c r="H60" i="1"/>
  <c r="I67" i="1"/>
  <c r="H68" i="1"/>
  <c r="I75" i="1"/>
  <c r="H76" i="1"/>
  <c r="I83" i="1"/>
  <c r="H84" i="1"/>
  <c r="I60" i="1"/>
  <c r="H61" i="1"/>
  <c r="I68" i="1"/>
  <c r="H69" i="1"/>
  <c r="I76" i="1"/>
  <c r="H77" i="1"/>
  <c r="I84" i="1"/>
  <c r="H85" i="1"/>
  <c r="J11" i="1" l="1"/>
  <c r="I11" i="1"/>
  <c r="H11" i="1"/>
</calcChain>
</file>

<file path=xl/sharedStrings.xml><?xml version="1.0" encoding="utf-8"?>
<sst xmlns="http://schemas.openxmlformats.org/spreadsheetml/2006/main" count="22" uniqueCount="20">
  <si>
    <t xml:space="preserve">PROCEDIMIENTO DE ENCARGOS DE SERVIDORES DE CARRERA ADMINISTRATIVA </t>
  </si>
  <si>
    <t>V. 3 OCTUBRE DE 2020</t>
  </si>
  <si>
    <t>Anexo 6. Listado definitivo de servidores con derecho a encargo</t>
  </si>
  <si>
    <t>La Jefe de la Oficina de Personal, de conformidad con lo establecido en el artículo 24 de la Ley 909 de 2004 y el Procedimiento de Encargos de Servidores de Carrera Administrativa,  y una vez realizada la audiencia de escogencia de vacantes en encargo de dependencias plurales , a continuación relaciona  a los funcionarios que en cada uno de los cargos, en sus respectivas ubicaciones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</si>
  <si>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</si>
  <si>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</si>
  <si>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</si>
  <si>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</si>
  <si>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CÓDIGO</t>
  </si>
  <si>
    <t>GRADO</t>
  </si>
  <si>
    <t>DEPENDENCIA</t>
  </si>
  <si>
    <t>POSICIÓN</t>
  </si>
  <si>
    <t>UBICACIÓN</t>
  </si>
  <si>
    <t>Revisó</t>
  </si>
  <si>
    <t>María Teresa Méndez Granados</t>
  </si>
  <si>
    <t>Jefe de Oficina de Personal</t>
  </si>
  <si>
    <t>Proyectó:</t>
  </si>
  <si>
    <t>José Álvaro Rodríguez Ortega</t>
  </si>
  <si>
    <t>Profesional - Contratista</t>
  </si>
  <si>
    <t>CÉDULA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</si>
</sst>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right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14" fontId="2" fillId="0" borderId="0" xfId="0" applyNumberFormat="1" applyFont="1" applyFill="1" applyAlignment="1">
      <alignment horizontal="right"/>
    </xf>
    <xf numFmtId="0" fontId="4" fillId="0" borderId="3" xfId="0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</cellXfs>
  <cellStyles count="3">
    <cellStyle name="Normal" xfId="0" builtinId="0"/>
    <cellStyle name="Normal_Hoja1" xfId="1" xr:uid="{A6BC9199-8177-4F15-B87C-31138F5A5214}"/>
    <cellStyle name="Normal_Hoja1 2" xfId="2" xr:uid="{806AFB76-EF63-40C8-972C-4B5573EE78DE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88107</xdr:rowOff>
    </xdr:from>
    <xdr:ext cx="823911" cy="9596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76845FC-1AC7-4675-A1F1-52528141A7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107"/>
          <a:ext cx="823911" cy="9596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Planta_SED_28_Junio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  <cell r="Y8" t="str">
            <v>Eligio</v>
          </cell>
          <cell r="Z8" t="str">
            <v>Posición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  <cell r="Y9">
            <v>51959662</v>
          </cell>
          <cell r="Z9">
            <v>1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  <cell r="Y10">
            <v>36376180</v>
          </cell>
          <cell r="Z10">
            <v>4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  <cell r="Y11">
            <v>51631443</v>
          </cell>
          <cell r="Z11">
            <v>3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  <cell r="Y12">
            <v>51864663</v>
          </cell>
          <cell r="Z12">
            <v>1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  <cell r="Y13">
            <v>80243913</v>
          </cell>
          <cell r="Z13">
            <v>1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  <cell r="Y14">
            <v>39768027</v>
          </cell>
          <cell r="Z14">
            <v>10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  <cell r="Y15">
            <v>40022814</v>
          </cell>
          <cell r="Z15">
            <v>2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  <cell r="Y16">
            <v>65742185</v>
          </cell>
          <cell r="Z16">
            <v>3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  <cell r="Y17">
            <v>79285823</v>
          </cell>
          <cell r="Z17">
            <v>13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  <cell r="Y18">
            <v>51873357</v>
          </cell>
          <cell r="Z18">
            <v>4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  <cell r="Y19">
            <v>52312350</v>
          </cell>
          <cell r="Z19">
            <v>55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  <cell r="Y20">
            <v>19285348</v>
          </cell>
          <cell r="Z20">
            <v>1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  <cell r="Y21">
            <v>51571716</v>
          </cell>
          <cell r="Z21">
            <v>1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  <cell r="Y22">
            <v>1030527507</v>
          </cell>
          <cell r="Z22">
            <v>3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  <cell r="Y23">
            <v>80466813</v>
          </cell>
          <cell r="Z23">
            <v>6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  <cell r="Y24">
            <v>52314867</v>
          </cell>
          <cell r="Z24">
            <v>3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  <cell r="Y25">
            <v>40030195</v>
          </cell>
          <cell r="Z25">
            <v>5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  <cell r="Y26">
            <v>51786921</v>
          </cell>
          <cell r="Z26">
            <v>7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  <cell r="Y27">
            <v>52158456</v>
          </cell>
          <cell r="Z27">
            <v>8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  <cell r="Y28">
            <v>37440859</v>
          </cell>
          <cell r="Z28">
            <v>9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  <cell r="Y29">
            <v>79295858</v>
          </cell>
          <cell r="Z29">
            <v>11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  <cell r="Y30">
            <v>51908972</v>
          </cell>
          <cell r="Z30">
            <v>12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  <cell r="Y31">
            <v>52320008</v>
          </cell>
          <cell r="Z31">
            <v>10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  <cell r="Y32">
            <v>79841538</v>
          </cell>
          <cell r="Z32">
            <v>13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  <cell r="Y33">
            <v>20654666</v>
          </cell>
          <cell r="Z33">
            <v>14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  <cell r="Y34">
            <v>51875355</v>
          </cell>
          <cell r="Z34">
            <v>15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  <cell r="Y35">
            <v>23995359</v>
          </cell>
          <cell r="Z35">
            <v>16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  <cell r="Y36">
            <v>28381599</v>
          </cell>
          <cell r="Z36">
            <v>17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  <cell r="Y38">
            <v>80374602</v>
          </cell>
          <cell r="Z38">
            <v>19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  <cell r="Y39">
            <v>79484417</v>
          </cell>
          <cell r="Z39">
            <v>20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  <cell r="Y42">
            <v>52473285</v>
          </cell>
          <cell r="Z42">
            <v>43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  <cell r="Y43">
            <v>79705025</v>
          </cell>
          <cell r="Z43">
            <v>59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  <cell r="Y44">
            <v>80851935</v>
          </cell>
          <cell r="Z44">
            <v>67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  <cell r="Y45">
            <v>1013588674</v>
          </cell>
          <cell r="Z45">
            <v>70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  <cell r="Y46">
            <v>41658465</v>
          </cell>
          <cell r="Z46">
            <v>81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  <cell r="Y47">
            <v>15989005</v>
          </cell>
          <cell r="Z47">
            <v>83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  <cell r="Y48">
            <v>79628698</v>
          </cell>
          <cell r="Z48">
            <v>5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  <cell r="Y49">
            <v>79874071</v>
          </cell>
          <cell r="Z49">
            <v>1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  <cell r="Y50">
            <v>43220532</v>
          </cell>
          <cell r="Z50">
            <v>3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  <cell r="Y51">
            <v>80064254</v>
          </cell>
          <cell r="Z51">
            <v>1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  <cell r="Y52">
            <v>79836945</v>
          </cell>
          <cell r="Z52">
            <v>30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  <cell r="Y53">
            <v>79889906</v>
          </cell>
          <cell r="Z53">
            <v>22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  <cell r="Y54">
            <v>80851935</v>
          </cell>
          <cell r="Z54">
            <v>14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  <cell r="Y55">
            <v>93402934</v>
          </cell>
          <cell r="Z55">
            <v>1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Adtivos"/>
      <sheetName val="Retiros"/>
      <sheetName val="Hoja1"/>
    </sheetNames>
    <sheetDataSet>
      <sheetData sheetId="0"/>
      <sheetData sheetId="1">
        <row r="1">
          <cell r="A1" t="str">
            <v>Ocurrencia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  <cell r="R1" t="str">
            <v>Dependencia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  <cell r="R2" t="str">
            <v>DESPACHO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  <cell r="R3" t="str">
            <v>SUBSECRETARÍA DE ACCESO Y PERMANENCIA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  <cell r="R4" t="str">
            <v>SUBSECRETARÍA DE CALIDAD Y PERTINENCIA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  <cell r="R5" t="str">
            <v>SUBSECRETARÍA DE GESTIÓN INSTITUCIONAL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  <cell r="R6" t="str">
            <v>SUBSECRETARÍA DE INTEGRACIÓN INTERINSTITUCIONAL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  <cell r="R7" t="str">
            <v>DIRECCIÓN DE COBERTURA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  <cell r="R8" t="str">
            <v>DIRECCIÓN DE PARTICIPACIÓN Y RELACIONES INTERINSTITUCIONALES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  <cell r="R9" t="str">
            <v>DIRECCIÓN DE BIENESTAR ESTUDIANTIL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  <cell r="R10" t="str">
            <v>DIRECCIÓN DE SERVICIOS ADMINISTRATIVOS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  <cell r="R11" t="str">
            <v>DIRECCIÓN DE CONSTRUCCIÓN Y CONSERVACIÓN DE ESTABLECIMIENTOS EDUCATIVOS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  <cell r="R12" t="str">
            <v>DIRECCIÓN DE EDUCACIÓN PREESCOLAR Y BÁSICA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  <cell r="R13" t="str">
            <v>DIRECCIÓN DE INSPECCIÓN Y VIGILANCIA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  <cell r="R14" t="str">
            <v>DIRECCIÓN DE INCLUSIÓN E INTEGRACIÓN DE POBLACIONES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  <cell r="R15" t="str">
            <v>DIRECCIÓN DE EDUCACIÓN MEDIA</v>
          </cell>
        </row>
        <row r="16">
          <cell r="D16" t="str">
            <v>009</v>
          </cell>
          <cell r="E16" t="str">
            <v>06</v>
          </cell>
          <cell r="K16">
            <v>53028293</v>
          </cell>
          <cell r="R16" t="str">
            <v>DIRECCIÓN DE FORMACIÓN DE DOCENTES E INNOVACIONES PEDAGÓGICAS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  <cell r="R17" t="str">
            <v>DIRECCIÓN DE EVALUACION DE LA EDUCACIÓN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  <cell r="R18" t="str">
            <v>DIRECCIÓN DE DOTACIONES ESCOLARES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  <cell r="R19" t="str">
            <v>DIRECCIÓN DE CIENCIAS, TECNOLOGÍA Y MEDIOS EDUCATIVOS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  <cell r="R20" t="str">
            <v>DIRECCIÓN DE TALENTO HUMANO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  <cell r="R21" t="str">
            <v>DIRECCIÓN GENERAL DE EDUCACIÓN Y COLEGIOS DISTRITALES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  <cell r="R22" t="str">
            <v>DIRECCIÓN DE CONTRATACIÓN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  <cell r="R23" t="str">
            <v>DIRECCIÓN FINANCIERA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  <cell r="R24" t="str">
            <v>DIRECCIÓN DE RELACIONES CON EL SECTOR EDUCATIVO PRIVADO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  <cell r="R25" t="str">
            <v>DIRECCIÓN DE RELACIONES CON LOS SECTORES DE EDUCACIÓN SUPERIOR Y EDUCACION PARA EL TRABAJO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  <cell r="R26" t="str">
            <v>OFICINA CONTROL DISCIPLINARIO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  <cell r="R27" t="str">
            <v>OFICINA CONTROL INTERNO</v>
          </cell>
        </row>
        <row r="28">
          <cell r="D28" t="str">
            <v>009</v>
          </cell>
          <cell r="E28" t="str">
            <v>05</v>
          </cell>
          <cell r="K28">
            <v>286068</v>
          </cell>
          <cell r="R28" t="str">
            <v>DIRECCIÓN LOCAL DE EDUCACIÓN 19 - CIUDAD BOLIVAR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  <cell r="R29" t="str">
            <v>DIRECCIÓN LOCAL DE EDUCACIÓN 05 - USME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  <cell r="R30" t="str">
            <v>DIRECCIÓN LOCAL DE EDUCACIÓN 12 - BARRIOS UNIDOS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  <cell r="R31" t="str">
            <v>DIRECCIÓN LOCAL DE EDUCACIÓN 13 -TEUSAQUILLO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  <cell r="R32" t="str">
            <v>DIRECCIÓN LOCAL DE EDUCACIÓN 16 - PUENTE ARANDA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  <cell r="R33" t="str">
            <v>DIRECCIÓN LOCAL DE EDUCACIÓN 06 - TUNJUELITO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  <cell r="R34" t="str">
            <v>DIRECCIÓN LOCAL DE EDUCACIÓN 14 - LOS MARTIRES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  <cell r="R35" t="str">
            <v>DIRECCIÓN LOCAL DE EDUCACIÓN 09 - FONTIBON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  <cell r="R36" t="str">
            <v>DIRECCIÓN LOCAL DE EDUCACIÓN 04 - SAN CRISTOBAL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  <cell r="R37" t="str">
            <v>DIRECCIÓN LOCAL DE EDUCACIÓN 15 - ANTONIO NARIÑO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  <cell r="R38" t="str">
            <v>DIRECCIÓN LOCAL DE EDUCACIÓN 07 - BOSA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  <cell r="R39" t="str">
            <v>DIRECCIÓN LOCAL DE EDUCACIÓN 02- CHAPINERO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  <cell r="R40" t="str">
            <v>DIRECCIÓN LOCAL DE EDUCACIÓN 18 - RAFAEL URIBE URIBE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  <cell r="R41" t="str">
            <v>DIRECCIÓN LOCAL DE EDUCACIÓN 01 - USAQUEN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  <cell r="R42" t="str">
            <v>DIRECCIÓN LOCAL DE EDUCACIÓN 08 - KENNEDY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  <cell r="R43" t="str">
            <v>DIRECCIÓN LOCAL DE EDUCACIÓN 03 - 17 - SANTA FE Y LA CANDELARIA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  <cell r="R44" t="str">
            <v>DIRECCIÓN LOCAL DE EDUCACIÓN 11 - SUBA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  <cell r="R45" t="str">
            <v>DIRECCIÓN LOCAL DE EDUCACIÓN 10 - ENGATIVA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  <cell r="R46" t="str">
            <v>DIRECCIÓN LOCAL DE EDUCACIÓN 20 - SUMAPAZ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  <cell r="R47" t="str">
            <v>OFICINA DE PERSONAL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  <cell r="R48" t="str">
            <v>OFICINA ADMINISTRATIVA DE REDP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  <cell r="R49" t="str">
            <v>OFICINA DE APOYO PRECONTRACTUAL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  <cell r="R50" t="str">
            <v>OFICINA DE ESCALAFÓN DOCENTE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  <cell r="R51" t="str">
            <v>OFICINA DE SERVICIO AL CIUDADANO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  <cell r="R52" t="str">
            <v>OFICINA DE CONTRATOS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  <cell r="R53" t="str">
            <v>OFICINA DE NÓMINA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  <cell r="R54" t="str">
            <v>OFICINA DE PRESUPUESTO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  <cell r="R55" t="str">
            <v>OFICINA DE TESORERÍA Y CONTABILIDAD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  <cell r="R56" t="str">
            <v>DESPACHO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  <cell r="R57" t="str">
            <v>DESPACHO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  <cell r="R58" t="str">
            <v>DESPACHO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  <cell r="R59" t="str">
            <v>OFICINA ASESORA DE COMUNICACION Y PRENSA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  <cell r="R60" t="str">
            <v>OFICINA ASESORA DE PLANEACIÓN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  <cell r="R61" t="str">
            <v>OFICINA ASESORA JURIDICA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  <cell r="R62" t="str">
            <v>DESPACHO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  <cell r="R63" t="str">
            <v>DESPACHO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  <cell r="R64" t="str">
            <v>DESPACHO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  <cell r="R65" t="str">
            <v>DESPACHO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  <cell r="R66" t="str">
            <v>SUBSECRETARÍA DE GESTIÓN INSTITUCIONAL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  <cell r="R67" t="str">
            <v>DIRECCIÓN DE TALENTO HUMANO</v>
          </cell>
        </row>
        <row r="68">
          <cell r="D68" t="str">
            <v>222</v>
          </cell>
          <cell r="E68" t="str">
            <v>30</v>
          </cell>
          <cell r="K68"/>
          <cell r="R68" t="str">
            <v>OFICINA CONTROL INTERNO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  <cell r="R69" t="str">
            <v>OFICINA ADMINISTRATIVA DE REDP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  <cell r="R70" t="str">
            <v>DIRECCIÓN DE TALENTO HUMANO</v>
          </cell>
        </row>
        <row r="71">
          <cell r="D71" t="str">
            <v>222</v>
          </cell>
          <cell r="E71" t="str">
            <v>27</v>
          </cell>
          <cell r="K71"/>
          <cell r="R71" t="str">
            <v>OFICINA DE TESORERÍA Y CONTABILIDAD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  <cell r="R72" t="str">
            <v>OFICINA ASESORA DE PLANEACIÓN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  <cell r="R73" t="str">
            <v>OFICINA ASESORA DE PLANEACIÓN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  <cell r="R74" t="str">
            <v>DIRECCIÓN DE SERVICIOS ADMINISTRATIVOS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  <cell r="R75" t="str">
            <v>OFICINA CONTROL DISCIPLINARIO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  <cell r="R76" t="str">
            <v>DIRECCIÓN DE SERVICIOS ADMINISTRATIVOS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  <cell r="R77" t="str">
            <v>DIRECCIÓN DE TALENTO HUMANO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  <cell r="R78" t="str">
            <v>OFICINA ASESORA JURIDICA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  <cell r="R79" t="str">
            <v>DIRECCIÓN DE TALENTO HUMANO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  <cell r="R80" t="str">
            <v>DIRECCIÓN DE EDUCACIÓN PREESCOLAR Y BÁSICA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  <cell r="R81" t="str">
            <v>DIRECCIÓN LOCAL DE EDUCACIÓN 10 - ENGATIVA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  <cell r="R82" t="str">
            <v>OFICINA DE ESCALAFÓN DOCENTE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  <cell r="R83" t="str">
            <v>DIRECCIÓN DE TALENTO HUMANO</v>
          </cell>
        </row>
        <row r="84">
          <cell r="D84" t="str">
            <v>222</v>
          </cell>
          <cell r="E84" t="str">
            <v>27</v>
          </cell>
          <cell r="K84"/>
          <cell r="R84" t="str">
            <v>DIRECCIÓN DE TALENTO HUMANO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  <cell r="R85" t="str">
            <v>DIRECCIÓN DE EDUCACIÓN PREESCOLAR Y BÁSICA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  <cell r="R86" t="str">
            <v>DIRECCIÓN DE EVALUACION DE LA EDUCACIÓN</v>
          </cell>
        </row>
        <row r="87">
          <cell r="D87" t="str">
            <v>222</v>
          </cell>
          <cell r="E87" t="str">
            <v>27</v>
          </cell>
          <cell r="K87"/>
          <cell r="R87" t="str">
            <v>OFICINA ASESORA DE PLANEACIÓN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  <cell r="R88" t="str">
            <v>DIRECCIÓN DE TALENTO HUMANO</v>
          </cell>
        </row>
        <row r="89">
          <cell r="D89" t="str">
            <v>222</v>
          </cell>
          <cell r="E89" t="str">
            <v>27</v>
          </cell>
          <cell r="K89"/>
          <cell r="R89" t="str">
            <v>OFICINA CONTROL DISCIPLINARIO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  <cell r="R90" t="str">
            <v>OFICINA ADMINISTRATIVA DE REDP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  <cell r="R91" t="str">
            <v>OFICINA ASESORA DE COMUNICACION Y PRENSA</v>
          </cell>
        </row>
        <row r="92">
          <cell r="D92" t="str">
            <v>222</v>
          </cell>
          <cell r="E92" t="str">
            <v>27</v>
          </cell>
          <cell r="K92"/>
          <cell r="R92" t="str">
            <v>DIRECCIÓN DE EVALUACION DE LA EDUCACIÓN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  <cell r="R93" t="str">
            <v>DIRECCIÓN DE EVALUACION DE LA EDUCACIÓN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  <cell r="R94" t="str">
            <v>OFICINA DE TESORERÍA Y CONTABILIDAD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  <cell r="R95" t="str">
            <v>OFICINA ASESORA DE PLANEACIÓN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  <cell r="R96" t="str">
            <v>OFICINA DE ESCALAFÓN DOCENTE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  <cell r="R97" t="str">
            <v>DIRECCIÓN DE PARTICIPACIÓN Y RELACIONES INTERINSTITUCIONALES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  <cell r="R98" t="str">
            <v>DIRECCIÓN FINANCIERA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  <cell r="R99" t="str">
            <v>DIRECCIÓN DE TALENTO HUMANO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  <cell r="R100" t="str">
            <v>DIRECCIÓN DE DOTACIONES ESCOLARES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  <cell r="R101" t="str">
            <v>DIRECCIÓN DE RELACIONES CON LOS SECTORES DE EDUCACIÓN SUPERIOR Y EDUCACION PARA EL TRABAJO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  <cell r="R102" t="str">
            <v>DIRECCIÓN GENERAL DE EDUCACIÓN Y COLEGIOS DISTRITALES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  <cell r="R103" t="str">
            <v>DIRECCIÓN DE EDUCACIÓN PREESCOLAR Y BÁSICA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  <cell r="R104" t="str">
            <v>DIRECCIÓN DE CONSTRUCCIÓN Y CONSERVACIÓN DE ESTABLECIMIENTOS EDUCATIVOS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  <cell r="R105" t="str">
            <v>DIRECCIÓN DE EDUCACIÓN MEDIA</v>
          </cell>
        </row>
        <row r="106">
          <cell r="D106" t="str">
            <v>222</v>
          </cell>
          <cell r="E106" t="str">
            <v>24</v>
          </cell>
          <cell r="K106"/>
          <cell r="R106" t="str">
            <v>OFICINA DE PRESUPUESTO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  <cell r="R107" t="str">
            <v>OFICINA DE CONTRATOS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  <cell r="R108" t="str">
            <v>DIRECCIÓN DE CONSTRUCCIÓN Y CONSERVACIÓN DE ESTABLECIMIENTOS EDUCATIVOS</v>
          </cell>
        </row>
        <row r="109">
          <cell r="D109" t="str">
            <v>222</v>
          </cell>
          <cell r="E109" t="str">
            <v>24</v>
          </cell>
          <cell r="K109"/>
          <cell r="R109" t="str">
            <v>DIRECCIÓN DE CIENCIAS, TECNOLOGÍA Y MEDIOS EDUCATIVOS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  <cell r="R110" t="str">
            <v>OFICINA CONTROL INTERNO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  <cell r="R111" t="str">
            <v>DIRECCIÓN DE CONSTRUCCIÓN Y CONSERVACIÓN DE ESTABLECIMIENTOS EDUCATIVOS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  <cell r="R112" t="str">
            <v>OFICINA ASESORA JURIDICA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  <cell r="R113" t="str">
            <v>DIRECCIÓN DE EDUCACIÓN PREESCOLAR Y BÁSICA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  <cell r="R114" t="str">
            <v>OFICINA ASESORA DE PLANEACIÓN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  <cell r="R115" t="str">
            <v>DIRECCIÓN DE FORMACIÓN DE DOCENTES E INNOVACIONES PEDAGÓGICAS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  <cell r="R116" t="str">
            <v>DIRECCIÓN DE EVALUACION DE LA EDUCACIÓN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  <cell r="R117" t="str">
            <v>DIRECCIÓN DE DOTACIONES ESCOLARES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  <cell r="R118" t="str">
            <v>OFICINA ADMINISTRATIVA DE REDP</v>
          </cell>
        </row>
        <row r="119">
          <cell r="D119" t="str">
            <v>222</v>
          </cell>
          <cell r="E119" t="str">
            <v>24</v>
          </cell>
          <cell r="K119"/>
          <cell r="R119" t="str">
            <v>DIRECCIÓN DE RELACIONES CON EL SECTOR EDUCATIVO PRIVADO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  <cell r="R120" t="str">
            <v>OFICINA CONTROL INTERNO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  <cell r="R121" t="str">
            <v>OFICINA ASESORA DE PLANEACIÓN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  <cell r="R122" t="str">
            <v>OFICINA ADMINISTRATIVA DE REDP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  <cell r="R123" t="str">
            <v>OFICINA CONTROL INTERNO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  <cell r="R124" t="str">
            <v>OFICINA CONTROL INTERNO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  <cell r="R125" t="str">
            <v>OFICINA ADMINISTRATIVA DE REDP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  <cell r="R126" t="str">
            <v>OFICINA DE TESORERÍA Y CONTABILIDAD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  <cell r="R127" t="str">
            <v>DIRECCIÓN DE TALENTO HUMANO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  <cell r="R128" t="str">
            <v>COLEGIO INSTITUTO TECNICO INDUSTRIAL FRANCISCO JOSE DE CALDAS (IED)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  <cell r="R129" t="str">
            <v>OFICINA DE NÓMINA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  <cell r="R130" t="str">
            <v>OFICINA ASESORA JURIDICA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  <cell r="R131" t="str">
            <v>DIRECCIÓN DE TALENTO HUMANO</v>
          </cell>
        </row>
        <row r="132">
          <cell r="D132" t="str">
            <v>222</v>
          </cell>
          <cell r="E132" t="str">
            <v>24</v>
          </cell>
          <cell r="K132"/>
          <cell r="R132" t="str">
            <v>DIRECCIÓN DE COBERTURA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  <cell r="R133" t="str">
            <v>DIRECCIÓN DE CIENCIAS, TECNOLOGÍA Y MEDIOS EDUCATIVOS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  <cell r="R134" t="str">
            <v>OFICINA ASESORA DE PLANEACIÓN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  <cell r="R135" t="str">
            <v>OFICINA DE NÓMINA</v>
          </cell>
        </row>
        <row r="136">
          <cell r="D136" t="str">
            <v>222</v>
          </cell>
          <cell r="E136" t="str">
            <v>24</v>
          </cell>
          <cell r="K136"/>
          <cell r="R136" t="str">
            <v>OFICINA CONTROL INTERNO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  <cell r="R137" t="str">
            <v>OFICINA DE TESORERÍA Y CONTABILIDAD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  <cell r="R138" t="str">
            <v>OFICINA ASESORA JURIDICA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  <cell r="R139" t="str">
            <v>DIRECCIÓN DE EDUCACIÓN MEDIA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  <cell r="R140" t="str">
            <v>OFICINA ASESORA DE PLANEACIÓN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  <cell r="R141" t="str">
            <v>DIRECCIÓN DE CONSTRUCCIÓN Y CONSERVACIÓN DE ESTABLECIMIENTOS EDUCATIVOS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  <cell r="R142" t="str">
            <v>OFICINA ASESORA DE PLANEACIÓN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  <cell r="R143" t="str">
            <v>OFICINA ASESORA JURIDICA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  <cell r="R144" t="str">
            <v>DIRECCIÓN DE EDUCACIÓN PREESCOLAR Y BÁSICA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  <cell r="R145" t="str">
            <v>OFICINA ASESORA DE PLANEACIÓN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  <cell r="R146" t="str">
            <v>DIRECCIÓN DE EDUCACIÓN PREESCOLAR Y BÁSICA</v>
          </cell>
        </row>
        <row r="147">
          <cell r="D147" t="str">
            <v>222</v>
          </cell>
          <cell r="E147" t="str">
            <v>24</v>
          </cell>
          <cell r="K147"/>
          <cell r="R147" t="str">
            <v>OFICINA DE PERSONAL</v>
          </cell>
        </row>
        <row r="148">
          <cell r="D148" t="str">
            <v>222</v>
          </cell>
          <cell r="E148" t="str">
            <v>24</v>
          </cell>
          <cell r="K148"/>
          <cell r="R148" t="str">
            <v>DIRECCIÓN DE EDUCACIÓN MEDIA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  <cell r="R149" t="str">
            <v>OFICINA ASESORA DE PLANEACIÓN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  <cell r="R150" t="str">
            <v>OFICINA DE PRESUPUESTO</v>
          </cell>
        </row>
        <row r="151">
          <cell r="D151" t="str">
            <v>222</v>
          </cell>
          <cell r="E151" t="str">
            <v>24</v>
          </cell>
          <cell r="K151"/>
          <cell r="R151" t="str">
            <v>OFICINA ASESORA JURIDICA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  <cell r="R152" t="str">
            <v>OFICINA ASESORA DE PLANEACIÓN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  <cell r="R153" t="str">
            <v>OFICINA ASESORA JURIDICA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  <cell r="R154" t="str">
            <v>DIRECCIÓN DE CONSTRUCCIÓN Y CONSERVACIÓN DE ESTABLECIMIENTOS EDUCATIVOS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  <cell r="R155" t="str">
            <v>OFICINA CONTROL INTERNO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  <cell r="R156" t="str">
            <v>DIRECCIÓN DE INSPECCIÓN Y VIGILANCIA</v>
          </cell>
        </row>
        <row r="157">
          <cell r="D157" t="str">
            <v>222</v>
          </cell>
          <cell r="E157" t="str">
            <v>21</v>
          </cell>
          <cell r="K157"/>
          <cell r="R157" t="str">
            <v>OFICINA DE TESORERÍA Y CONTABILIDAD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  <cell r="R158" t="str">
            <v>OFICINA DE PRESUPUESTO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  <cell r="R159" t="str">
            <v>OFICINA DE APOYO PRECONTRACTUAL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  <cell r="R160" t="str">
            <v>DIRECCIÓN DE SERVICIOS ADMINISTRATIVOS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  <cell r="R161" t="str">
            <v>DIRECCIÓN DE EDUCACIÓN MEDIA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  <cell r="R162" t="str">
            <v>OFICINA CONTROL DISCIPLINARIO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  <cell r="R163" t="str">
            <v>DIRECCIÓN DE INSPECCIÓN Y VIGILANCIA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  <cell r="R164" t="str">
            <v>DIRECCIÓN DE INSPECCIÓN Y VIGILANCIA</v>
          </cell>
        </row>
        <row r="165">
          <cell r="D165" t="str">
            <v>222</v>
          </cell>
          <cell r="E165" t="str">
            <v>21</v>
          </cell>
          <cell r="K165"/>
          <cell r="R165" t="str">
            <v>DIRECCIÓN DE PARTICIPACIÓN Y RELACIONES INTERINSTITUCIONALES</v>
          </cell>
        </row>
        <row r="166">
          <cell r="D166" t="str">
            <v>222</v>
          </cell>
          <cell r="E166" t="str">
            <v>21</v>
          </cell>
          <cell r="K166"/>
          <cell r="R166" t="str">
            <v>OFICINA CONTROL DISCIPLINARIO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  <cell r="R167" t="str">
            <v>DIRECCIÓN DE DOTACIONES ESCOLARES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  <cell r="R168" t="str">
            <v>OFICINA ASESORA DE COMUNICACION Y PRENSA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  <cell r="R169" t="str">
            <v>OFICINA CONTROL DISCIPLINARIO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  <cell r="R170" t="str">
            <v>OFICINA ASESORA DE PLANEACIÓN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  <cell r="R171" t="str">
            <v>DIRECCIÓN LOCAL DE EDUCACIÓN 13 -TEUSAQUILLO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  <cell r="R172" t="str">
            <v>OFICINA CONTROL INTERNO</v>
          </cell>
        </row>
        <row r="173">
          <cell r="D173" t="str">
            <v>222</v>
          </cell>
          <cell r="E173" t="str">
            <v>21</v>
          </cell>
          <cell r="K173"/>
          <cell r="R173" t="str">
            <v>DIRECCIÓN DE FORMACIÓN DE DOCENTES E INNOVACIONES PEDAGÓGICAS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  <cell r="R174" t="str">
            <v>OFICINA ASESORA DE PLANEACIÓN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  <cell r="R175" t="str">
            <v>DIRECCIÓN DE EDUCACIÓN PREESCOLAR Y BÁSICA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  <cell r="R176" t="str">
            <v>DIRECCIÓN GENERAL DE EDUCACIÓN Y COLEGIOS DISTRITALES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  <cell r="R177" t="str">
            <v>OFICINA CONTROL DISCIPLINARIO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  <cell r="R178" t="str">
            <v>OFICINA CONTROL INTERNO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  <cell r="R179" t="str">
            <v>OFICINA CONTROL DISCIPLINARIO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  <cell r="R180" t="str">
            <v>OFICINA CONTROL INTERNO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  <cell r="R181" t="str">
            <v>DIRECCIÓN LOCAL DE EDUCACIÓN 12 - BARRIOS UNIDOS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  <cell r="R182" t="str">
            <v>OFICINA DE NÓMINA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  <cell r="R183" t="str">
            <v>OFICINA DE PERSONAL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  <cell r="R184" t="str">
            <v>DIRECCIÓN LOCAL DE EDUCACIÓN 01 - USAQUEN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  <cell r="R185" t="str">
            <v>OFICINA DE NÓMINA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  <cell r="R186" t="str">
            <v>OFICINA CONTROL DISCIPLINARIO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  <cell r="R187" t="str">
            <v>OFICINA CONTROL DISCIPLINARIO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  <cell r="R188" t="str">
            <v>OFICINA CONTROL DISCIPLINARIO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  <cell r="R189" t="str">
            <v>DIRECCIÓN DE CONSTRUCCIÓN Y CONSERVACIÓN DE ESTABLECIMIENTOS EDUCATIVOS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  <cell r="R190" t="str">
            <v>OFICINA DE CONTRATOS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  <cell r="R191" t="str">
            <v>DIRECCIÓN DE TALENTO HUMANO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  <cell r="R192" t="str">
            <v>DIRECCIÓN DE INCLUSIÓN E INTEGRACIÓN DE POBLACIONES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  <cell r="R193" t="str">
            <v>OFICINA CONTROL DISCIPLINARIO</v>
          </cell>
        </row>
        <row r="194">
          <cell r="D194" t="str">
            <v>222</v>
          </cell>
          <cell r="E194" t="str">
            <v>21</v>
          </cell>
          <cell r="K194"/>
          <cell r="R194" t="str">
            <v>OFICINA CONTROL DISCIPLINARIO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  <cell r="R195" t="str">
            <v>DIRECCIÓN DE COBERTURA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  <cell r="R196" t="str">
            <v>DIRECCIÓN DE CONSTRUCCIÓN Y CONSERVACIÓN DE ESTABLECIMIENTOS EDUCATIVOS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  <cell r="R197" t="str">
            <v>OFICINA DE PERSONAL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  <cell r="R198" t="str">
            <v>OFICINA CONTROL DISCIPLINARIO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  <cell r="R199" t="str">
            <v>DIRECCIÓN DE TALENTO HUMANO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  <cell r="R200" t="str">
            <v>OFICINA CONTROL DISCIPLINARIO</v>
          </cell>
        </row>
        <row r="201">
          <cell r="D201" t="str">
            <v>222</v>
          </cell>
          <cell r="E201" t="str">
            <v>21</v>
          </cell>
          <cell r="K201"/>
          <cell r="R201" t="str">
            <v>OFICINA DE PERSONAL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  <cell r="R202" t="str">
            <v>DIRECCIÓN DE CONSTRUCCIÓN Y CONSERVACIÓN DE ESTABLECIMIENTOS EDUCATIVOS</v>
          </cell>
        </row>
        <row r="203">
          <cell r="D203" t="str">
            <v>222</v>
          </cell>
          <cell r="E203" t="str">
            <v>21</v>
          </cell>
          <cell r="K203"/>
          <cell r="R203" t="str">
            <v>OFICINA DE CONTRATOS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  <cell r="R204" t="str">
            <v>OFICINA DE PRESUPUESTO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  <cell r="R205" t="str">
            <v>OFICINA CONTROL DISCIPLINARIO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  <cell r="R206" t="str">
            <v>OFICINA DE NÓMINA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  <cell r="R207" t="str">
            <v>OFICINA CONTROL DISCIPLINARIO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  <cell r="R208" t="str">
            <v>OFICINA DE TESORERÍA Y CONTABILIDAD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  <cell r="R209" t="str">
            <v>OFICINA CONTROL DISCIPLINARIO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  <cell r="R210" t="str">
            <v>OFICINA DE PERSONAL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  <cell r="R211" t="str">
            <v>OFICINA CONTROL INTERNO</v>
          </cell>
        </row>
        <row r="212">
          <cell r="D212" t="str">
            <v>222</v>
          </cell>
          <cell r="E212" t="str">
            <v>21</v>
          </cell>
          <cell r="K212"/>
          <cell r="R212" t="str">
            <v>DIRECCIÓN DE INSPECCIÓN Y VIGILANCIA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  <cell r="R213" t="str">
            <v>OFICINA ASESORA DE PLANEACIÓN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  <cell r="R214" t="str">
            <v>OFICINA CONTROL DISCIPLINARIO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  <cell r="R215" t="str">
            <v>OFICINA ASESORA DE PLANEACIÓN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  <cell r="R216" t="str">
            <v>DIRECCIÓN DE EDUCACIÓN PREESCOLAR Y BÁSICA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  <cell r="R217" t="str">
            <v>DIRECCIÓN LOCAL DE EDUCACIÓN 08 - KENNEDY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  <cell r="R218" t="str">
            <v>COLEGIO INSTITUTO TECNICO INDUSTRIAL FRANCISCO JOSE DE CALDAS (IED)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  <cell r="R219" t="str">
            <v>DIRECCIÓN DE CONSTRUCCIÓN Y CONSERVACIÓN DE ESTABLECIMIENTOS EDUCATIVOS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  <cell r="R220" t="str">
            <v>OFICINA DE TESORERÍA Y CONTABILIDAD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  <cell r="R221" t="str">
            <v>OFICINA ADMINISTRATIVA DE REDP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  <cell r="R222" t="str">
            <v>DIRECCIÓN LOCAL DE EDUCACIÓN 09 - FONTIBON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  <cell r="R223" t="str">
            <v>OFICINA DE PERSONAL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  <cell r="R224" t="str">
            <v>DIRECCIÓN DE TALENTO HUMANO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  <cell r="R225" t="str">
            <v>DIRECCIÓN LOCAL DE EDUCACIÓN 06 - TUNJUELITO</v>
          </cell>
        </row>
        <row r="226">
          <cell r="D226" t="str">
            <v>219</v>
          </cell>
          <cell r="E226" t="str">
            <v>18</v>
          </cell>
          <cell r="K226"/>
          <cell r="R226" t="str">
            <v>DIRECCIÓN LOCAL DE EDUCACIÓN 04 - SAN CRISTOBAL</v>
          </cell>
        </row>
        <row r="227">
          <cell r="D227" t="str">
            <v>219</v>
          </cell>
          <cell r="E227" t="str">
            <v>18</v>
          </cell>
          <cell r="K227"/>
          <cell r="R227" t="str">
            <v>COLEGIO TOMAS CARRASQUILLA (IED)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  <cell r="R228" t="str">
            <v>DIRECCIÓN LOCAL DE EDUCACIÓN 11 - SUBA</v>
          </cell>
        </row>
        <row r="229">
          <cell r="D229" t="str">
            <v>219</v>
          </cell>
          <cell r="E229" t="str">
            <v>18</v>
          </cell>
          <cell r="K229"/>
          <cell r="R229" t="str">
            <v>DIRECCIÓN LOCAL DE EDUCACIÓN 05 - USME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  <cell r="R230" t="str">
            <v>DIRECCIÓN LOCAL DE EDUCACIÓN 10 - ENGATIVA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  <cell r="R231" t="str">
            <v>DIRECCIÓN LOCAL DE EDUCACIÓN 03 - 17 - SANTA FE Y LA CANDELARIA</v>
          </cell>
        </row>
        <row r="232">
          <cell r="D232" t="str">
            <v>219</v>
          </cell>
          <cell r="E232" t="str">
            <v>18</v>
          </cell>
          <cell r="K232">
            <v>79207102</v>
          </cell>
          <cell r="R232" t="str">
            <v>DIRECCIÓN LOCAL DE EDUCACIÓN 06 - TUNJUELITO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  <cell r="R233" t="str">
            <v>DIRECCIÓN DE SERVICIOS ADMINISTRATIVOS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  <cell r="R234" t="str">
            <v>OFICINA DE CONTRATOS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  <cell r="R235" t="str">
            <v>OFICINA DE PRESUPUESTO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  <cell r="R236" t="str">
            <v>DIRECCIÓN LOCAL DE EDUCACIÓN 15 - ANTONIO NARIÑO</v>
          </cell>
        </row>
        <row r="237">
          <cell r="D237" t="str">
            <v>219</v>
          </cell>
          <cell r="E237" t="str">
            <v>18</v>
          </cell>
          <cell r="K237"/>
          <cell r="R237" t="str">
            <v>DIRECCIÓN LOCAL DE EDUCACIÓN 16 - PUENTE ARANDA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  <cell r="R238" t="str">
            <v>OFICINA DE APOYO PRECONTRACTUAL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  <cell r="R239" t="str">
            <v>OFICINA DE CONTRATOS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  <cell r="R240" t="str">
            <v>DIRECCIÓN DE CONSTRUCCIÓN Y CONSERVACIÓN DE ESTABLECIMIENTOS EDUCATIVOS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  <cell r="R241" t="str">
            <v>DIRECCIÓN DE TALENTO HUMANO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  <cell r="R242" t="str">
            <v>DIRECCIÓN LOCAL DE EDUCACIÓN 08 - KENNEDY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  <cell r="R243" t="str">
            <v>DIRECCIÓN DE CIENCIAS, TECNOLOGÍA Y MEDIOS EDUCATIVOS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  <cell r="R244" t="str">
            <v>DIRECCIÓN LOCAL DE EDUCACIÓN 03 - 17 - SANTA FE Y LA CANDELARIA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  <cell r="R245" t="str">
            <v>DIRECCIÓN LOCAL DE EDUCACIÓN 06 - TUNJUELITO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  <cell r="R246" t="str">
            <v>OFICINA DE PERSONAL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  <cell r="R247" t="str">
            <v>DIRECCIÓN LOCAL DE EDUCACIÓN 02- CHAPINERO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  <cell r="R248" t="str">
            <v>OFICINA DE TESORERÍA Y CONTABILIDAD</v>
          </cell>
        </row>
        <row r="249">
          <cell r="D249" t="str">
            <v>219</v>
          </cell>
          <cell r="E249" t="str">
            <v>18</v>
          </cell>
          <cell r="K249">
            <v>79383225</v>
          </cell>
          <cell r="R249" t="str">
            <v>DIRECCIÓN LOCAL DE EDUCACIÓN 14 - LOS MARTIRES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  <cell r="R250" t="str">
            <v>DIRECCIÓN DE DOTACIONES ESCOLARES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  <cell r="R251" t="str">
            <v>DIRECCIÓN LOCAL DE EDUCACIÓN 11 - SUBA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  <cell r="R252" t="str">
            <v>OFICINA ASESORA JURIDICA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  <cell r="R253" t="str">
            <v>DIRECCIÓN DE SERVICIOS ADMINISTRATIVOS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  <cell r="R254" t="str">
            <v>DIRECCIÓN DE CONSTRUCCIÓN Y CONSERVACIÓN DE ESTABLECIMIENTOS EDUCATIVOS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  <cell r="R255" t="str">
            <v>DIRECCIÓN LOCAL DE EDUCACIÓN 07 - BOSA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  <cell r="R256" t="str">
            <v>OFICINA DE TESORERÍA Y CONTABILIDAD</v>
          </cell>
        </row>
        <row r="257">
          <cell r="D257" t="str">
            <v>219</v>
          </cell>
          <cell r="E257" t="str">
            <v>18</v>
          </cell>
          <cell r="K257"/>
          <cell r="R257" t="str">
            <v>DIRECCIÓN LOCAL DE EDUCACIÓN 19 - CIUDAD BOLIVAR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  <cell r="R258" t="str">
            <v>COLEGIO ENRIQUE OLAYA HERRERA (IED)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  <cell r="R259" t="str">
            <v>COLEGIO CRISTOBAL COLON (IED)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  <cell r="R260" t="str">
            <v>DIRECCIÓN DE CONSTRUCCIÓN Y CONSERVACIÓN DE ESTABLECIMIENTOS EDUCATIVOS</v>
          </cell>
        </row>
        <row r="261">
          <cell r="D261" t="str">
            <v>219</v>
          </cell>
          <cell r="E261" t="str">
            <v>18</v>
          </cell>
          <cell r="K261"/>
          <cell r="R261" t="str">
            <v>DIRECCIÓN LOCAL DE EDUCACIÓN 04 - SAN CRISTOBAL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  <cell r="R262" t="str">
            <v>DIRECCIÓN LOCAL DE EDUCACIÓN 12 - BARRIOS UNIDOS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  <cell r="R263" t="str">
            <v>DIRECCIÓN DE TALENTO HUMANO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  <cell r="R264" t="str">
            <v>OFICINA DE SERVICIO AL CIUDADANO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  <cell r="R265" t="str">
            <v>DIRECCIÓN LOCAL DE EDUCACIÓN 16 - PUENTE ARANDA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  <cell r="R266" t="str">
            <v>DIRECCIÓN DE SERVICIOS ADMINISTRATIVOS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  <cell r="R267" t="str">
            <v>COLEGIO SAN FRANCISCO DE ASIS (IED)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  <cell r="R268" t="str">
            <v>DIRECCIÓN DE TALENTO HUMANO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  <cell r="R269" t="str">
            <v>DIRECCIÓN LOCAL DE EDUCACIÓN 01 - USAQUEN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  <cell r="R270" t="str">
            <v>DIRECCIÓN LOCAL DE EDUCACIÓN 18 - RAFAEL URIBE URIBE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  <cell r="R271" t="str">
            <v>DIRECCIÓN DE TALENTO HUMANO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  <cell r="R272" t="str">
            <v>DIRECCIÓN LOCAL DE EDUCACIÓN 16 - PUENTE ARANDA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  <cell r="R273" t="str">
            <v>DIRECCIÓN DE INCLUSIÓN E INTEGRACIÓN DE POBLACIONES</v>
          </cell>
        </row>
        <row r="274">
          <cell r="D274" t="str">
            <v>219</v>
          </cell>
          <cell r="E274" t="str">
            <v>18</v>
          </cell>
          <cell r="K274"/>
          <cell r="R274" t="str">
            <v>DIRECCIÓN LOCAL DE EDUCACIÓN 01 - USAQUEN</v>
          </cell>
        </row>
        <row r="275">
          <cell r="D275" t="str">
            <v>219</v>
          </cell>
          <cell r="E275" t="str">
            <v>18</v>
          </cell>
          <cell r="K275">
            <v>52846026</v>
          </cell>
          <cell r="R275" t="str">
            <v>SUBSECRETARÍA DE CALIDAD Y PERTINENCIA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  <cell r="R276" t="str">
            <v>DIRECCIÓN LOCAL DE EDUCACIÓN 06 - TUNJUELITO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  <cell r="R277" t="str">
            <v>OFICINA CONTROL DISCIPLINARIO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  <cell r="R278" t="str">
            <v>DIRECCIÓN DE EDUCACIÓN PREESCOLAR Y BÁSICA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  <cell r="R279" t="str">
            <v>DIRECCIÓN DE EDUCACIÓN PREESCOLAR Y BÁSICA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  <cell r="R280" t="str">
            <v>DIRECCIÓN LOCAL DE EDUCACIÓN 08 - KENNEDY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  <cell r="R281" t="str">
            <v>COLEGIO TECNICO DOMINGO FAUSTINO SARMIENTO (IED)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  <cell r="R282" t="str">
            <v>OFICINA DE CONTRATOS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  <cell r="R283" t="str">
            <v>DIRECCIÓN LOCAL DE EDUCACIÓN 11 - SUBA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  <cell r="R284" t="str">
            <v>DIRECCIÓN LOCAL DE EDUCACIÓN 07 - BOSA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  <cell r="R285" t="str">
            <v>DIRECCIÓN LOCAL DE EDUCACIÓN 07 - BOSA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  <cell r="R286" t="str">
            <v>OFICINA DE CONTRATOS</v>
          </cell>
        </row>
        <row r="287">
          <cell r="D287" t="str">
            <v>219</v>
          </cell>
          <cell r="E287" t="str">
            <v>18</v>
          </cell>
          <cell r="K287"/>
          <cell r="R287" t="str">
            <v>DIRECCIÓN LOCAL DE EDUCACIÓN 10 - ENGATIVA</v>
          </cell>
        </row>
        <row r="288">
          <cell r="D288" t="str">
            <v>219</v>
          </cell>
          <cell r="E288" t="str">
            <v>18</v>
          </cell>
          <cell r="K288"/>
          <cell r="R288" t="str">
            <v>OFICINA DE NÓMINA</v>
          </cell>
        </row>
        <row r="289">
          <cell r="D289" t="str">
            <v>219</v>
          </cell>
          <cell r="E289" t="str">
            <v>18</v>
          </cell>
          <cell r="K289"/>
          <cell r="R289" t="str">
            <v>DIRECCIÓN DE CIENCIAS, TECNOLOGÍA Y MEDIOS EDUCATIVOS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  <cell r="R290" t="str">
            <v>DIRECCIÓN LOCAL DE EDUCACIÓN 02- CHAPINERO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  <cell r="R291" t="str">
            <v>DIRECCIÓN LOCAL DE EDUCACIÓN 12 - BARRIOS UNIDOS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  <cell r="R292" t="str">
            <v>DIRECCIÓN DE FORMACIÓN DE DOCENTES E INNOVACIONES PEDAGÓGICAS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  <cell r="R293" t="str">
            <v>DIRECCIÓN LOCAL DE EDUCACIÓN 09 - FONTIBON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  <cell r="R294" t="str">
            <v>DIRECCIÓN LOCAL DE EDUCACIÓN 13 -TEUSAQUILLO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  <cell r="R295" t="str">
            <v>COLEGIO REPUBLICA DE COLOMBIA (IED)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  <cell r="R296" t="str">
            <v>DIRECCIÓN LOCAL DE EDUCACIÓN 11 - SUBA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  <cell r="R297" t="str">
            <v>DIRECCIÓN LOCAL DE EDUCACIÓN 12 - BARRIOS UNIDOS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  <cell r="R298" t="str">
            <v>DIRECCIÓN DE EDUCACIÓN PREESCOLAR Y BÁSICA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  <cell r="R299" t="str">
            <v>DIRECCIÓN LOCAL DE EDUCACIÓN 13 -TEUSAQUILLO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  <cell r="R300" t="str">
            <v>OFICINA DE CONTRATOS</v>
          </cell>
        </row>
        <row r="301">
          <cell r="D301" t="str">
            <v>219</v>
          </cell>
          <cell r="E301" t="str">
            <v>18</v>
          </cell>
          <cell r="K301"/>
          <cell r="R301" t="str">
            <v>DIRECCIÓN LOCAL DE EDUCACIÓN 18 - RAFAEL URIBE URIBE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  <cell r="R302" t="str">
            <v>DIRECCIÓN LOCAL DE EDUCACIÓN 16 - PUENTE ARANDA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  <cell r="R303" t="str">
            <v>DIRECCIÓN LOCAL DE EDUCACIÓN 03 - 17 - SANTA FE Y LA CANDELARIA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  <cell r="R304" t="str">
            <v>DIRECCIÓN DE BIENESTAR ESTUDIANTIL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  <cell r="R305" t="str">
            <v>OFICINA DE PERSONAL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  <cell r="R306" t="str">
            <v>OFICINA ASESORA DE COMUNICACION Y PRENSA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  <cell r="R307" t="str">
            <v>OFICINA DE PERSONAL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  <cell r="R308" t="str">
            <v>DIRECCIÓN LOCAL DE EDUCACIÓN 02- CHAPINERO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  <cell r="R309" t="str">
            <v>DIRECCIÓN DE INCLUSIÓN E INTEGRACIÓN DE POBLACIONES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  <cell r="R310" t="str">
            <v>DIRECCIÓN LOCAL DE EDUCACIÓN 12 - BARRIOS UNIDOS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  <cell r="R311" t="str">
            <v>OFICINA CONTROL INTERNO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  <cell r="R312" t="str">
            <v>DIRECCIÓN LOCAL DE EDUCACIÓN 13 -TEUSAQUILLO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  <cell r="R313" t="str">
            <v>OFICINA CONTROL INTERNO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  <cell r="R314" t="str">
            <v>DIRECCIÓN LOCAL DE EDUCACIÓN 09 - FONTIBON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  <cell r="R315" t="str">
            <v>DIRECCIÓN LOCAL DE EDUCACIÓN 05 - USME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  <cell r="R316" t="str">
            <v>DIRECCIÓN LOCAL DE EDUCACIÓN 06 - TUNJUELITO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  <cell r="R317" t="str">
            <v>DIRECCIÓN DE CONSTRUCCIÓN Y CONSERVACIÓN DE ESTABLECIMIENTOS EDUCATIVOS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  <cell r="R318" t="str">
            <v>DIRECCIÓN DE INCLUSIÓN E INTEGRACIÓN DE POBLACIONES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  <cell r="R319" t="str">
            <v>DIRECCIÓN LOCAL DE EDUCACIÓN 11 - SUBA</v>
          </cell>
        </row>
        <row r="320">
          <cell r="D320" t="str">
            <v>219</v>
          </cell>
          <cell r="E320" t="str">
            <v>18</v>
          </cell>
          <cell r="K320"/>
          <cell r="R320" t="str">
            <v>DIRECCIÓN LOCAL DE EDUCACIÓN 18 - RAFAEL URIBE URIBE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  <cell r="R321" t="str">
            <v>COLEGIO TECNICO PALERMO (IED)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  <cell r="R322" t="str">
            <v>DIRECCIÓN LOCAL DE EDUCACIÓN 16 - PUENTE ARANDA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  <cell r="R323" t="str">
            <v>OFICINA DE APOYO PRECONTRACTUAL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  <cell r="R324" t="str">
            <v>OFICINA DE PERSONAL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  <cell r="R325" t="str">
            <v>DIRECCIÓN LOCAL DE EDUCACIÓN 07 - BOSA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  <cell r="R326" t="str">
            <v>DIRECCIÓN DE CONSTRUCCIÓN Y CONSERVACIÓN DE ESTABLECIMIENTOS EDUCATIVOS</v>
          </cell>
        </row>
        <row r="327">
          <cell r="D327" t="str">
            <v>219</v>
          </cell>
          <cell r="E327" t="str">
            <v>18</v>
          </cell>
          <cell r="K327"/>
          <cell r="R327" t="str">
            <v>DIRECCIÓN LOCAL DE EDUCACIÓN 04 - SAN CRISTOBAL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  <cell r="R328" t="str">
            <v>DIRECCIÓN DE CONSTRUCCIÓN Y CONSERVACIÓN DE ESTABLECIMIENTOS EDUCATIVOS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  <cell r="R329" t="str">
            <v>OFICINA DE CONTRATOS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  <cell r="R330" t="str">
            <v>DIRECCIÓN DE INSPECCIÓN Y VIGILANCIA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  <cell r="R331" t="str">
            <v>COLEGIO USAQUEN (IED)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  <cell r="R332" t="str">
            <v>DIRECCIÓN DE EDUCACIÓN PREESCOLAR Y BÁSICA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  <cell r="R333" t="str">
            <v>DIRECCIÓN DE INCLUSIÓN E INTEGRACIÓN DE POBLACIONES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  <cell r="R334" t="str">
            <v>OFICINA DE PERSONAL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  <cell r="R335" t="str">
            <v>DIRECCIÓN LOCAL DE EDUCACIÓN 15 - ANTONIO NARIÑO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  <cell r="R336" t="str">
            <v>OFICINA DE TESORERÍA Y CONTABILIDAD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  <cell r="R337" t="str">
            <v>DIRECCIÓN DE EDUCACIÓN PREESCOLAR Y BÁSICA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  <cell r="R338" t="str">
            <v>DIRECCIÓN DE INCLUSIÓN E INTEGRACIÓN DE POBLACIONES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  <cell r="R339" t="str">
            <v>DIRECCIÓN LOCAL DE EDUCACIÓN 11 - SUBA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  <cell r="R340" t="str">
            <v>DIRECCIÓN LOCAL DE EDUCACIÓN 19 - CIUDAD BOLIVAR</v>
          </cell>
        </row>
        <row r="341">
          <cell r="D341" t="str">
            <v>219</v>
          </cell>
          <cell r="E341" t="str">
            <v>18</v>
          </cell>
          <cell r="K341"/>
          <cell r="R341" t="str">
            <v>OFICINA DE PERSONAL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  <cell r="R342" t="str">
            <v>OFICINA DE TESORERÍA Y CONTABILIDAD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  <cell r="R343" t="str">
            <v>DIRECCIÓN DE CONSTRUCCIÓN Y CONSERVACIÓN DE ESTABLECIMIENTOS EDUCATIVOS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  <cell r="R344" t="str">
            <v>DIRECCIÓN LOCAL DE EDUCACIÓN 11 - SUBA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  <cell r="R345" t="str">
            <v>DIRECCIÓN LOCAL DE EDUCACIÓN 04 - SAN CRISTOBAL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  <cell r="R346" t="str">
            <v>DIRECCIÓN DE EDUCACIÓN PREESCOLAR Y BÁSICA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  <cell r="R347" t="str">
            <v>DIRECCIÓN LOCAL DE EDUCACIÓN 01 - USAQUEN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  <cell r="R348" t="str">
            <v>OFICINA DE PERSONAL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  <cell r="R349" t="str">
            <v>DIRECCIÓN DE TALENTO HUMANO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  <cell r="R350" t="str">
            <v>DIRECCIÓN DE CONSTRUCCIÓN Y CONSERVACIÓN DE ESTABLECIMIENTOS EDUCATIVOS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  <cell r="R351" t="str">
            <v>DIRECCIÓN LOCAL DE EDUCACIÓN 14 - LOS MARTIRES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  <cell r="R352" t="str">
            <v>DIRECCIÓN LOCAL DE EDUCACIÓN 10 - ENGATIVA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  <cell r="R353" t="str">
            <v>OFICINA DE TESORERÍA Y CONTABILIDAD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  <cell r="R354" t="str">
            <v>DIRECCIÓN DE CIENCIAS, TECNOLOGÍA Y MEDIOS EDUCATIVOS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  <cell r="R355" t="str">
            <v>DIRECCIÓN DE CONSTRUCCIÓN Y CONSERVACIÓN DE ESTABLECIMIENTOS EDUCATIVOS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  <cell r="R356" t="str">
            <v>OFICINA DE TESORERÍA Y CONTABILIDAD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  <cell r="R357" t="str">
            <v>DIRECCIÓN LOCAL DE EDUCACIÓN 07 - BOSA</v>
          </cell>
        </row>
        <row r="358">
          <cell r="D358" t="str">
            <v>219</v>
          </cell>
          <cell r="E358" t="str">
            <v>18</v>
          </cell>
          <cell r="K358"/>
          <cell r="R358" t="str">
            <v>DIRECCIÓN DE SERVICIOS ADMINISTRATIVOS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  <cell r="R359" t="str">
            <v>OFICINA DE TESORERÍA Y CONTABILIDAD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  <cell r="R360" t="str">
            <v>OFICINA CONTROL INTERNO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  <cell r="R361" t="str">
            <v>DIRECCIÓN LOCAL DE EDUCACIÓN 10 - ENGATIVA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  <cell r="R362" t="str">
            <v>OFICINA DE PRESUPUESTO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  <cell r="R363" t="str">
            <v>DIRECCIÓN LOCAL DE EDUCACIÓN 10 - ENGATIVA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  <cell r="R364" t="str">
            <v>DIRECCIÓN LOCAL DE EDUCACIÓN 10 - ENGATIVA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  <cell r="R365" t="str">
            <v>DIRECCIÓN LOCAL DE EDUCACIÓN 04 - SAN CRISTOBAL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  <cell r="R366" t="str">
            <v>DIRECCIÓN LOCAL DE EDUCACIÓN 19 - CIUDAD BOLIVAR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  <cell r="R367" t="str">
            <v>DIRECCIÓN LOCAL DE EDUCACIÓN 05 - USME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  <cell r="R368" t="str">
            <v>OFICINA DE NÓMINA</v>
          </cell>
        </row>
        <row r="369">
          <cell r="D369" t="str">
            <v>219</v>
          </cell>
          <cell r="E369" t="str">
            <v>18</v>
          </cell>
          <cell r="K369"/>
          <cell r="R369" t="str">
            <v>DIRECCIÓN LOCAL DE EDUCACIÓN 09 - FONTIBON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  <cell r="R370" t="str">
            <v>DIRECCIÓN LOCAL DE EDUCACIÓN 08 - KENNEDY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  <cell r="R371" t="str">
            <v>DIRECCIÓN LOCAL DE EDUCACIÓN 05 - USME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  <cell r="R372" t="str">
            <v>DIRECCIÓN LOCAL DE EDUCACIÓN 18 - RAFAEL URIBE URIBE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  <cell r="R373" t="str">
            <v>DIRECCIÓN LOCAL DE EDUCACIÓN 18 - RAFAEL URIBE URIBE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  <cell r="R374" t="str">
            <v>DIRECCIÓN LOCAL DE EDUCACIÓN 19 - CIUDAD BOLIVAR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  <cell r="R375" t="str">
            <v>DIRECCIÓN LOCAL DE EDUCACIÓN 08 - KENNEDY</v>
          </cell>
        </row>
        <row r="376">
          <cell r="D376" t="str">
            <v>219</v>
          </cell>
          <cell r="E376" t="str">
            <v>12</v>
          </cell>
          <cell r="K376"/>
          <cell r="R376" t="str">
            <v>DIRECCIÓN DE CONSTRUCCIÓN Y CONSERVACIÓN DE ESTABLECIMIENTOS EDUCATIVOS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  <cell r="R377" t="str">
            <v>DIRECCIÓN LOCAL DE EDUCACIÓN 02- CHAPINERO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  <cell r="R378" t="str">
            <v>OFICINA ASESORA JURIDICA</v>
          </cell>
        </row>
        <row r="379">
          <cell r="D379" t="str">
            <v>219</v>
          </cell>
          <cell r="E379" t="str">
            <v>12</v>
          </cell>
          <cell r="K379"/>
          <cell r="R379" t="str">
            <v>OFICINA CONTROL DISCIPLINARIO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  <cell r="R380" t="str">
            <v>COLEGIO KENNEDY (IED)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  <cell r="R381" t="str">
            <v>DIRECCIÓN LOCAL DE EDUCACIÓN 09 - FONTIBON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  <cell r="R382" t="str">
            <v>OFICINA DE PERSONAL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  <cell r="R383" t="str">
            <v>DIRECCIÓN DE CIENCIAS, TECNOLOGÍA Y MEDIOS EDUCATIVOS</v>
          </cell>
        </row>
        <row r="384">
          <cell r="D384" t="str">
            <v>219</v>
          </cell>
          <cell r="E384" t="str">
            <v>12</v>
          </cell>
          <cell r="K384"/>
          <cell r="R384" t="str">
            <v>DIRECCIÓN DE SERVICIOS ADMINISTRATIVOS</v>
          </cell>
        </row>
        <row r="385">
          <cell r="D385" t="str">
            <v>219</v>
          </cell>
          <cell r="E385" t="str">
            <v>12</v>
          </cell>
          <cell r="K385"/>
          <cell r="R385" t="str">
            <v>OFICINA DE NÓMINA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  <cell r="R386" t="str">
            <v>OFICINA CONTROL INTERNO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  <cell r="R387" t="str">
            <v>OFICINA CONTROL DISCIPLINARIO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  <cell r="R388" t="str">
            <v>OFICINA DE APOYO PRECONTRACTUAL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  <cell r="R389" t="str">
            <v>OFICINA ADMINISTRATIVA DE REDP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  <cell r="R390" t="str">
            <v>OFICINA ADMINISTRATIVA DE REDP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  <cell r="R391" t="str">
            <v>OFICINA DE PERSONAL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  <cell r="R392" t="str">
            <v>OFICINA CONTROL INTERNO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  <cell r="R393" t="str">
            <v>DIRECCIÓN LOCAL DE EDUCACIÓN 08 - KENNEDY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  <cell r="R394" t="str">
            <v>DIRECCIÓN DE DOTACIONES ESCOLARES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  <cell r="R395" t="str">
            <v>OFICINA DE CONTRATOS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  <cell r="R396" t="str">
            <v>OFICINA ADMINISTRATIVA DE REDP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  <cell r="R397" t="str">
            <v>OFICINA DE CONTRATOS</v>
          </cell>
        </row>
        <row r="398">
          <cell r="D398" t="str">
            <v>219</v>
          </cell>
          <cell r="E398" t="str">
            <v>12</v>
          </cell>
          <cell r="K398"/>
          <cell r="R398" t="str">
            <v>DIRECCIÓN LOCAL DE EDUCACIÓN 08 - KENNEDY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  <cell r="R399" t="str">
            <v>DIRECCIÓN DE FORMACIÓN DE DOCENTES E INNOVACIONES PEDAGÓGICAS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  <cell r="R400" t="str">
            <v>DIRECCIÓN LOCAL DE EDUCACIÓN 04 - SAN CRISTOBAL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  <cell r="R401" t="str">
            <v>OFICINA DE NÓMINA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  <cell r="R402" t="str">
            <v>OFICINA CONTROL DISCIPLINARIO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  <cell r="R403" t="str">
            <v>DIRECCIÓN DE COBERTURA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  <cell r="R404" t="str">
            <v>OFICINA DE PERSONAL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  <cell r="R405" t="str">
            <v>OFICINA ASESORA DE PLANEACIÓN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  <cell r="R406" t="str">
            <v>DIRECCIÓN LOCAL DE EDUCACIÓN 05 - USME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  <cell r="R407" t="str">
            <v>DIRECCIÓN DE BIENESTAR ESTUDIANTIL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  <cell r="R408" t="str">
            <v>COLEGIO REPUBLICA DE COLOMBIA (IED)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  <cell r="R409" t="str">
            <v>OFICINA DE PERSONAL</v>
          </cell>
        </row>
        <row r="410">
          <cell r="D410" t="str">
            <v>219</v>
          </cell>
          <cell r="E410" t="str">
            <v>12</v>
          </cell>
          <cell r="K410"/>
          <cell r="R410" t="str">
            <v>DIRECCIÓN DE EVALUACION DE LA EDUCACIÓN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  <cell r="R411" t="str">
            <v>OFICINA DE NÓMINA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  <cell r="R412" t="str">
            <v>DIRECCIÓN DE INSPECCIÓN Y VIGILANCIA</v>
          </cell>
        </row>
        <row r="413">
          <cell r="D413" t="str">
            <v>219</v>
          </cell>
          <cell r="E413" t="str">
            <v>12</v>
          </cell>
          <cell r="K413"/>
          <cell r="R413" t="str">
            <v>COLEGIO EL SALITRE - SUBA (IED)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  <cell r="R414" t="str">
            <v>OFICINA CONTROL INTERNO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  <cell r="R415" t="str">
            <v>OFICINA DE TESORERÍA Y CONTABILIDAD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  <cell r="R416" t="str">
            <v>COLEGIO ANTONIO NARIÑO (IED)</v>
          </cell>
        </row>
        <row r="417">
          <cell r="D417" t="str">
            <v>219</v>
          </cell>
          <cell r="E417" t="str">
            <v>12</v>
          </cell>
          <cell r="K417"/>
          <cell r="R417" t="str">
            <v>DIRECCIÓN DE CONSTRUCCIÓN Y CONSERVACIÓN DE ESTABLECIMIENTOS EDUCATIVOS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  <cell r="R418" t="str">
            <v>OFICINA DE TESORERÍA Y CONTABILIDAD</v>
          </cell>
        </row>
        <row r="419">
          <cell r="D419" t="str">
            <v>219</v>
          </cell>
          <cell r="E419" t="str">
            <v>12</v>
          </cell>
          <cell r="K419"/>
          <cell r="R419" t="str">
            <v>OFICINA CONTROL INTERNO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  <cell r="R420" t="str">
            <v>COLEGIO CEDID SAN PABLO (IED)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  <cell r="R421" t="str">
            <v>COLEGIO ROBERT F. KENNEDY (IED)</v>
          </cell>
        </row>
        <row r="422">
          <cell r="D422" t="str">
            <v>219</v>
          </cell>
          <cell r="E422" t="str">
            <v>12</v>
          </cell>
          <cell r="K422"/>
          <cell r="R422" t="str">
            <v>OFICINA DE SERVICIO AL CIUDADANO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  <cell r="R423" t="str">
            <v>DIRECCIÓN DE RELACIONES CON EL SECTOR EDUCATIVO PRIVADO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  <cell r="R424" t="str">
            <v>OFICINA DE TESORERÍA Y CONTABILIDAD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  <cell r="R425" t="str">
            <v>DIRECCIÓN DE EDUCACIÓN MEDIA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  <cell r="R426" t="str">
            <v>DIRECCIÓN LOCAL DE EDUCACIÓN 15 - ANTONIO NARIÑO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  <cell r="R427" t="str">
            <v>DIRECCIÓN LOCAL DE EDUCACIÓN 03 - 17 - SANTA FE Y LA CANDELARIA</v>
          </cell>
        </row>
        <row r="428">
          <cell r="D428" t="str">
            <v>219</v>
          </cell>
          <cell r="E428" t="str">
            <v>12</v>
          </cell>
          <cell r="K428"/>
          <cell r="R428" t="str">
            <v>DIRECCIÓN DE EVALUACION DE LA EDUCACIÓN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  <cell r="R429" t="str">
            <v>COLEGIO VIRGINIA GUTIERREZ DE PINEDA (IED)</v>
          </cell>
        </row>
        <row r="430">
          <cell r="D430" t="str">
            <v>219</v>
          </cell>
          <cell r="E430" t="str">
            <v>12</v>
          </cell>
          <cell r="K430"/>
          <cell r="R430" t="str">
            <v>DIRECCIÓN DE EDUCACIÓN MEDIA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  <cell r="R431" t="str">
            <v>OFICINA CONTROL INTERNO</v>
          </cell>
        </row>
        <row r="432">
          <cell r="D432" t="str">
            <v>219</v>
          </cell>
          <cell r="E432" t="str">
            <v>12</v>
          </cell>
          <cell r="K432"/>
          <cell r="R432" t="str">
            <v>OFICINA DE APOYO PRECONTRACTUAL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  <cell r="R433" t="str">
            <v>DIRECCIÓN DE FORMACIÓN DE DOCENTES E INNOVACIONES PEDAGÓGICAS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  <cell r="R434" t="str">
            <v>DIRECCIÓN DE INSPECCIÓN Y VIGILANCIA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  <cell r="R435" t="str">
            <v>OFICINA DE NÓMINA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  <cell r="R436" t="str">
            <v>OFICINA CONTROL INTERNO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  <cell r="R437" t="str">
            <v>OFICINA DE NÓMINA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  <cell r="R438" t="str">
            <v>COLEGIO GUILLERMO LEON VALENCIA (IED)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  <cell r="R439" t="str">
            <v>OFICINA DE SERVICIO AL CIUDADANO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  <cell r="R440" t="str">
            <v>OFICINA DE TESORERÍA Y CONTABILIDAD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  <cell r="R441" t="str">
            <v>OFICINA DE TESORERÍA Y CONTABILIDAD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  <cell r="R442" t="str">
            <v>OFICINA DE CONTRATOS</v>
          </cell>
        </row>
        <row r="443">
          <cell r="D443" t="str">
            <v>219</v>
          </cell>
          <cell r="E443" t="str">
            <v>12</v>
          </cell>
          <cell r="K443"/>
          <cell r="R443" t="str">
            <v>DIRECCIÓN LOCAL DE EDUCACIÓN 20 - SUMAPAZ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  <cell r="R444" t="str">
            <v>DIRECCIÓN LOCAL DE EDUCACIÓN 13 -TEUSAQUILLO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  <cell r="R445" t="str">
            <v>DIRECCIÓN DE BIENESTAR ESTUDIANTIL</v>
          </cell>
        </row>
        <row r="446">
          <cell r="D446" t="str">
            <v>219</v>
          </cell>
          <cell r="E446" t="str">
            <v>12</v>
          </cell>
          <cell r="K446"/>
          <cell r="R446" t="str">
            <v>DIRECCIÓN DE SERVICIOS ADMINISTRATIVOS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  <cell r="R447" t="str">
            <v>OFICINA DE SERVICIO AL CIUDADANO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  <cell r="R448" t="str">
            <v>DIRECCIÓN DE CIENCIAS, TECNOLOGÍA Y MEDIOS EDUCATIVOS</v>
          </cell>
        </row>
        <row r="449">
          <cell r="D449" t="str">
            <v>219</v>
          </cell>
          <cell r="E449" t="str">
            <v>12</v>
          </cell>
          <cell r="K449"/>
          <cell r="R449" t="str">
            <v>OFICINA ASESORA JURIDICA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  <cell r="R450" t="str">
            <v>OFICINA ADMINISTRATIVA DE REDP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  <cell r="R451" t="str">
            <v>OFICINA CONTROL INTERNO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  <cell r="R452" t="str">
            <v>OFICINA DE PRESUPUESTO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  <cell r="R453" t="str">
            <v>OFICINA DE TESORERÍA Y CONTABILIDAD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  <cell r="R454" t="str">
            <v>DIRECCIÓN LOCAL DE EDUCACIÓN 01 - USAQUEN</v>
          </cell>
        </row>
        <row r="455">
          <cell r="D455" t="str">
            <v>219</v>
          </cell>
          <cell r="E455" t="str">
            <v>11</v>
          </cell>
          <cell r="K455"/>
          <cell r="R455" t="str">
            <v>OFICINA DE PERSONAL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  <cell r="R456" t="str">
            <v>OFICINA ASESORA DE COMUNICACION Y PRENSA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  <cell r="R457" t="str">
            <v>DIRECCIÓN DE EDUCACIÓN PREESCOLAR Y BÁSICA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  <cell r="R458" t="str">
            <v>DIRECCIÓN DE CONSTRUCCIÓN Y CONSERVACIÓN DE ESTABLECIMIENTOS EDUCATIVOS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  <cell r="R459" t="str">
            <v>COLEGIO INEM SANTIAGO PEREZ (IED)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  <cell r="R460" t="str">
            <v>OFICINA DE PERSONAL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  <cell r="R461" t="str">
            <v>DIRECCIÓN DE INCLUSIÓN E INTEGRACIÓN DE POBLACIONES</v>
          </cell>
        </row>
        <row r="462">
          <cell r="D462" t="str">
            <v>219</v>
          </cell>
          <cell r="E462" t="str">
            <v>09</v>
          </cell>
          <cell r="K462"/>
          <cell r="R462" t="str">
            <v>OFICINA ASESORA DE COMUNICACION Y PRENSA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  <cell r="R463" t="str">
            <v>COLEGIO INEM FRANCISCO DE PAULA SANTANDER (IED)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  <cell r="R464" t="str">
            <v>OFICINA ASESORA DE PLANEACIÓN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  <cell r="R465" t="str">
            <v>OFICINA DE CONTRATOS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  <cell r="R466" t="str">
            <v>DIRECCIÓN DE CIENCIAS, TECNOLOGÍA Y MEDIOS EDUCATIVOS</v>
          </cell>
        </row>
        <row r="467">
          <cell r="D467" t="str">
            <v>219</v>
          </cell>
          <cell r="E467" t="str">
            <v>09</v>
          </cell>
          <cell r="K467"/>
          <cell r="R467" t="str">
            <v>DIRECCIÓN DE INCLUSIÓN E INTEGRACIÓN DE POBLACIONES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  <cell r="R468" t="str">
            <v>DIRECCIÓN DE TALENTO HUMANO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  <cell r="R469" t="str">
            <v>DIRECCIÓN GENERAL DE EDUCACIÓN Y COLEGIOS DISTRITALES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  <cell r="R470" t="str">
            <v>COLEGIO JUAN FRANCISCO BERBEO (IED)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  <cell r="R471" t="str">
            <v>OFICINA DE ESCALAFÓN DOCENTE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  <cell r="R472" t="str">
            <v>DIRECCIÓN DE COBERTURA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  <cell r="R473" t="str">
            <v>COLEGIO EXTERNADO NACIONAL CAMILO TORRES (IED)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  <cell r="R474" t="str">
            <v>OFICINA DE PERSONAL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  <cell r="R475" t="str">
            <v>DIRECCIÓN DE INCLUSIÓN E INTEGRACIÓN DE POBLACIONES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  <cell r="R476" t="str">
            <v>DIRECCIÓN DE COBERTURA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  <cell r="R477" t="str">
            <v>DIRECCIÓN DE CIENCIAS, TECNOLOGÍA Y MEDIOS EDUCATIVOS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  <cell r="R478" t="str">
            <v>DIRECCIÓN DE TALENTO HUMANO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  <cell r="R479" t="str">
            <v>DIRECCIÓN LOCAL DE EDUCACIÓN 12 - BARRIOS UNIDOS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  <cell r="R480" t="str">
            <v>OFICINA ASESORA JURIDICA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  <cell r="R481" t="str">
            <v>DIRECCIÓN DE EDUCACIÓN MEDIA</v>
          </cell>
        </row>
        <row r="482">
          <cell r="D482" t="str">
            <v>219</v>
          </cell>
          <cell r="E482" t="str">
            <v>09</v>
          </cell>
          <cell r="K482"/>
          <cell r="R482" t="str">
            <v>OFICINA ASESORA DE PLANEACIÓN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  <cell r="R483" t="str">
            <v>DIRECCIÓN DE TALENTO HUMANO</v>
          </cell>
        </row>
        <row r="484">
          <cell r="D484" t="str">
            <v>219</v>
          </cell>
          <cell r="E484" t="str">
            <v>09</v>
          </cell>
          <cell r="K484"/>
          <cell r="R484" t="str">
            <v>DIRECCIÓN DE CONSTRUCCIÓN Y CONSERVACIÓN DE ESTABLECIMIENTOS EDUCATIVOS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  <cell r="R485" t="str">
            <v>OFICINA ASESORA DE COMUNICACION Y PRENSA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  <cell r="R486" t="str">
            <v>DIRECCIÓN DE TALENTO HUMANO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  <cell r="R487" t="str">
            <v>COLEGIO VEINTIUN ANGELES (IED)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  <cell r="R488" t="str">
            <v>OFICINA DE CONTRATOS</v>
          </cell>
        </row>
        <row r="489">
          <cell r="D489" t="str">
            <v>219</v>
          </cell>
          <cell r="E489" t="str">
            <v>09</v>
          </cell>
          <cell r="K489"/>
          <cell r="R489" t="str">
            <v>DIRECCIÓN LOCAL DE EDUCACIÓN 11 - SUBA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  <cell r="R490" t="str">
            <v>DIRECCIÓN LOCAL DE EDUCACIÓN 19 - CIUDAD BOLIVAR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  <cell r="R491" t="str">
            <v>OFICINA DE CONTRATOS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  <cell r="R492" t="str">
            <v>OFICINA DE ESCALAFÓN DOCENTE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  <cell r="R493" t="str">
            <v>OFICINA ADMINISTRATIVA DE REDP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  <cell r="R494" t="str">
            <v>OFICINA ADMINISTRATIVA DE REDP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  <cell r="R495" t="str">
            <v>OFICINA DE NÓMINA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  <cell r="R496" t="str">
            <v>OFICINA DE ESCALAFÓN DOCENTE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  <cell r="R497" t="str">
            <v>DIRECCIÓN LOCAL DE EDUCACIÓN 18 - RAFAEL URIBE URIBE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  <cell r="R498" t="str">
            <v>DIRECCIÓN LOCAL DE EDUCACIÓN 11 - SUBA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  <cell r="R499" t="str">
            <v>DIRECCIÓN DE TALENTO HUMANO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  <cell r="R500" t="str">
            <v>OFICINA DE PERSONAL</v>
          </cell>
        </row>
        <row r="501">
          <cell r="D501" t="str">
            <v>219</v>
          </cell>
          <cell r="E501" t="str">
            <v>07</v>
          </cell>
          <cell r="K501"/>
          <cell r="R501" t="str">
            <v>OFICINA DE PERSONAL</v>
          </cell>
        </row>
        <row r="502">
          <cell r="D502" t="str">
            <v>219</v>
          </cell>
          <cell r="E502" t="str">
            <v>07</v>
          </cell>
          <cell r="K502"/>
          <cell r="R502" t="str">
            <v>DIRECCIÓN DE EVALUACION DE LA EDUCACIÓN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  <cell r="R503" t="str">
            <v>OFICINA ASESORA JURIDICA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  <cell r="R504" t="str">
            <v>DIRECCIÓN LOCAL DE EDUCACIÓN 05 - USME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  <cell r="R505" t="str">
            <v>OFICINA CONTROL DISCIPLINARIO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  <cell r="R506" t="str">
            <v>DIRECCIÓN LOCAL DE EDUCACIÓN 02- CHAPINERO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  <cell r="R507" t="str">
            <v>DIRECCIÓN DE EDUCACIÓN PREESCOLAR Y BÁSICA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  <cell r="R508" t="str">
            <v>DIRECCIÓN DE TALENTO HUMANO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  <cell r="R509" t="str">
            <v>COLEGIO TECNICO PALERMO (IED)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  <cell r="R510" t="str">
            <v>DIRECCIÓN LOCAL DE EDUCACIÓN 06 - TUNJUELITO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  <cell r="R511" t="str">
            <v>DIRECCIÓN DE CONSTRUCCIÓN Y CONSERVACIÓN DE ESTABLECIMIENTOS EDUCATIVOS</v>
          </cell>
        </row>
        <row r="512">
          <cell r="D512" t="str">
            <v>219</v>
          </cell>
          <cell r="E512" t="str">
            <v>07</v>
          </cell>
          <cell r="K512"/>
          <cell r="R512" t="str">
            <v>OFICINA DE PERSONAL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  <cell r="R513" t="str">
            <v>DIRECCIÓN LOCAL DE EDUCACIÓN 03 - 17 - SANTA FE Y LA CANDELARIA</v>
          </cell>
        </row>
        <row r="514">
          <cell r="D514" t="str">
            <v>219</v>
          </cell>
          <cell r="E514" t="str">
            <v>07</v>
          </cell>
          <cell r="K514"/>
          <cell r="R514" t="str">
            <v>COLEGIO MANUELA AYALA DE GAITAN (IED)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  <cell r="R515" t="str">
            <v>DIRECCIÓN LOCAL DE EDUCACIÓN 07 - BOSA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  <cell r="R516" t="str">
            <v>OFICINA ASESORA JURIDICA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  <cell r="R517" t="str">
            <v>OFICINA ASESORA JURIDICA</v>
          </cell>
        </row>
        <row r="518">
          <cell r="D518" t="str">
            <v>219</v>
          </cell>
          <cell r="E518" t="str">
            <v>07</v>
          </cell>
          <cell r="K518"/>
          <cell r="R518" t="str">
            <v>DIRECCIÓN DE INCLUSIÓN E INTEGRACIÓN DE POBLACIONES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  <cell r="R519" t="str">
            <v>COLEGIO TOBERIN (IED)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  <cell r="R520" t="str">
            <v>COLEGIO CEDID SAN PABLO (IED)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  <cell r="R521" t="str">
            <v>COLEGIO NICOLAS GOMEZ DAVILA (IED)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  <cell r="R522" t="str">
            <v>COLEGIO ALVARO GOMEZ HURTADO (IED)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  <cell r="R523" t="str">
            <v>COLEGIO INEM FRANCISCO DE PAULA SANTANDER (IED)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  <cell r="R524" t="str">
            <v>COLEGIO JAIRO ANIBAL NIÑO (CED)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  <cell r="R525" t="str">
            <v>COLEGIO ENRIQUE OLAYA HERRERA (IED)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  <cell r="R526" t="str">
            <v>COLEGIO RODRIGO ARENAS BETANCOURT (IED)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  <cell r="R527" t="str">
            <v>COLEGIO MANUEL DEL SOCORRO RODRIGUEZ (IED)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  <cell r="R528" t="str">
            <v>COLEGIO PABLO NERUDA (IED)</v>
          </cell>
        </row>
        <row r="529">
          <cell r="D529" t="str">
            <v>314</v>
          </cell>
          <cell r="E529" t="str">
            <v>19</v>
          </cell>
          <cell r="K529"/>
          <cell r="R529" t="str">
            <v>COLEGIO CAMPESTRE JAIME GARZON (IED)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  <cell r="R530" t="str">
            <v>COLEGIO RODRIGO LARA BONILLA (IED)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  <cell r="R531" t="str">
            <v>COLEGIO GENERAL GUSTAVO ROJAS PINILLA (IED)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  <cell r="R532" t="str">
            <v>COLEGIO SAN JOSE NORTE (IED)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  <cell r="R533" t="str">
            <v>COLEGIO FERNANDO SOTO APARICIO (IED)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  <cell r="R534" t="str">
            <v>COLEGIO GRAN YOMASA (IED)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  <cell r="R535" t="str">
            <v>COLEGIO NUEVA CONSTITUCION (IED)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  <cell r="R536" t="str">
            <v>COLEGIO FANNY MIKEY (IED)</v>
          </cell>
        </row>
        <row r="537">
          <cell r="D537" t="str">
            <v>314</v>
          </cell>
          <cell r="E537" t="str">
            <v>19</v>
          </cell>
          <cell r="K537"/>
          <cell r="R537" t="str">
            <v>COLEGIO JAPON (IED)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  <cell r="R538" t="str">
            <v>COLEGIO KENNEDY (IED)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  <cell r="R539" t="str">
            <v>COLEGIO VILLEMAR EL CARMEN (IED)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  <cell r="R540" t="str">
            <v>COLEGIO AGUSTIN FERNANDEZ (IED)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  <cell r="R541" t="str">
            <v>COLEGIO MANUEL CEPEDA VARGAS (IED)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  <cell r="R542" t="str">
            <v>OFICINA DE PRESUPUESTO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  <cell r="R543" t="str">
            <v>OFICINA DE PERSONAL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  <cell r="R544" t="str">
            <v>OFICINA DE PRESUPUESTO</v>
          </cell>
        </row>
        <row r="545">
          <cell r="D545" t="str">
            <v>314</v>
          </cell>
          <cell r="E545" t="str">
            <v>17</v>
          </cell>
          <cell r="K545"/>
          <cell r="R545" t="str">
            <v>OFICINA DE PERSONAL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  <cell r="R546" t="str">
            <v>OFICINA DE SERVICIO AL CIUDADANO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  <cell r="R547" t="str">
            <v>OFICINA DE NÓMINA</v>
          </cell>
        </row>
        <row r="548">
          <cell r="D548" t="str">
            <v>314</v>
          </cell>
          <cell r="E548" t="str">
            <v>17</v>
          </cell>
          <cell r="K548"/>
          <cell r="R548" t="str">
            <v>OFICINA ASESORA DE PLANEACIÓN</v>
          </cell>
        </row>
        <row r="549">
          <cell r="D549" t="str">
            <v>314</v>
          </cell>
          <cell r="E549" t="str">
            <v>17</v>
          </cell>
          <cell r="K549"/>
          <cell r="R549" t="str">
            <v>DIRECCIÓN DE CONSTRUCCIÓN Y CONSERVACIÓN DE ESTABLECIMIENTOS EDUCATIVOS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  <cell r="R550" t="str">
            <v>OFICINA DE TESORERÍA Y CONTABILIDAD</v>
          </cell>
        </row>
        <row r="551">
          <cell r="D551" t="str">
            <v>314</v>
          </cell>
          <cell r="E551" t="str">
            <v>17</v>
          </cell>
          <cell r="K551"/>
          <cell r="R551" t="str">
            <v>SUBSECRETARÍA DE CALIDAD Y PERTINENCIA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  <cell r="R552" t="str">
            <v>DIRECCIÓN DE CONSTRUCCIÓN Y CONSERVACIÓN DE ESTABLECIMIENTOS EDUCATIVOS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  <cell r="R553" t="str">
            <v>OFICINA DE NÓMINA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  <cell r="R554" t="str">
            <v>DIRECCIÓN DE CONSTRUCCIÓN Y CONSERVACIÓN DE ESTABLECIMIENTOS EDUCATIVOS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  <cell r="R555" t="str">
            <v>DIRECCIÓN LOCAL DE EDUCACIÓN 03 - 17 - SANTA FE Y LA CANDELARIA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  <cell r="R556" t="str">
            <v>OFICINA DE TESORERÍA Y CONTABILIDAD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  <cell r="R557" t="str">
            <v>DIRECCIÓN DE CONSTRUCCIÓN Y CONSERVACIÓN DE ESTABLECIMIENTOS EDUCATIVOS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  <cell r="R558" t="str">
            <v>DIRECCIÓN LOCAL DE EDUCACIÓN 01 - USAQUEN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  <cell r="R559" t="str">
            <v>DIRECCIÓN DE COBERTURA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  <cell r="R560" t="str">
            <v>DIRECCIÓN DE EDUCACIÓN PREESCOLAR Y BÁSICA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  <cell r="R561" t="str">
            <v>DIRECCIÓN DE TALENTO HUMANO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  <cell r="R562" t="str">
            <v>DIRECCIÓN DE COBERTURA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  <cell r="R563" t="str">
            <v>DIRECCIÓN DE PARTICIPACIÓN Y RELACIONES INTERINSTITUCIONALES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  <cell r="R564" t="str">
            <v>DIRECCIÓN DE TALENTO HUMANO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  <cell r="R565" t="str">
            <v>DIRECCIÓN LOCAL DE EDUCACIÓN 14 - LOS MARTIRES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  <cell r="R566" t="str">
            <v>OFICINA DE TESORERÍA Y CONTABILIDAD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  <cell r="R567" t="str">
            <v>OFICINA DE TESORERÍA Y CONTABILIDAD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  <cell r="R568" t="str">
            <v>OFICINA DE PERSONAL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  <cell r="R569" t="str">
            <v>DIRECCIÓN LOCAL DE EDUCACIÓN 11 - SUBA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  <cell r="R570" t="str">
            <v>OFICINA ADMINISTRATIVA DE REDP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  <cell r="R571" t="str">
            <v>OFICINA DE PERSONAL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  <cell r="R572" t="str">
            <v>DIRECCIÓN DE CIENCIAS, TECNOLOGÍA Y MEDIOS EDUCATIVOS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  <cell r="R573" t="str">
            <v>DIRECCIÓN DE COBERTURA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  <cell r="R574" t="str">
            <v>OFICINA ADMINISTRATIVA DE REDP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  <cell r="R575" t="str">
            <v>DIRECCIÓN LOCAL DE EDUCACIÓN 18 - RAFAEL URIBE URIBE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  <cell r="R576" t="str">
            <v>OFICINA DE PERSONAL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  <cell r="R577" t="str">
            <v>DIRECCIÓN DE CIENCIAS, TECNOLOGÍA Y MEDIOS EDUCATIVOS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  <cell r="R578" t="str">
            <v>OFICINA DE CONTRATOS</v>
          </cell>
        </row>
        <row r="579">
          <cell r="D579" t="str">
            <v>314</v>
          </cell>
          <cell r="E579" t="str">
            <v>09</v>
          </cell>
          <cell r="K579"/>
          <cell r="R579" t="str">
            <v>DIRECCIÓN DE SERVICIOS ADMINISTRATIVOS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  <cell r="R580" t="str">
            <v>COLEGIO AGUSTIN FERNANDEZ (IED)</v>
          </cell>
        </row>
        <row r="581">
          <cell r="D581" t="str">
            <v>314</v>
          </cell>
          <cell r="E581" t="str">
            <v>04</v>
          </cell>
          <cell r="K581"/>
          <cell r="R581" t="str">
            <v>DIRECCIÓN DE SERVICIOS ADMINISTRATIVOS</v>
          </cell>
        </row>
        <row r="582">
          <cell r="D582" t="str">
            <v>314</v>
          </cell>
          <cell r="E582" t="str">
            <v>04</v>
          </cell>
          <cell r="K582"/>
          <cell r="R582" t="str">
            <v>OFICINA DE ESCALAFÓN DOCENTE</v>
          </cell>
        </row>
        <row r="583">
          <cell r="D583" t="str">
            <v>314</v>
          </cell>
          <cell r="E583" t="str">
            <v>04</v>
          </cell>
          <cell r="K583"/>
          <cell r="R583" t="str">
            <v>OFICINA DE ESCALAFÓN DOCENTE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  <cell r="R584" t="str">
            <v>OFICINA DE ESCALAFÓN DOCENTE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  <cell r="R585" t="str">
            <v>DIRECCIÓN DE TALENTO HUMANO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  <cell r="R586" t="str">
            <v>DIRECCIÓN DE DOTACIONES ESCOLARES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  <cell r="R587" t="str">
            <v>DIRECCIÓN DE DOTACIONES ESCOLARES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  <cell r="R588" t="str">
            <v>OFICINA DE SERVICIO AL CIUDADANO</v>
          </cell>
        </row>
        <row r="589">
          <cell r="D589" t="str">
            <v>314</v>
          </cell>
          <cell r="E589" t="str">
            <v>04</v>
          </cell>
          <cell r="K589"/>
          <cell r="R589" t="str">
            <v>OFICINA DE SERVICIO AL CIUDADANO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  <cell r="R590" t="str">
            <v>COLEGIO SAN JOSE (IED)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  <cell r="R591" t="str">
            <v>COLEGIO CEDID SAN PABLO (IED)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  <cell r="R592" t="str">
            <v>COLEGIO REPUBLICA BOLIVARIANA DE VENEZUELA (IED)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  <cell r="R593" t="str">
            <v>COLEGIO ANTONIO NARIÑO (IED)</v>
          </cell>
        </row>
        <row r="594">
          <cell r="D594" t="str">
            <v>407</v>
          </cell>
          <cell r="E594" t="str">
            <v>27</v>
          </cell>
          <cell r="K594"/>
          <cell r="R594" t="str">
            <v>COLEGIO TECNICO MENORAH (IED)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  <cell r="R595" t="str">
            <v>COLEGIO CODEMA (IED)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  <cell r="R596" t="str">
            <v>COLEGIO TIBABUYES UNIVERSAL (IED)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  <cell r="R597" t="str">
            <v>COLEGIO LICEO FEMENINO MERCEDES NARIÑO (IED)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  <cell r="R598" t="str">
            <v>COLEGIO JOSE FRANCISCO SOCARRAS (IED)</v>
          </cell>
        </row>
        <row r="599">
          <cell r="D599" t="str">
            <v>407</v>
          </cell>
          <cell r="E599" t="str">
            <v>27</v>
          </cell>
          <cell r="K599"/>
          <cell r="R599" t="str">
            <v>COLEGIO ISLA DEL SOL (IED)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  <cell r="R600" t="str">
            <v>COLEGIO NICOLAS BUENAVENTURA (IED)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  <cell r="R601" t="str">
            <v>COLEGIO CIUDAD BOLIVAR - ARGENTINA (IED)</v>
          </cell>
        </row>
        <row r="602">
          <cell r="D602" t="str">
            <v>407</v>
          </cell>
          <cell r="E602" t="str">
            <v>27</v>
          </cell>
          <cell r="K602"/>
          <cell r="R602" t="str">
            <v>COLEGIO RICAURTE (CONCEJO) (IED)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  <cell r="R603" t="str">
            <v>COLEGIO PROVINCIA DE QUEBEC (IED)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  <cell r="R604" t="str">
            <v>COLEGIO VENECIA (IED)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  <cell r="R605" t="str">
            <v>COLEGIO JOSE FELIX RESTREPO (IED)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  <cell r="R606" t="str">
            <v>COLEGIO LA CHUCUA (IED)</v>
          </cell>
        </row>
        <row r="607">
          <cell r="D607" t="str">
            <v>407</v>
          </cell>
          <cell r="E607" t="str">
            <v>27</v>
          </cell>
          <cell r="K607"/>
          <cell r="R607" t="str">
            <v>COLEGIO LOS PINOS (IED)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  <cell r="R608" t="str">
            <v>COLEGIO FRIEDRICH NAUMANN (IED)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  <cell r="R609" t="str">
            <v>COLEGIO EL JAZMIN (IED)</v>
          </cell>
        </row>
        <row r="610">
          <cell r="D610" t="str">
            <v>407</v>
          </cell>
          <cell r="E610" t="str">
            <v>27</v>
          </cell>
          <cell r="K610"/>
          <cell r="R610" t="str">
            <v>COLEGIO SAN RAFAEL (IED)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  <cell r="R611" t="str">
            <v>COLEGIO FLORENTINO GONZALEZ (IED)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  <cell r="R612" t="str">
            <v>COLEGIO BRASILIA - BOSA (IED)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  <cell r="R613" t="str">
            <v>COLEGIO EL PARAISO DE MANUELA BELTRAN (IED)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  <cell r="R614" t="str">
            <v>COLEGIO DARIO ECHANDIA (IED)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  <cell r="R615" t="str">
            <v>OFICINA DE TESORERÍA Y CONTABILIDAD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  <cell r="R616" t="str">
            <v>COLEGIO AULAS COLOMBIANAS SAN LUIS (IED)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  <cell r="R617" t="str">
            <v>COLEGIO RAFAEL BERNAL JIMENEZ (IED)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  <cell r="R618" t="str">
            <v>COLEGIO ESPAÑA (IED)</v>
          </cell>
        </row>
        <row r="619">
          <cell r="D619" t="str">
            <v>407</v>
          </cell>
          <cell r="E619" t="str">
            <v>27</v>
          </cell>
          <cell r="K619"/>
          <cell r="R619" t="str">
            <v>COLEGIO POLICARPA SALAVARRIETA (IED)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  <cell r="R620" t="str">
            <v>COLEGIO PROSPERO PINZON (IED)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  <cell r="R621" t="str">
            <v>COLEGIO MANUEL CEPEDA VARGAS (IED)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  <cell r="R622" t="str">
            <v>COLEGIO SIMON RODRIGUEZ (IED)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  <cell r="R623" t="str">
            <v>COLEGIO GABRIEL BETANCOURT MEJIA (IED)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  <cell r="R624" t="str">
            <v>COLEGIO INSTITUTO TECNICO INTERNACIONAL (IED)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  <cell r="R625" t="str">
            <v>COLEGIO PANAMERICANO (IED)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  <cell r="R626" t="str">
            <v>COLEGIO LOS ALPES (IED)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  <cell r="R627" t="str">
            <v>COLEGIO SAN JOSE DE CASTILLA (IED)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  <cell r="R628" t="str">
            <v>COLEGIO MANUELA BELTRAN (IED)</v>
          </cell>
        </row>
        <row r="629">
          <cell r="D629" t="str">
            <v>407</v>
          </cell>
          <cell r="E629" t="str">
            <v>27</v>
          </cell>
          <cell r="K629"/>
          <cell r="R629" t="str">
            <v>COLEGIO JOSE MARIA VARGAS VILA (IED)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  <cell r="R630" t="str">
            <v>COLEGIO AQUILEO PARRA (IED)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  <cell r="R631" t="str">
            <v>COLEGIO TOM ADAMS (IED)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  <cell r="R632" t="str">
            <v>COLEGIO CENTRO INTEGRAL JOSE MARIA CORDOBA (IED)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  <cell r="R633" t="str">
            <v>COLEGIO EL LIBERTADOR (IED)</v>
          </cell>
        </row>
        <row r="634">
          <cell r="D634" t="str">
            <v>407</v>
          </cell>
          <cell r="E634" t="str">
            <v>27</v>
          </cell>
          <cell r="K634"/>
          <cell r="R634" t="str">
            <v>COLEGIO JUAN REY (IED)</v>
          </cell>
        </row>
        <row r="635">
          <cell r="D635" t="str">
            <v>407</v>
          </cell>
          <cell r="E635" t="str">
            <v>27</v>
          </cell>
          <cell r="K635"/>
          <cell r="R635" t="str">
            <v>COLEGIO ARBORIZADORA ALTA (IED)</v>
          </cell>
        </row>
        <row r="636">
          <cell r="D636" t="str">
            <v>407</v>
          </cell>
          <cell r="E636" t="str">
            <v>27</v>
          </cell>
          <cell r="K636"/>
          <cell r="R636" t="str">
            <v>COLEGIO CRISTOBAL COLON (IED)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  <cell r="R637" t="str">
            <v>COLEGIO SAN JOSE NORTE (IED)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  <cell r="R638" t="str">
            <v>COLEGIO EL PARAISO DE MANUELA BELTRAN (IED)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  <cell r="R639" t="str">
            <v>COLEGIO LA AURORA (IED)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  <cell r="R640" t="str">
            <v>COLEGIO LAS AMERICAS (IED)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  <cell r="R641" t="str">
            <v>COLEGIO PANTALEON GAITAN PEREZ (CED)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  <cell r="R642" t="str">
            <v>COLEGIO LICEO NACIONAL ANTONIA SANTOS (IED)</v>
          </cell>
        </row>
        <row r="643">
          <cell r="D643" t="str">
            <v>407</v>
          </cell>
          <cell r="E643" t="str">
            <v>27</v>
          </cell>
          <cell r="K643"/>
          <cell r="R643" t="str">
            <v>COLEGIO ANTONIO NARIÑO (IED)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  <cell r="R644" t="str">
            <v>COLEGIO ANTONIO VILLAVICENCIO (IED)</v>
          </cell>
        </row>
        <row r="645">
          <cell r="D645" t="str">
            <v>407</v>
          </cell>
          <cell r="E645" t="str">
            <v>27</v>
          </cell>
          <cell r="K645"/>
          <cell r="R645" t="str">
            <v>COLEGIO ACACIA II (IED)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  <cell r="R646" t="str">
            <v>COLEGIO SAN CARLOS (IED)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  <cell r="R647" t="str">
            <v>COLEGIO ATAHUALPA (IED)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  <cell r="R648" t="str">
            <v>COLEGIO EL JAPON (IED)</v>
          </cell>
        </row>
        <row r="649">
          <cell r="D649" t="str">
            <v>407</v>
          </cell>
          <cell r="E649" t="str">
            <v>27</v>
          </cell>
          <cell r="K649"/>
          <cell r="R649" t="str">
            <v>COLEGIO EL VERJON (IED)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  <cell r="R650" t="str">
            <v>COLEGIO INSTITUTO TECNICO INDUSTRIAL PILOTO (IED)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  <cell r="R651" t="str">
            <v>COLEGIO MANUELA BELTRAN (IED)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  <cell r="R652" t="str">
            <v>COLEGIO PALERMO SUR (IED)</v>
          </cell>
        </row>
        <row r="653">
          <cell r="D653" t="str">
            <v>407</v>
          </cell>
          <cell r="E653" t="str">
            <v>27</v>
          </cell>
          <cell r="K653"/>
          <cell r="R653" t="str">
            <v>COLEGIO SIERRA MORENA (IED)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  <cell r="R654" t="str">
            <v>COLEGIO VEINTIUN ANGELES (IED)</v>
          </cell>
        </row>
        <row r="655">
          <cell r="D655" t="str">
            <v>407</v>
          </cell>
          <cell r="E655" t="str">
            <v>27</v>
          </cell>
          <cell r="K655"/>
          <cell r="R655" t="str">
            <v>COLEGIO ANTONIO GARCIA (IED)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  <cell r="R656" t="str">
            <v>COLEGIO EL RODEO (IED)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  <cell r="R657" t="str">
            <v>COLEGIO REPUBLICA DE CHINA (IED)</v>
          </cell>
        </row>
        <row r="658">
          <cell r="D658" t="str">
            <v>407</v>
          </cell>
          <cell r="E658" t="str">
            <v>27</v>
          </cell>
          <cell r="K658"/>
          <cell r="R658" t="str">
            <v>COLEGIO CLEMENCIA DE CAYCEDO (IED)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  <cell r="R659" t="str">
            <v>COLEGIO MANUELITA SAENZ (IED)</v>
          </cell>
        </row>
        <row r="660">
          <cell r="D660" t="str">
            <v>407</v>
          </cell>
          <cell r="E660" t="str">
            <v>27</v>
          </cell>
          <cell r="K660"/>
          <cell r="R660" t="str">
            <v>COLEGIO REPUBLICA DE MEXICO (IED)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  <cell r="R661" t="str">
            <v>COLEGIO ALBERTO LLERAS CAMARGO (IED)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  <cell r="R662" t="str">
            <v>COLEGIO TECNICO JAIME PARDO LEAL (IED)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  <cell r="R663" t="str">
            <v>COLEGIO CIUDAD DE BOGOTA (IED)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  <cell r="R664" t="str">
            <v>COLEGIO MARCO ANTONIO CARREÑO SILVA (IED)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  <cell r="R665" t="str">
            <v>COLEGIO ISABEL II (IED)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  <cell r="R666" t="str">
            <v>COLEGIO SALUDCOOP NORTE (IED)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  <cell r="R667" t="str">
            <v>COLEGIO SOTAVENTO (IED)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  <cell r="R668" t="str">
            <v>COLEGIO LUIS LOPEZ DE MESA (IED)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  <cell r="R669" t="str">
            <v>COLEGIO HUNZA (IED)</v>
          </cell>
        </row>
        <row r="670">
          <cell r="D670" t="str">
            <v>407</v>
          </cell>
          <cell r="E670" t="str">
            <v>27</v>
          </cell>
          <cell r="K670"/>
          <cell r="R670" t="str">
            <v>COLEGIO EL PORVENIR (IED)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  <cell r="R671" t="str">
            <v>COLEGIO NACIONES UNIDAS (IED)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  <cell r="R672" t="str">
            <v>COLEGIO FRANCISCO PRIMERO S.S. (IED)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  <cell r="R673" t="str">
            <v>COLEGIO TOM ADAMS (IED)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  <cell r="R674" t="str">
            <v>COLEGIO ALBERTO LLERAS CAMARGO (IED)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  <cell r="R675" t="str">
            <v>COLEGIO GABRIEL BETANCOURT MEJIA (IED)</v>
          </cell>
        </row>
        <row r="676">
          <cell r="D676" t="str">
            <v>407</v>
          </cell>
          <cell r="E676" t="str">
            <v>27</v>
          </cell>
          <cell r="K676"/>
          <cell r="R676" t="str">
            <v>COLEGIO LICEO FEMENINO MERCEDES NARIÑO (IED)</v>
          </cell>
        </row>
        <row r="677">
          <cell r="D677" t="str">
            <v>407</v>
          </cell>
          <cell r="E677" t="str">
            <v>27</v>
          </cell>
          <cell r="K677"/>
          <cell r="R677" t="str">
            <v>COLEGIO PABLO DE TARSO (IED)</v>
          </cell>
        </row>
        <row r="678">
          <cell r="D678" t="str">
            <v>407</v>
          </cell>
          <cell r="E678" t="str">
            <v>27</v>
          </cell>
          <cell r="K678"/>
          <cell r="R678" t="str">
            <v>COLEGIO BOSANOVA (IED)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  <cell r="R679" t="str">
            <v>COLEGIO JOSE FELIX RESTREPO (IED)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  <cell r="R680" t="str">
            <v>COLEGIO REPUBLICA DE BOLIVIA (IED)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  <cell r="R681" t="str">
            <v>COLEGIO EL SALITRE - SUBA (IED)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  <cell r="R682" t="str">
            <v>COLEGIO FERNANDO MAZUERA VILLEGAS (IED)</v>
          </cell>
        </row>
        <row r="683">
          <cell r="D683" t="str">
            <v>407</v>
          </cell>
          <cell r="E683" t="str">
            <v>27</v>
          </cell>
          <cell r="K683"/>
          <cell r="R683" t="str">
            <v>COLEGIO REPUBLICA FEDERAL DE ALEMANIA (IED)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  <cell r="R684" t="str">
            <v>COLEGIO ENRIQUE OLAYA HERRERA (IED)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  <cell r="R685" t="str">
            <v>COLEGIO MIGUEL DE CERVANTES SAAVEDRA (IED)</v>
          </cell>
        </row>
        <row r="686">
          <cell r="D686" t="str">
            <v>407</v>
          </cell>
          <cell r="E686" t="str">
            <v>27</v>
          </cell>
          <cell r="K686"/>
          <cell r="R686" t="str">
            <v>COLEGIO LA FLORESTA SUR (IED)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  <cell r="R687" t="str">
            <v>COLEGIO CHARRY (IED)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  <cell r="R688" t="str">
            <v>COLEGIO FRANCISCO PRIMERO S.S. (IED)</v>
          </cell>
        </row>
        <row r="689">
          <cell r="D689" t="str">
            <v>407</v>
          </cell>
          <cell r="E689" t="str">
            <v>27</v>
          </cell>
          <cell r="K689"/>
          <cell r="R689" t="str">
            <v>COLEGIO MARRUECOS Y MOLINOS (IED)</v>
          </cell>
        </row>
        <row r="690">
          <cell r="D690" t="str">
            <v>407</v>
          </cell>
          <cell r="E690" t="str">
            <v>27</v>
          </cell>
          <cell r="K690"/>
          <cell r="R690" t="str">
            <v>COLEGIO FERNANDO SOTO APARICIO (IED)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  <cell r="R691" t="str">
            <v>COLEGIO DARIO ECHANDIA (IED)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  <cell r="R692" t="str">
            <v>COLEGIO NUEVO SAN ANDRES DE LOS ALTOS (IED)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  <cell r="R693" t="str">
            <v>COLEGIO FERNANDO SOTO APARICIO (IED)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  <cell r="R694" t="str">
            <v>COLEGIO JOSE FELIX RESTREPO (IED)</v>
          </cell>
        </row>
        <row r="695">
          <cell r="D695" t="str">
            <v>407</v>
          </cell>
          <cell r="E695" t="str">
            <v>27</v>
          </cell>
          <cell r="K695"/>
          <cell r="R695" t="str">
            <v>COLEGIO FANNY MIKEY (IED)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  <cell r="R696" t="str">
            <v>COLEGIO ANIBAL FERNANDEZ DE SOTO (IED)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  <cell r="R697" t="str">
            <v>COLEGIO LA CHUCUA (IED)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  <cell r="R698" t="str">
            <v>COLEGIO GERARDO PAREDES (IED)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  <cell r="R699" t="str">
            <v>COLEGIO ANTONIO JOSE DE SUCRE (IED)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  <cell r="R700" t="str">
            <v>COLEGIO ANIBAL FERNANDEZ DE SOTO (IED)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  <cell r="R701" t="str">
            <v>COLEGIO ALBERTO LLERAS CAMARGO (IED)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  <cell r="R702" t="str">
            <v>COLEGIO ESCUELA NORMAL SUPERIOR DISTRITAL MARIA MONTESSORI (IED)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  <cell r="R703" t="str">
            <v>COLEGIO SIMON BOLIVAR (IED)</v>
          </cell>
        </row>
        <row r="704">
          <cell r="D704" t="str">
            <v>407</v>
          </cell>
          <cell r="E704" t="str">
            <v>27</v>
          </cell>
          <cell r="K704"/>
          <cell r="R704" t="str">
            <v>COLEGIO USAQUEN (IED)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  <cell r="R705" t="str">
            <v>COLEGIO ALFONSO LOPEZ PUMAREJO (IED)</v>
          </cell>
        </row>
        <row r="706">
          <cell r="D706" t="str">
            <v>407</v>
          </cell>
          <cell r="E706" t="str">
            <v>27</v>
          </cell>
          <cell r="K706"/>
          <cell r="R706" t="str">
            <v>COLEGIO NUEVA DELHI (IED)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  <cell r="R707" t="str">
            <v>COLEGIO ALBERTO LLERAS CAMARGO (IED)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  <cell r="R708" t="str">
            <v>COLEGIO INSTITUTO TECNICO LAUREANO GOMEZ (IED)</v>
          </cell>
        </row>
        <row r="709">
          <cell r="D709" t="str">
            <v>407</v>
          </cell>
          <cell r="E709" t="str">
            <v>27</v>
          </cell>
          <cell r="K709"/>
          <cell r="R709" t="str">
            <v>COLEGIO LA TOSCANA - LISBOA (IED)</v>
          </cell>
        </row>
        <row r="710">
          <cell r="D710" t="str">
            <v>407</v>
          </cell>
          <cell r="E710" t="str">
            <v>27</v>
          </cell>
          <cell r="K710"/>
          <cell r="R710" t="str">
            <v>COLEGIO CENTRO INTEGRAL JOSE MARIA CORDOBA (IED)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  <cell r="R711" t="str">
            <v>COLEGIO JULIO GARAVITO ARMERO (IED)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  <cell r="R712" t="str">
            <v>COLEGIO NICOLAS BUENAVENTURA (IED)</v>
          </cell>
        </row>
        <row r="713">
          <cell r="D713" t="str">
            <v>407</v>
          </cell>
          <cell r="E713" t="str">
            <v>27</v>
          </cell>
          <cell r="K713">
            <v>1032358781</v>
          </cell>
          <cell r="R713" t="str">
            <v>COLEGIO GENERAL GUSTAVO ROJAS PINILLA (IED)</v>
          </cell>
        </row>
        <row r="714">
          <cell r="D714" t="str">
            <v>407</v>
          </cell>
          <cell r="E714" t="str">
            <v>27</v>
          </cell>
          <cell r="K714"/>
          <cell r="R714" t="str">
            <v>COLEGIO GIMNASIO DEL CAMPO JUAN DE LA CRUZ VARELA (IED)</v>
          </cell>
        </row>
        <row r="715">
          <cell r="D715" t="str">
            <v>407</v>
          </cell>
          <cell r="E715" t="str">
            <v>27</v>
          </cell>
          <cell r="K715"/>
          <cell r="R715" t="str">
            <v>DIRECCIÓN LOCAL DE EDUCACIÓN 11 - SUBA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  <cell r="R716" t="str">
            <v>COLEGIO TECNICO TOMAS RUEDA VARGAS (IED)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  <cell r="R717" t="str">
            <v>COLEGIO BRAZUELOS (IED)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  <cell r="R718" t="str">
            <v>COLEGIO ISABEL II (IED)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  <cell r="R719" t="str">
            <v>COLEGIO LA AMISTAD (IED)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  <cell r="R720" t="str">
            <v>COLEGIO USAQUEN (IED)</v>
          </cell>
        </row>
        <row r="721">
          <cell r="D721" t="str">
            <v>407</v>
          </cell>
          <cell r="E721" t="str">
            <v>27</v>
          </cell>
          <cell r="K721"/>
          <cell r="R721" t="str">
            <v>COLEGIO CARLOS ARTURO TORRES (IED)</v>
          </cell>
        </row>
        <row r="722">
          <cell r="D722" t="str">
            <v>407</v>
          </cell>
          <cell r="E722" t="str">
            <v>27</v>
          </cell>
          <cell r="K722"/>
          <cell r="R722" t="str">
            <v>COLEGIO INSTITUTO TECNICO RODRIGO DE TRIANA (IED)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  <cell r="R723" t="str">
            <v>COLEGIO LICEO FEMENINO MERCEDES NARIÑO (IED)</v>
          </cell>
        </row>
        <row r="724">
          <cell r="D724" t="str">
            <v>407</v>
          </cell>
          <cell r="E724" t="str">
            <v>27</v>
          </cell>
          <cell r="K724"/>
          <cell r="R724" t="str">
            <v>COLEGIO ALFONSO REYES ECHANDIA (IED)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  <cell r="R725" t="str">
            <v>COLEGIO ESTANISLAO ZULETA (IED)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  <cell r="R726" t="str">
            <v>COLEGIO MIGUEL ANTONIO CARO (IED)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  <cell r="R727" t="str">
            <v>COLEGIO USAQUEN (IED)</v>
          </cell>
        </row>
        <row r="728">
          <cell r="D728" t="str">
            <v>407</v>
          </cell>
          <cell r="E728" t="str">
            <v>27</v>
          </cell>
          <cell r="K728"/>
          <cell r="R728" t="str">
            <v>COLEGIO SAN JOSE SUR ORIENTAL (IED)</v>
          </cell>
        </row>
        <row r="729">
          <cell r="D729" t="str">
            <v>407</v>
          </cell>
          <cell r="E729" t="str">
            <v>27</v>
          </cell>
          <cell r="K729"/>
          <cell r="R729" t="str">
            <v>COLEGIO BOSANOVA (IED)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  <cell r="R730" t="str">
            <v>COLEGIO VILLA ELISA (IED)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  <cell r="R731" t="str">
            <v>COLEGIO BOSANOVA (IED)</v>
          </cell>
        </row>
        <row r="732">
          <cell r="D732" t="str">
            <v>407</v>
          </cell>
          <cell r="E732" t="str">
            <v>27</v>
          </cell>
          <cell r="K732"/>
          <cell r="R732" t="str">
            <v>COLEGIO MISAEL PASTRANA BORRERO (IED)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  <cell r="R733" t="str">
            <v>COLEGIO AQUILEO PARRA (IED)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  <cell r="R734" t="str">
            <v>COLEGIO ANTONIO NARIÑO (IED)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  <cell r="R735" t="str">
            <v>COLEGIO TECNICO BENJAMIN HERRERA (IED)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  <cell r="R736" t="str">
            <v>COLEGIO AGUSTIN FERNANDEZ (IED)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  <cell r="R737" t="str">
            <v>COLEGIO NACIONAL NICOLAS ESGUERRA (IED)</v>
          </cell>
        </row>
        <row r="738">
          <cell r="D738" t="str">
            <v>407</v>
          </cell>
          <cell r="E738" t="str">
            <v>27</v>
          </cell>
          <cell r="K738"/>
          <cell r="R738" t="str">
            <v>COLEGIO ATENAS (IED)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  <cell r="R739" t="str">
            <v>COLEGIO NUEVA COLOMBIA (IED)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  <cell r="R740" t="str">
            <v>COLEGIO VIRGINIA GUTIERREZ DE PINEDA (IED)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  <cell r="R741" t="str">
            <v>COLEGIO BRAVO PAEZ (IED)</v>
          </cell>
        </row>
        <row r="742">
          <cell r="D742" t="str">
            <v>407</v>
          </cell>
          <cell r="E742" t="str">
            <v>27</v>
          </cell>
          <cell r="K742"/>
          <cell r="R742" t="str">
            <v>COLEGIO FRANCISCO ANTONIO ZEA DE USME (IED)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  <cell r="R743" t="str">
            <v>COLEGIO VIRGINIA GUTIERREZ DE PINEDA (IED)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  <cell r="R744" t="str">
            <v>COLEGIO MARSELLA (IED)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  <cell r="R745" t="str">
            <v>COLEGIO RURAL JOSE CELESTINO MUTIS (IED)</v>
          </cell>
        </row>
        <row r="746">
          <cell r="D746" t="str">
            <v>407</v>
          </cell>
          <cell r="E746" t="str">
            <v>27</v>
          </cell>
          <cell r="K746"/>
          <cell r="R746" t="str">
            <v>COLEGIO GRANCOLOMBIANO (IED)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  <cell r="R747" t="str">
            <v>COLEGIO EL LIBERTADOR (IED)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  <cell r="R748" t="str">
            <v>COLEGIO ARBORIZADORA BAJA (IED)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  <cell r="R749" t="str">
            <v>COLEGIO NUEVA CONSTITUCION (IED)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  <cell r="R750" t="str">
            <v>COLEGIO INSTITUTO TECNICO INDUSTRIAL PILOTO (IED)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  <cell r="R751" t="str">
            <v>COLEGIO GUSTAVO MORALES MORALES (IED)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  <cell r="R752" t="str">
            <v>COLEGIO ANTONIO JOSE URIBE (IED)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  <cell r="R753" t="str">
            <v>COLEGIO TOBERIN (IED)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  <cell r="R754" t="str">
            <v>COLEGIO LA MERCED (IED)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  <cell r="R755" t="str">
            <v>COLEGIO MARCO FIDEL SUAREZ (IED)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  <cell r="R756" t="str">
            <v>COLEGIO ESCUELA NORMAL SUPERIOR DISTRITAL MARIA MONTESSORI (IED)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  <cell r="R757" t="str">
            <v>COLEGIO RUFINO JOSE CUERVO (IED)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  <cell r="R758" t="str">
            <v>COLEGIO SAN BENITO ABAD (IED)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  <cell r="R759" t="str">
            <v>DIRECCIÓN LOCAL DE EDUCACIÓN 08 - KENNEDY</v>
          </cell>
        </row>
        <row r="760">
          <cell r="D760" t="str">
            <v>407</v>
          </cell>
          <cell r="E760" t="str">
            <v>27</v>
          </cell>
          <cell r="K760"/>
          <cell r="R760" t="str">
            <v>COLEGIO SALUDCOOP SUR (IED)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  <cell r="R761" t="str">
            <v>COLEGIO SIERRA MORENA (IED)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  <cell r="R762" t="str">
            <v>COLEGIO ANDRES BELLO (IED)</v>
          </cell>
        </row>
        <row r="763">
          <cell r="D763" t="str">
            <v>407</v>
          </cell>
          <cell r="E763" t="str">
            <v>27</v>
          </cell>
          <cell r="K763"/>
          <cell r="R763" t="str">
            <v>COLEGIO FILARMONICO JORGE MARIO BERGOGLIO (IED)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  <cell r="R764" t="str">
            <v>COLEGIO MIGUEL DE CERVANTES SAAVEDRA (IED)</v>
          </cell>
        </row>
        <row r="765">
          <cell r="D765" t="str">
            <v>407</v>
          </cell>
          <cell r="E765" t="str">
            <v>27</v>
          </cell>
          <cell r="K765"/>
          <cell r="R765" t="str">
            <v>COLEGIO REPUBLICA DE MEXICO (IED)</v>
          </cell>
        </row>
        <row r="766">
          <cell r="D766" t="str">
            <v>407</v>
          </cell>
          <cell r="E766" t="str">
            <v>27</v>
          </cell>
          <cell r="K766"/>
          <cell r="R766" t="str">
            <v>COLEGIO FRANCISCO ANTONIO ZEA DE USME (IED)</v>
          </cell>
        </row>
        <row r="767">
          <cell r="D767" t="str">
            <v>407</v>
          </cell>
          <cell r="E767" t="str">
            <v>27</v>
          </cell>
          <cell r="K767"/>
          <cell r="R767" t="str">
            <v>COLEGIO NUEVA ESPERANZA (IED)</v>
          </cell>
        </row>
        <row r="768">
          <cell r="D768" t="str">
            <v>407</v>
          </cell>
          <cell r="E768" t="str">
            <v>27</v>
          </cell>
          <cell r="K768"/>
          <cell r="R768" t="str">
            <v>COLEGIO PROSPERO PINZON (IED)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  <cell r="R769" t="str">
            <v>COLEGIO ANTONIO JOSE URIBE (IED)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  <cell r="R770" t="str">
            <v>COLEGIO JUAN EVANGELISTA GOMEZ (IED)</v>
          </cell>
        </row>
        <row r="771">
          <cell r="D771" t="str">
            <v>407</v>
          </cell>
          <cell r="E771" t="str">
            <v>27</v>
          </cell>
          <cell r="K771"/>
          <cell r="R771" t="str">
            <v>COLEGIO ANTONIO JOSE URIBE (IED)</v>
          </cell>
        </row>
        <row r="772">
          <cell r="D772" t="str">
            <v>407</v>
          </cell>
          <cell r="E772" t="str">
            <v>27</v>
          </cell>
          <cell r="K772"/>
          <cell r="R772" t="str">
            <v>COLEGIO TABORA (IED)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  <cell r="R773" t="str">
            <v>DIRECCIÓN LOCAL DE EDUCACIÓN 12 - BARRIOS UNIDOS</v>
          </cell>
        </row>
        <row r="774">
          <cell r="D774" t="str">
            <v>407</v>
          </cell>
          <cell r="E774" t="str">
            <v>27</v>
          </cell>
          <cell r="K774"/>
          <cell r="R774" t="str">
            <v>COLEGIO LOS COMUNEROS - OSWALDO GUAYAZAMIN (IED)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  <cell r="R775" t="str">
            <v>COLEGIO MARIA CANO (IED)</v>
          </cell>
        </row>
        <row r="776">
          <cell r="D776" t="str">
            <v>407</v>
          </cell>
          <cell r="E776" t="str">
            <v>27</v>
          </cell>
          <cell r="K776"/>
          <cell r="R776" t="str">
            <v>COLEGIO NESTOR FORERO ALCALA (IED)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  <cell r="R777" t="str">
            <v>COLEGIO TECNICO DOMINGO FAUSTINO SARMIENTO (IED)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  <cell r="R778" t="str">
            <v>COLEGIO MARCO FIDEL SUAREZ (IED)</v>
          </cell>
        </row>
        <row r="779">
          <cell r="D779" t="str">
            <v>407</v>
          </cell>
          <cell r="E779" t="str">
            <v>27</v>
          </cell>
          <cell r="K779"/>
          <cell r="R779" t="str">
            <v>COLEGIO SAN CAYETANO (IED)</v>
          </cell>
        </row>
        <row r="780">
          <cell r="D780" t="str">
            <v>407</v>
          </cell>
          <cell r="E780" t="str">
            <v>27</v>
          </cell>
          <cell r="K780"/>
          <cell r="R780" t="str">
            <v>COLEGIO EL LIBERTADOR (IED)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  <cell r="R781" t="str">
            <v>COLEGIO RODRIGO ARENAS BETANCOURT (IED)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  <cell r="R782" t="str">
            <v>COLEGIO GERARDO PAREDES (IED)</v>
          </cell>
        </row>
        <row r="783">
          <cell r="D783" t="str">
            <v>407</v>
          </cell>
          <cell r="E783" t="str">
            <v>27</v>
          </cell>
          <cell r="K783"/>
          <cell r="R783" t="str">
            <v>COLEGIO KENNEDY (IED)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  <cell r="R784" t="str">
            <v>COLEGIO CEDID CIUDAD BOLIVAR (IED)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  <cell r="R785" t="str">
            <v>COLEGIO LAS AMERICAS (IED)</v>
          </cell>
        </row>
        <row r="786">
          <cell r="D786" t="str">
            <v>407</v>
          </cell>
          <cell r="E786" t="str">
            <v>27</v>
          </cell>
          <cell r="K786"/>
          <cell r="R786" t="str">
            <v>COLEGIO SANTA LIBRADA (IED)</v>
          </cell>
        </row>
        <row r="787">
          <cell r="D787" t="str">
            <v>407</v>
          </cell>
          <cell r="E787" t="str">
            <v>27</v>
          </cell>
          <cell r="K787"/>
          <cell r="R787" t="str">
            <v>COLEGIO ESCUELA NACIONAL DE COMERCIO (IED)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  <cell r="R788" t="str">
            <v>COLEGIO ALVARO GOMEZ HURTADO (IED)</v>
          </cell>
        </row>
        <row r="789">
          <cell r="D789" t="str">
            <v>407</v>
          </cell>
          <cell r="E789" t="str">
            <v>27</v>
          </cell>
          <cell r="K789"/>
          <cell r="R789" t="str">
            <v>COLEGIO RAMON DE ZUBIRIA (IED)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  <cell r="R790" t="str">
            <v>COLEGIO MARSELLA (IED)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  <cell r="R791" t="str">
            <v>COLEGIO BRASILIA - BOSA (IED)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  <cell r="R792" t="str">
            <v>COLEGIO RAFAEL BERNAL JIMENEZ (IED)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  <cell r="R793" t="str">
            <v>COLEGIO RAFAEL NUÑEZ (IED)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  <cell r="R794" t="str">
            <v>COLEGIO LA PALESTINA (IED)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  <cell r="R795" t="str">
            <v>COLEGIO CENTRO INTEGRAL JOSE MARIA CORDOBA (IED)</v>
          </cell>
        </row>
        <row r="796">
          <cell r="D796" t="str">
            <v>407</v>
          </cell>
          <cell r="E796" t="str">
            <v>27</v>
          </cell>
          <cell r="K796"/>
          <cell r="R796" t="str">
            <v>COLEGIO CHARRY (IED)</v>
          </cell>
        </row>
        <row r="797">
          <cell r="D797" t="str">
            <v>407</v>
          </cell>
          <cell r="E797" t="str">
            <v>27</v>
          </cell>
          <cell r="K797"/>
          <cell r="R797" t="str">
            <v>COLEGIO EL JAPON (IED)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  <cell r="R798" t="str">
            <v>COLEGIO CARLO FEDERICI (IED)</v>
          </cell>
        </row>
        <row r="799">
          <cell r="D799" t="str">
            <v>407</v>
          </cell>
          <cell r="E799" t="str">
            <v>27</v>
          </cell>
          <cell r="K799"/>
          <cell r="R799" t="str">
            <v>COLEGIO DE LA BICI (IED)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  <cell r="R800" t="str">
            <v>COLEGIO CARLO FEDERICI (IED)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  <cell r="R801" t="str">
            <v>COLEGIO O.E.A. (IED)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  <cell r="R802" t="str">
            <v>COLEGIO MANUELA BELTRAN (IED)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  <cell r="R803" t="str">
            <v>COLEGIO NACIONAL NICOLAS ESGUERRA (IED)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  <cell r="R804" t="str">
            <v>COLEGIO REPUBLICA DOMINICANA (IED)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  <cell r="R805" t="str">
            <v>COLEGIO GENERAL SANTANDER (IED)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  <cell r="R806" t="str">
            <v>COLEGIO INSTITUTO TECNICO JUAN DEL CORRAL (IED)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  <cell r="R807" t="str">
            <v>COLEGIO LA GAITANA (IED)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  <cell r="R808" t="str">
            <v>COLEGIO MARIA MERCEDES CARRANZA (IED)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  <cell r="R809" t="str">
            <v>COLEGIO ENTRE NUBES SUR ORIENTAL (IED)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  <cell r="R810" t="str">
            <v>COLEGIO RESTREPO MILLAN (IED)</v>
          </cell>
        </row>
        <row r="811">
          <cell r="D811" t="str">
            <v>407</v>
          </cell>
          <cell r="E811" t="str">
            <v>27</v>
          </cell>
          <cell r="K811"/>
          <cell r="R811" t="str">
            <v>COLEGIO LA ARABIA (IED)</v>
          </cell>
        </row>
        <row r="812">
          <cell r="D812" t="str">
            <v>407</v>
          </cell>
          <cell r="E812" t="str">
            <v>27</v>
          </cell>
          <cell r="K812"/>
          <cell r="R812" t="str">
            <v>COLEGIO SAN JOSE SUR ORIENTAL (IED)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  <cell r="R813" t="str">
            <v>COLEGIO EL JAZMIN (IED)</v>
          </cell>
        </row>
        <row r="814">
          <cell r="D814" t="str">
            <v>407</v>
          </cell>
          <cell r="E814" t="str">
            <v>27</v>
          </cell>
          <cell r="K814"/>
          <cell r="R814" t="str">
            <v>COLEGIO ESCUELA NORMAL SUPERIOR DISTRITAL MARIA MONTESSORI (IED)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  <cell r="R815" t="str">
            <v>COLEGIO REPUBLICA DE COLOMBIA (IED)</v>
          </cell>
        </row>
        <row r="816">
          <cell r="D816" t="str">
            <v>407</v>
          </cell>
          <cell r="E816" t="str">
            <v>27</v>
          </cell>
          <cell r="K816"/>
          <cell r="R816" t="str">
            <v>COLEGIO RUFINO JOSE CUERVO (IED)</v>
          </cell>
        </row>
        <row r="817">
          <cell r="D817" t="str">
            <v>407</v>
          </cell>
          <cell r="E817" t="str">
            <v>27</v>
          </cell>
          <cell r="K817"/>
          <cell r="R817" t="str">
            <v>COLEGIO CENTRO INTEGRAL JOSE MARIA CORDOBA (IED)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  <cell r="R818" t="str">
            <v>COLEGIO TIBABUYES UNIVERSAL (IED)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  <cell r="R819" t="str">
            <v>COLEGIO JORGE ELIECER GAITAN (IED)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  <cell r="R820" t="str">
            <v>COLEGIO LOS PERIODISTAS (IED)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  <cell r="R821" t="str">
            <v>COLEGIO PANAMERICANO (IED)</v>
          </cell>
        </row>
        <row r="822">
          <cell r="D822" t="str">
            <v>407</v>
          </cell>
          <cell r="E822" t="str">
            <v>27</v>
          </cell>
          <cell r="K822"/>
          <cell r="R822" t="str">
            <v>COLEGIO FRANCISCO DE PAULA SANTANDER (IED)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  <cell r="R823" t="str">
            <v>COLEGIO FERNANDO MAZUERA VILLEGAS (IED)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  <cell r="R824" t="str">
            <v>COLEGIO PROSPERO PINZON (IED)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  <cell r="R825" t="str">
            <v>COLEGIO SILVERIA ESPINOSA DE RENDON (IED)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  <cell r="R826" t="str">
            <v>COLEGIO INSTITUTO TECNICO INTERNACIONAL (IED)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  <cell r="R827" t="str">
            <v>COLEGIO CUNDINAMARCA (IED)</v>
          </cell>
        </row>
        <row r="828">
          <cell r="D828" t="str">
            <v>407</v>
          </cell>
          <cell r="E828" t="str">
            <v>27</v>
          </cell>
          <cell r="K828"/>
          <cell r="R828" t="str">
            <v>COLEGIO CENTRO INTEGRAL JOSE MARIA CORDOBA (IED)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  <cell r="R829" t="str">
            <v>COLEGIO LUIS ANGEL ARANGO (IED)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  <cell r="R830" t="str">
            <v>COLEGIO ISABEL II (IED)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  <cell r="R831" t="str">
            <v>COLEGIO VILLAS DEL PROGRESO (IED)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  <cell r="R832" t="str">
            <v>COLEGIO NUEVO CHILE (IED)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  <cell r="R833" t="str">
            <v>COLEGIO INSTITUTO TECNICO LAUREANO GOMEZ (IED)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  <cell r="R834" t="str">
            <v>COLEGIO INTEGRADO DE FONTIBON IBEP (IED)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  <cell r="R835" t="str">
            <v>COLEGIO LUIS VARGAS TEJADA (IED)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  <cell r="R836" t="str">
            <v>COLEGIO ANTONIO VAN UDEN (IED)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  <cell r="R837" t="str">
            <v>COLEGIO NUEVO CHILE (IED)</v>
          </cell>
        </row>
        <row r="838">
          <cell r="D838" t="str">
            <v>407</v>
          </cell>
          <cell r="E838" t="str">
            <v>27</v>
          </cell>
          <cell r="K838"/>
          <cell r="R838" t="str">
            <v>COLEGIO NUEVO CHILE (IED)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  <cell r="R839" t="str">
            <v>COLEGIO AQUILEO PARRA (IED)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  <cell r="R840" t="str">
            <v>COLEGIO NELSON MANDELA (IED)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  <cell r="R841" t="str">
            <v>COLEGIO SAN FRANCISCO (IED)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  <cell r="R842" t="str">
            <v>COLEGIO COSTA RICA (IED)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  <cell r="R843" t="str">
            <v>COLEGIO COSTA RICA (IED)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  <cell r="R844" t="str">
            <v>COLEGIO ATAHUALPA (IED)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  <cell r="R845" t="str">
            <v>COLEGIO NUEVO CHILE (IED)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  <cell r="R846" t="str">
            <v>COLEGIO FERNANDO MAZUERA VILLEGAS (IED)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  <cell r="R847" t="str">
            <v>COLEGIO DIEGO MONTAÑA CUELLAR (IED)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  <cell r="R848" t="str">
            <v>COLEGIO INSTITUTO TECNICO INTERNACIONAL (IED)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  <cell r="R849" t="str">
            <v>COLEGIO ALVARO GOMEZ HURTADO (IED)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  <cell r="R850" t="str">
            <v>COLEGIO JOHN F. KENNEDY (IED)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  <cell r="R851" t="str">
            <v>COLEGIO VEINTE DE JULIO (IED)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  <cell r="R852" t="str">
            <v>COLEGIO CHUNIZA (IED)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  <cell r="R853" t="str">
            <v>COLEGIO CIUDAD DE MONTREAL (IED)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  <cell r="R854" t="str">
            <v>COLEGIO ANTONIO VILLAVICENCIO (IED)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  <cell r="R855" t="str">
            <v>COLEGIO MANUEL DEL SOCORRO RODRIGUEZ (IED)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  <cell r="R856" t="str">
            <v>COLEGIO LA AMISTAD (IED)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  <cell r="R857" t="str">
            <v>COLEGIO GENERAL SANTANDER (IED)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  <cell r="R858" t="str">
            <v>COLEGIO ISLA DEL SOL (IED)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  <cell r="R859" t="str">
            <v>COLEGIO RAFAEL NUÑEZ (IED)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  <cell r="R860" t="str">
            <v>COLEGIO RURAL OLARTE (CED)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  <cell r="R861" t="str">
            <v>COLEGIO ATAHUALPA (IED)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  <cell r="R862" t="str">
            <v>COLEGIO CEDID SAN PABLO (IED)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  <cell r="R863" t="str">
            <v>COLEGIO GIMNASIO DEL CAMPO JUAN DE LA CRUZ VARELA (IED)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  <cell r="R864" t="str">
            <v>COLEGIO MORALBA SURORIENTAL (IED)</v>
          </cell>
        </row>
        <row r="865">
          <cell r="D865" t="str">
            <v>407</v>
          </cell>
          <cell r="E865" t="str">
            <v>27</v>
          </cell>
          <cell r="K865"/>
          <cell r="R865" t="str">
            <v>COLEGIO AGUSTIN FERNANDEZ (IED)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  <cell r="R866" t="str">
            <v>COLEGIO JORGE SOTO DEL CORRAL (IED)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  <cell r="R867" t="str">
            <v>COLEGIO INSTITUTO TECNICO INTERNACIONAL (IED)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  <cell r="R868" t="str">
            <v>COLEGIO COSTA RICA (IED)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  <cell r="R869" t="str">
            <v>COLEGIO GUSTAVO RESTREPO (IED)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  <cell r="R870" t="str">
            <v>COLEGIO PABLO DE TARSO (IED)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  <cell r="R871" t="str">
            <v>COLEGIO INTEGRADA LA CANDELARIA (IED)</v>
          </cell>
        </row>
        <row r="872">
          <cell r="D872" t="str">
            <v>407</v>
          </cell>
          <cell r="E872" t="str">
            <v>27</v>
          </cell>
          <cell r="K872"/>
          <cell r="R872" t="str">
            <v>COLEGIO LA JOYA (IED)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  <cell r="R873" t="str">
            <v>COLEGIO EXTERNADO NACIONAL CAMILO TORRES (IED)</v>
          </cell>
        </row>
        <row r="874">
          <cell r="D874" t="str">
            <v>407</v>
          </cell>
          <cell r="E874" t="str">
            <v>27</v>
          </cell>
          <cell r="K874"/>
          <cell r="R874" t="str">
            <v>COLEGIO MANUEL DEL SOCORRO RODRIGUEZ (IED)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  <cell r="R875" t="str">
            <v>COLEGIO CEDID CIUDAD BOLIVAR (IED)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  <cell r="R876" t="str">
            <v>COLEGIO LEONARDO POSADA PEDRAZA (IED)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  <cell r="R877" t="str">
            <v>COLEGIO ALVARO GOMEZ HURTADO (IED)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  <cell r="R878" t="str">
            <v>COLEGIO CIUDADELA EDUCATIVA DE BOSA (IED)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  <cell r="R879" t="str">
            <v>COLEGIO ROBERT F. KENNEDY (IED)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  <cell r="R880" t="str">
            <v>COLEGIO RAFAEL URIBE URIBE (IED)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  <cell r="R881" t="str">
            <v>COLEGIO ISMAEL PERDOMO (IED)</v>
          </cell>
        </row>
        <row r="882">
          <cell r="D882" t="str">
            <v>407</v>
          </cell>
          <cell r="E882" t="str">
            <v>27</v>
          </cell>
          <cell r="K882"/>
          <cell r="R882" t="str">
            <v>COLEGIO JOSE JAIME ROJAS (IED)</v>
          </cell>
        </row>
        <row r="883">
          <cell r="D883" t="str">
            <v>407</v>
          </cell>
          <cell r="E883" t="str">
            <v>27</v>
          </cell>
          <cell r="K883"/>
          <cell r="R883" t="str">
            <v>COLEGIO LA MERCED (IED)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  <cell r="R884" t="str">
            <v>COLEGIO CASTILLA (IED)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  <cell r="R885" t="str">
            <v>COLEGIO INSTITUTO TECNICO INDUSTRIAL PILOTO (IED)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  <cell r="R886" t="str">
            <v>COLEGIO GUILLERMO LEON VALENCIA (IED)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  <cell r="R887" t="str">
            <v>COLEGIO VILLEMAR EL CARMEN (IED)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  <cell r="R888" t="str">
            <v>COLEGIO AGUSTIN FERNANDEZ (IED)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  <cell r="R889" t="str">
            <v>COLEGIO ISMAEL PERDOMO (IED)</v>
          </cell>
        </row>
        <row r="890">
          <cell r="D890" t="str">
            <v>407</v>
          </cell>
          <cell r="E890" t="str">
            <v>27</v>
          </cell>
          <cell r="K890"/>
          <cell r="R890" t="str">
            <v>COLEGIO NUEVO HORIZONTE (IED)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  <cell r="R891" t="str">
            <v>COLEGIO DIEGO MONTAÑA CUELLAR (IED)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  <cell r="R892" t="str">
            <v>COLEGIO RURAL QUIBA ALTA (IED)</v>
          </cell>
        </row>
        <row r="893">
          <cell r="D893" t="str">
            <v>407</v>
          </cell>
          <cell r="E893" t="str">
            <v>27</v>
          </cell>
          <cell r="K893"/>
          <cell r="R893" t="str">
            <v>COLEGIO SAN CRISTOBAL SUR (IED)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  <cell r="R894" t="str">
            <v>COLEGIO ORLANDO FALS BORDA (IED)</v>
          </cell>
        </row>
        <row r="895">
          <cell r="D895" t="str">
            <v>407</v>
          </cell>
          <cell r="E895" t="str">
            <v>27</v>
          </cell>
          <cell r="K895"/>
          <cell r="R895" t="str">
            <v>COLEGIO INSTITUTO TECNICO JUAN DEL CORRAL (IED)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  <cell r="R896" t="str">
            <v>COLEGIO LA TOSCANA - LISBOA (IED)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  <cell r="R897" t="str">
            <v>COLEGIO ROBERT F. KENNEDY (IED)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  <cell r="R898" t="str">
            <v>COLEGIO MARIA MERCEDES CARRANZA (IED)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  <cell r="R899" t="str">
            <v>COLEGIO GRANCOLOMBIANO (IED)</v>
          </cell>
        </row>
        <row r="900">
          <cell r="D900" t="str">
            <v>407</v>
          </cell>
          <cell r="E900" t="str">
            <v>27</v>
          </cell>
          <cell r="K900"/>
          <cell r="R900" t="str">
            <v>COLEGIO REPUBLICA DE COLOMBIA (IED)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  <cell r="R901" t="str">
            <v>COLEGIO ATENAS (IED)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  <cell r="R902" t="str">
            <v>COLEGIO JOSE ANTONIO GALAN (IED)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  <cell r="R903" t="str">
            <v>COLEGIO JOSE MANUEL RESTREPO (IED)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  <cell r="R904" t="str">
            <v>COLEGIO DE CULTURA POPULAR (IED)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  <cell r="R905" t="str">
            <v>COLEGIO ANTONIO NARIÑO (IED)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  <cell r="R906" t="str">
            <v>COLEGIO MARRUECOS Y MOLINOS (IED)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  <cell r="R907" t="str">
            <v>COLEGIO CLASS (IED)</v>
          </cell>
        </row>
        <row r="908">
          <cell r="D908" t="str">
            <v>407</v>
          </cell>
          <cell r="E908" t="str">
            <v>27</v>
          </cell>
          <cell r="K908"/>
          <cell r="R908" t="str">
            <v>COLEGIO INEM FRANCISCO DE PAULA SANTANDER (IED)</v>
          </cell>
        </row>
        <row r="909">
          <cell r="D909" t="str">
            <v>407</v>
          </cell>
          <cell r="E909" t="str">
            <v>27</v>
          </cell>
          <cell r="K909"/>
          <cell r="R909" t="str">
            <v>COLEGIO JORGE SOTO DEL CORRAL (IED)</v>
          </cell>
        </row>
        <row r="910">
          <cell r="D910" t="str">
            <v>407</v>
          </cell>
          <cell r="E910" t="str">
            <v>27</v>
          </cell>
          <cell r="K910"/>
          <cell r="R910" t="str">
            <v>COLEGIO ALTAMIRA SUR ORIENTAL (IED)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  <cell r="R911" t="str">
            <v>COLEGIO MARRUECOS Y MOLINOS (IED)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  <cell r="R912" t="str">
            <v>COLEGIO INSTITUTO TECNICO INDUSTRIAL PILOTO (IED)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  <cell r="R913" t="str">
            <v>COLEGIO SILVERIA ESPINOSA DE RENDON (IED)</v>
          </cell>
        </row>
        <row r="914">
          <cell r="D914" t="str">
            <v>407</v>
          </cell>
          <cell r="E914" t="str">
            <v>27</v>
          </cell>
          <cell r="K914"/>
          <cell r="R914" t="str">
            <v>COLEGIO LA AURORA (IED)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  <cell r="R915" t="str">
            <v>COLEGIO ANTONIO BARAYA (IED)</v>
          </cell>
        </row>
        <row r="916">
          <cell r="D916" t="str">
            <v>407</v>
          </cell>
          <cell r="E916" t="str">
            <v>27</v>
          </cell>
          <cell r="K916"/>
          <cell r="R916" t="str">
            <v>COLEGIO FRIEDRICH NAUMANN (IED)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  <cell r="R917" t="str">
            <v>COLEGIO ALMIRANTE PADILLA (IED)</v>
          </cell>
        </row>
        <row r="918">
          <cell r="D918" t="str">
            <v>407</v>
          </cell>
          <cell r="E918" t="str">
            <v>27</v>
          </cell>
          <cell r="K918"/>
          <cell r="R918" t="str">
            <v>COLEGIO ANTONIO VILLAVICENCIO (IED)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  <cell r="R919" t="str">
            <v>COLEGIO INTEGRADO DE FONTIBON IBEP (IED)</v>
          </cell>
        </row>
        <row r="920">
          <cell r="D920" t="str">
            <v>407</v>
          </cell>
          <cell r="E920" t="str">
            <v>27</v>
          </cell>
          <cell r="K920"/>
          <cell r="R920" t="str">
            <v>COLEGIO MIGUEL DE CERVANTES SAAVEDRA (IED)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  <cell r="R921" t="str">
            <v>COLEGIO FEMENINO LORENCITA VILLEGAS DE SANTOS (IED)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  <cell r="R922" t="str">
            <v>COLEGIO ANDRES BELLO (IED)</v>
          </cell>
        </row>
        <row r="923">
          <cell r="D923" t="str">
            <v>407</v>
          </cell>
          <cell r="E923" t="str">
            <v>27</v>
          </cell>
          <cell r="K923"/>
          <cell r="R923" t="str">
            <v>COLEGIO TABORA (IED)</v>
          </cell>
        </row>
        <row r="924">
          <cell r="D924" t="str">
            <v>407</v>
          </cell>
          <cell r="E924" t="str">
            <v>27</v>
          </cell>
          <cell r="K924"/>
          <cell r="R924" t="str">
            <v>COLEGIO NICOLAS GOMEZ DAVILA (IED)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  <cell r="R925" t="str">
            <v>COLEGIO GONZALO ARANGO (IED)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  <cell r="R926" t="str">
            <v>COLEGIO MANUELA BELTRAN (IED)</v>
          </cell>
        </row>
        <row r="927">
          <cell r="D927" t="str">
            <v>407</v>
          </cell>
          <cell r="E927" t="str">
            <v>27</v>
          </cell>
          <cell r="K927"/>
          <cell r="R927" t="str">
            <v>COLEGIO GUSTAVO RESTREPO (IED)</v>
          </cell>
        </row>
        <row r="928">
          <cell r="D928" t="str">
            <v>407</v>
          </cell>
          <cell r="E928" t="str">
            <v>27</v>
          </cell>
          <cell r="K928">
            <v>1019039535</v>
          </cell>
          <cell r="R928" t="str">
            <v>COLEGIO JUAN LOZANO Y LOZANO (IED)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  <cell r="R929" t="str">
            <v>COLEGIO SILVERIA ESPINOSA DE RENDON (IED)</v>
          </cell>
        </row>
        <row r="930">
          <cell r="D930" t="str">
            <v>407</v>
          </cell>
          <cell r="E930" t="str">
            <v>27</v>
          </cell>
          <cell r="K930"/>
          <cell r="R930" t="str">
            <v>COLEGIO DIEGO MONTAÑA CUELLAR (IED)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  <cell r="R931" t="str">
            <v>COLEGIO VILLA ELISA (IED)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  <cell r="R932" t="str">
            <v>OFICINA DE PERSONAL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  <cell r="R933" t="str">
            <v>COLEGIO VILLA AMALIA (IED)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  <cell r="R934" t="str">
            <v>COLEGIO NUEVA DELHI (IED)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  <cell r="R935" t="str">
            <v>COLEGIO CARLOS ARTURO TORRES (IED)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  <cell r="R936" t="str">
            <v>COLEGIO FRANCISCO PRIMERO S.S. (IED)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  <cell r="R937" t="str">
            <v>COLEGIO VILLA ELISA (IED)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  <cell r="R938" t="str">
            <v>COLEGIO CHARRY (IED)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  <cell r="R939" t="str">
            <v>COLEGIO GONZALO ARANGO (IED)</v>
          </cell>
        </row>
        <row r="940">
          <cell r="D940" t="str">
            <v>407</v>
          </cell>
          <cell r="E940" t="str">
            <v>27</v>
          </cell>
          <cell r="K940"/>
          <cell r="R940" t="str">
            <v>COLEGIO GABRIEL GARCIA MARQUEZ (IED)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  <cell r="R941" t="str">
            <v>COLEGIO ANTONIO NARIÑO (IED)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  <cell r="R942" t="str">
            <v>COLEGIO GUILLERMO LEON VALENCIA (IED)</v>
          </cell>
        </row>
        <row r="943">
          <cell r="D943" t="str">
            <v>407</v>
          </cell>
          <cell r="E943" t="str">
            <v>27</v>
          </cell>
          <cell r="K943"/>
          <cell r="R943" t="str">
            <v>COLEGIO COMPARTIR RECUERDO (IED)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  <cell r="R944" t="str">
            <v>COLEGIO CLASS (IED)</v>
          </cell>
        </row>
        <row r="945">
          <cell r="D945" t="str">
            <v>407</v>
          </cell>
          <cell r="E945" t="str">
            <v>27</v>
          </cell>
          <cell r="K945"/>
          <cell r="R945" t="str">
            <v>COLEGIO REINO DE HOLANDA (IED)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  <cell r="R946" t="str">
            <v>COLEGIO GUSTAVO MORALES MORALES (IED)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  <cell r="R947" t="str">
            <v>COLEGIO EL PARAISO DE MANUELA BELTRAN (IED)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  <cell r="R948" t="str">
            <v>COLEGIO SORRENTO (IED)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  <cell r="R949" t="str">
            <v>COLEGIO JUAN LOZANO Y LOZANO (IED)</v>
          </cell>
        </row>
        <row r="950">
          <cell r="D950" t="str">
            <v>407</v>
          </cell>
          <cell r="E950" t="str">
            <v>27</v>
          </cell>
          <cell r="K950"/>
          <cell r="R950" t="str">
            <v>COLEGIO GERARDO MOLINA RAMIREZ (IED)</v>
          </cell>
        </row>
        <row r="951">
          <cell r="D951" t="str">
            <v>407</v>
          </cell>
          <cell r="E951" t="str">
            <v>27</v>
          </cell>
          <cell r="K951"/>
          <cell r="R951" t="str">
            <v>COLEGIO ARBORIZADORA BAJA (IED)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  <cell r="R952" t="str">
            <v>COLEGIO COSTA RICA (IED)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  <cell r="R953" t="str">
            <v>COLEGIO CIUDAD DE BOGOTA (IED)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  <cell r="R954" t="str">
            <v>COLEGIO EDUARDO SANTOS (IED)</v>
          </cell>
        </row>
        <row r="955">
          <cell r="D955" t="str">
            <v>407</v>
          </cell>
          <cell r="E955" t="str">
            <v>27</v>
          </cell>
          <cell r="K955"/>
          <cell r="R955" t="str">
            <v>COLEGIO LA AMISTAD (IED)</v>
          </cell>
        </row>
        <row r="956">
          <cell r="D956" t="str">
            <v>407</v>
          </cell>
          <cell r="E956" t="str">
            <v>27</v>
          </cell>
          <cell r="K956"/>
          <cell r="R956" t="str">
            <v>COLEGIO PAULO FREIRE (IED)</v>
          </cell>
        </row>
        <row r="957">
          <cell r="D957" t="str">
            <v>407</v>
          </cell>
          <cell r="E957" t="str">
            <v>27</v>
          </cell>
          <cell r="K957"/>
          <cell r="R957" t="str">
            <v>COLEGIO ESTANISLAO ZULETA (IED)</v>
          </cell>
        </row>
        <row r="958">
          <cell r="D958" t="str">
            <v>407</v>
          </cell>
          <cell r="E958" t="str">
            <v>27</v>
          </cell>
          <cell r="K958"/>
          <cell r="R958" t="str">
            <v>COLEGIO PALERMO SUR (IED)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  <cell r="R959" t="str">
            <v>COLEGIO HELADIA MEJIA (IED)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  <cell r="R960" t="str">
            <v>COLEGIO JOSE FELIX RESTREPO (IED)</v>
          </cell>
        </row>
        <row r="961">
          <cell r="D961" t="str">
            <v>407</v>
          </cell>
          <cell r="E961" t="str">
            <v>27</v>
          </cell>
          <cell r="K961"/>
          <cell r="R961" t="str">
            <v>COLEGIO EL SALITRE - SUBA (IED)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  <cell r="R962" t="str">
            <v>COLEGIO FERNANDO MAZUERA VILLEGAS (IED)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  <cell r="R963" t="str">
            <v>COLEGIO GERMAN ARCINIEGAS (IED)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  <cell r="R964" t="str">
            <v>COLEGIO ALFONSO REYES ECHANDIA (IED)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  <cell r="R965" t="str">
            <v>COLEGIO NACIONAL NICOLAS ESGUERRA (IED)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  <cell r="R966" t="str">
            <v>COLEGIO SAN AGUSTIN (IED)</v>
          </cell>
        </row>
        <row r="967">
          <cell r="D967" t="str">
            <v>407</v>
          </cell>
          <cell r="E967" t="str">
            <v>27</v>
          </cell>
          <cell r="K967"/>
          <cell r="R967" t="str">
            <v>COLEGIO CARLOS ARTURO TORRES (IED)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  <cell r="R968" t="str">
            <v>COLEGIO INSTITUTO TECNICO RODRIGO DE TRIANA (IED)</v>
          </cell>
        </row>
        <row r="969">
          <cell r="D969" t="str">
            <v>407</v>
          </cell>
          <cell r="E969" t="str">
            <v>27</v>
          </cell>
          <cell r="K969"/>
          <cell r="R969" t="str">
            <v>COLEGIO EL TESORO DE LA CUMBRE (IED)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  <cell r="R970" t="str">
            <v>COLEGIO MARCO ANTONIO CARREÑO SILVA (IED)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  <cell r="R971" t="str">
            <v>COLEGIO LA FELICIDAD (IED)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  <cell r="R972" t="str">
            <v>COLEGIO DELIA ZAPATA OLIVELLA (IED)</v>
          </cell>
        </row>
        <row r="973">
          <cell r="D973" t="str">
            <v>407</v>
          </cell>
          <cell r="E973" t="str">
            <v>27</v>
          </cell>
          <cell r="K973"/>
          <cell r="R973" t="str">
            <v>COLEGIO AULAS COLOMBIANAS SAN LUIS (IED)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  <cell r="R974" t="str">
            <v>COLEGIO PABLO DE TARSO (IED)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  <cell r="R975" t="str">
            <v>COLEGIO EL MINUTO DE BUENOS AIRES (IED)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  <cell r="R976" t="str">
            <v>COLEGIO REPUBLICA DOMINICANA (IED)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  <cell r="R977" t="str">
            <v>COLEGIO CEDID SAN PABLO (IED)</v>
          </cell>
        </row>
        <row r="978">
          <cell r="D978" t="str">
            <v>407</v>
          </cell>
          <cell r="E978" t="str">
            <v>27</v>
          </cell>
          <cell r="K978">
            <v>19258850</v>
          </cell>
          <cell r="R978" t="str">
            <v>COLEGIO TOBERIN (IED)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  <cell r="R979" t="str">
            <v>COLEGIO MANUELA AYALA DE GAITAN (IED)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  <cell r="R980" t="str">
            <v>COLEGIO NUEVA COLOMBIA (IED)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  <cell r="R981" t="str">
            <v>COLEGIO FERNANDO SOTO APARICIO (IED)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  <cell r="R982" t="str">
            <v>COLEGIO DEBORA ARANGO PEREZ (IED)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  <cell r="R983" t="str">
            <v>COLEGIO ALFONSO LOPEZ MICHELSEN (IED)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  <cell r="R984" t="str">
            <v>COLEGIO VENECIA (IED)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  <cell r="R985" t="str">
            <v>COLEGIO LOS ALPES (IED)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  <cell r="R986" t="str">
            <v>COLEGIO VILLEMAR EL CARMEN (IED)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  <cell r="R987" t="str">
            <v>COLEGIO LEONARDO POSADA PEDRAZA (IED)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  <cell r="R988" t="str">
            <v>COLEGIO MANUEL ZAPATA OLIVELLA (IED)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  <cell r="R989" t="str">
            <v>COLEGIO COSTA RICA (IED)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  <cell r="R990" t="str">
            <v>COLEGIO INSTITUTO TECNICO INDUSTRIAL FRANCISCO JOSE DE CALDAS (IED)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  <cell r="R991" t="str">
            <v>COLEGIO JOSE MARIA CARBONELL (IED)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  <cell r="R992" t="str">
            <v>COLEGIO VILLA RICA (IED)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  <cell r="R993" t="str">
            <v>COLEGIO POLICARPA SALAVARRIETA (IED)</v>
          </cell>
        </row>
        <row r="994">
          <cell r="D994" t="str">
            <v>407</v>
          </cell>
          <cell r="E994" t="str">
            <v>27</v>
          </cell>
          <cell r="K994"/>
          <cell r="R994" t="str">
            <v>COLEGIO MARRUECOS Y MOLINOS (IED)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  <cell r="R995" t="str">
            <v>COLEGIO REPUBLICA BOLIVARIANA DE VENEZUELA (IED)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  <cell r="R996" t="str">
            <v>COLEGIO RODOLFO LLINAS (IED)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  <cell r="R997" t="str">
            <v>COLEGIO UNION COLOMBIA (IED)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  <cell r="R998" t="str">
            <v>COLEGIO CIUDAD DE VILLAVICENCIO (IED)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  <cell r="R999" t="str">
            <v>COLEGIO EL JAZMIN (IED)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  <cell r="R1000" t="str">
            <v>COLEGIO SAN AGUSTIN (IED)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  <cell r="R1001" t="str">
            <v>COLEGIO LA ESTANCIA - SAN ISIDRO LABRADOR (IED)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  <cell r="R1002" t="str">
            <v>COLEGIO HUNZA (IED)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  <cell r="R1003" t="str">
            <v>COLEGIO SANTA LIBRADA (IED)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  <cell r="R1004" t="str">
            <v>COLEGIO TENERIFE - GRANADA SUR (IED)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  <cell r="R1005" t="str">
            <v>COLEGIO JULIO GARAVITO ARMERO (IED)</v>
          </cell>
        </row>
        <row r="1006">
          <cell r="D1006" t="str">
            <v>407</v>
          </cell>
          <cell r="E1006" t="str">
            <v>27</v>
          </cell>
          <cell r="K1006"/>
          <cell r="R1006" t="str">
            <v>COLEGIO LOS COMUNEROS - OSWALDO GUAYAZAMIN (IED)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  <cell r="R1007" t="str">
            <v>COLEGIO ATABANZHA (IED)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  <cell r="R1008" t="str">
            <v>COLEGIO FILARMONICO JORGE MARIO BERGOGLIO (IED)</v>
          </cell>
        </row>
        <row r="1009">
          <cell r="D1009" t="str">
            <v>407</v>
          </cell>
          <cell r="E1009" t="str">
            <v>27</v>
          </cell>
          <cell r="K1009"/>
          <cell r="R1009" t="str">
            <v>COLEGIO SALUDCOOP SUR (IED)</v>
          </cell>
        </row>
        <row r="1010">
          <cell r="D1010" t="str">
            <v>407</v>
          </cell>
          <cell r="E1010" t="str">
            <v>27</v>
          </cell>
          <cell r="K1010"/>
          <cell r="R1010" t="str">
            <v>COLEGIO GABRIEL BETANCOURT MEJIA (IED)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  <cell r="R1011" t="str">
            <v>COLEGIO GUSTAVO RESTREPO (IED)</v>
          </cell>
        </row>
        <row r="1012">
          <cell r="D1012" t="str">
            <v>407</v>
          </cell>
          <cell r="E1012" t="str">
            <v>27</v>
          </cell>
          <cell r="K1012"/>
          <cell r="R1012" t="str">
            <v>COLEGIO REINO DE HOLANDA (IED)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  <cell r="R1013" t="str">
            <v>COLEGIO EDUARDO UMAÑA MENDOZA (IED)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  <cell r="R1014" t="str">
            <v>COLEGIO JORGE ELIECER GAITAN (IED)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  <cell r="R1015" t="str">
            <v>COLEGIO ANTONIO BARAYA (IED)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  <cell r="R1016" t="str">
            <v>COLEGIO EL JAZMIN (IED)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  <cell r="R1017" t="str">
            <v>COLEGIO GARCES NAVAS (IED)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  <cell r="R1018" t="str">
            <v>COLEGIO LA AMISTAD (IED)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  <cell r="R1019" t="str">
            <v>COLEGIO HERNANDO DURAN DUSSAN (IED)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  <cell r="R1020" t="str">
            <v>COLEGIO FABIO LOZANO SIMONELLI (IED)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  <cell r="R1021" t="str">
            <v>COLEGIO MIGUEL ANTONIO CARO (IED)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  <cell r="R1022" t="str">
            <v>COLEGIO GUILLERMO LEON VALENCIA (IED)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  <cell r="R1023" t="str">
            <v>COLEGIO MANUEL CEPEDA VARGAS (IED)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  <cell r="R1024" t="str">
            <v>COLEGIO ALFONSO LOPEZ PUMAREJO (IED)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  <cell r="R1025" t="str">
            <v>COLEGIO ALEXANDER FLEMING (IED)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  <cell r="R1026" t="str">
            <v>COLEGIO ALTAMIRA SUR ORIENTAL (IED)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  <cell r="R1027" t="str">
            <v>COLEGIO UNION EUROPEA (IED)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  <cell r="R1028" t="str">
            <v>COLEGIO GABRIEL GARCIA MARQUEZ (IED)</v>
          </cell>
        </row>
        <row r="1029">
          <cell r="D1029" t="str">
            <v>407</v>
          </cell>
          <cell r="E1029" t="str">
            <v>27</v>
          </cell>
          <cell r="K1029"/>
          <cell r="R1029" t="str">
            <v>COLEGIO REPUBLICA DEL ECUADOR (IED)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  <cell r="R1030" t="str">
            <v>COLEGIO DEBORA ARANGO PEREZ (IED)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  <cell r="R1031" t="str">
            <v>COLEGIO MARCO FIDEL SUAREZ (IED)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  <cell r="R1032" t="str">
            <v>COLEGIO JULIO GARAVITO ARMERO (IED)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  <cell r="R1033" t="str">
            <v>COLEGIO PAULO FREIRE (IED)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  <cell r="R1034" t="str">
            <v>COLEGIO PORFIRIO BARBA JACOB (IED)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  <cell r="R1035" t="str">
            <v>COLEGIO CLEMENCIA DE CAYCEDO (IED)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  <cell r="R1036" t="str">
            <v>COLEGIO TECNICO TOMAS RUEDA VARGAS (IED)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  <cell r="R1037" t="str">
            <v>COLEGIO TECNICO PALERMO (IED)</v>
          </cell>
        </row>
        <row r="1038">
          <cell r="D1038" t="str">
            <v>407</v>
          </cell>
          <cell r="E1038" t="str">
            <v>27</v>
          </cell>
          <cell r="K1038"/>
          <cell r="R1038" t="str">
            <v>COLEGIO INTEGRADO DE FONTIBON IBEP (IED)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  <cell r="R1039" t="str">
            <v>COLEGIO TECNICO DOMINGO FAUSTINO SARMIENTO (IED)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  <cell r="R1040" t="str">
            <v>COLEGIO REPUBLICA DE BOLIVIA (IED)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  <cell r="R1041" t="str">
            <v>COLEGIO GRAN YOMASA (IED)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  <cell r="R1042" t="str">
            <v>COLEGIO ISABEL II (IED)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  <cell r="R1043" t="str">
            <v>COLEGIO ALEJANDRO OBREGON (IED)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  <cell r="R1044" t="str">
            <v>COLEGIO SORRENTO (IED)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  <cell r="R1045" t="str">
            <v>COLEGIO JOSE FRANCISCO SOCARRAS (IED)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  <cell r="R1046" t="str">
            <v>COLEGIO CONFEDERACION BRISAS DEL DIAMANTE (IED)</v>
          </cell>
        </row>
        <row r="1047">
          <cell r="D1047" t="str">
            <v>407</v>
          </cell>
          <cell r="E1047" t="str">
            <v>27</v>
          </cell>
          <cell r="K1047"/>
          <cell r="R1047" t="str">
            <v>COLEGIO GENERAL GUSTAVO ROJAS PINILLA (IED)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  <cell r="R1048" t="str">
            <v>COLEGIO QUIROGA ALIANZA (IED)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  <cell r="R1049" t="str">
            <v>COLEGIO BRASILIA - BOSA (IED)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  <cell r="R1050" t="str">
            <v>COLEGIO GABRIEL BETANCOURT MEJIA (IED)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  <cell r="R1051" t="str">
            <v>COLEGIO REPUBLICA DEL ECUADOR (IED)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  <cell r="R1052" t="str">
            <v>COLEGIO VILLA RICA (IED)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  <cell r="R1053" t="str">
            <v>COLEGIO INSTITUTO TECNICO LAUREANO GOMEZ (IED)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  <cell r="R1054" t="str">
            <v>COLEGIO ORLANDO HIGUITA ROJAS (IED)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  <cell r="R1055" t="str">
            <v>COLEGIO NESTOR FORERO ALCALA (IED)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  <cell r="R1056" t="str">
            <v>COLEGIO REPUBLICA FEDERAL DE ALEMANIA (IED)</v>
          </cell>
        </row>
        <row r="1057">
          <cell r="D1057" t="str">
            <v>407</v>
          </cell>
          <cell r="E1057" t="str">
            <v>27</v>
          </cell>
          <cell r="K1057"/>
          <cell r="R1057" t="str">
            <v>COLEGIO GARCES NAVAS (IED)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  <cell r="R1058" t="str">
            <v>COLEGIO GERARDO PAREDES (IED)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  <cell r="R1059" t="str">
            <v>COLEGIO CASTILLA (IED)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  <cell r="R1060" t="str">
            <v>DIRECCIÓN DE EDUCACIÓN MEDIA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  <cell r="R1061" t="str">
            <v>COLEGIO SALUDCOOP NORTE (IED)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  <cell r="R1062" t="str">
            <v>OFICINA DE TESORERÍA Y CONTABILIDAD</v>
          </cell>
        </row>
        <row r="1063">
          <cell r="D1063" t="str">
            <v>407</v>
          </cell>
          <cell r="E1063" t="str">
            <v>27</v>
          </cell>
          <cell r="K1063"/>
          <cell r="R1063" t="str">
            <v>COLEGIO EL TESORO DE LA CUMBRE (IED)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  <cell r="R1064" t="str">
            <v>COLEGIO SAN BERNARDINO (IED)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  <cell r="R1065" t="str">
            <v>COLEGIO CAMPESTRE MONTE VERDE (IED)</v>
          </cell>
        </row>
        <row r="1066">
          <cell r="D1066" t="str">
            <v>407</v>
          </cell>
          <cell r="E1066" t="str">
            <v>27</v>
          </cell>
          <cell r="K1066"/>
          <cell r="R1066" t="str">
            <v>COLEGIO EL PORVENIR (IED)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  <cell r="R1067" t="str">
            <v>COLEGIO FEDERICO GARCIA LORCA (IED)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  <cell r="R1068" t="str">
            <v>COLEGIO MORALBA SURORIENTAL (IED)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  <cell r="R1069" t="str">
            <v>COLEGIO SAN MARTIN DE PORRES (IED)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  <cell r="R1070" t="str">
            <v>COLEGIO RAFAEL URIBE URIBE (IED)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  <cell r="R1071" t="str">
            <v>COLEGIO MARCO ANTONIO CARREÑO SILVA (IED)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  <cell r="R1072" t="str">
            <v>COLEGIO TECNICO TOMAS RUEDA VARGAS (IED)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  <cell r="R1073" t="str">
            <v>COLEGIO SAN RAFAEL (IED)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  <cell r="R1074" t="str">
            <v>COLEGIO REPUBLICA DE PANAMA (IED)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  <cell r="R1075" t="str">
            <v>COLEGIO ALFONSO LOPEZ PUMAREJO (IED)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  <cell r="R1076" t="str">
            <v>COLEGIO INSTITUTO TECNICO JUAN DEL CORRAL (IED)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  <cell r="R1077" t="str">
            <v>COLEGIO EL PORVENIR (IED)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  <cell r="R1078" t="str">
            <v>COLEGIO MANUELA BELTRAN (IED)</v>
          </cell>
        </row>
        <row r="1079">
          <cell r="D1079" t="str">
            <v>407</v>
          </cell>
          <cell r="E1079" t="str">
            <v>27</v>
          </cell>
          <cell r="K1079"/>
          <cell r="R1079" t="str">
            <v>COLEGIO PABLO NERUDA (IED)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  <cell r="R1080" t="str">
            <v>COLEGIO OFELIA URIBE DE ACOSTA (IED)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  <cell r="R1081" t="str">
            <v>COLEGIO INSTITUTO TECNICO LAUREANO GOMEZ (IED)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  <cell r="R1082" t="str">
            <v>COLEGIO TOMAS CARRASQUILLA (IED)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  <cell r="R1083" t="str">
            <v>COLEGIO MANUEL CEPEDA VARGAS (IED)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  <cell r="R1084" t="str">
            <v>COLEGIO JOSE MARTI (IED)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  <cell r="R1085" t="str">
            <v>COLEGIO LA FLORESTA SUR (IED)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  <cell r="R1086" t="str">
            <v>COLEGIO NICOLAS BUENAVENTURA (IED)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  <cell r="R1087" t="str">
            <v>COLEGIO FLORIDABLANCA (IED)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  <cell r="R1088" t="str">
            <v>COLEGIO MARIA MERCEDES CARRANZA (IED)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  <cell r="R1089" t="str">
            <v>COLEGIO SOTAVENTO (IED)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  <cell r="R1090" t="str">
            <v>COLEGIO FRANCISCO DE PAULA SANTANDER (IED)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  <cell r="R1091" t="str">
            <v>COLEGIO TECNICO PALERMO (IED)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  <cell r="R1092" t="str">
            <v>COLEGIO VILLA RICA (IED)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  <cell r="R1093" t="str">
            <v>COLEGIO MARCO TULIO FERNANDEZ (IED)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  <cell r="R1094" t="str">
            <v>COLEGIO EL RODEO (IED)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  <cell r="R1095" t="str">
            <v>COLEGIO KENNEDY (IED)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  <cell r="R1096" t="str">
            <v>COLEGIO FERNANDO MAZUERA VILLEGAS (IED)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  <cell r="R1097" t="str">
            <v>COLEGIO INEM FRANCISCO DE PAULA SANTANDER (IED)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  <cell r="R1098" t="str">
            <v>COLEGIO CRISTOBAL COLON (IED)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  <cell r="R1099" t="str">
            <v>COLEGIO CANADA (IED)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  <cell r="R1100" t="str">
            <v>COLEGIO JOSE JOAQUIN CASTRO MARTINEZ (IED)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  <cell r="R1101" t="str">
            <v>COLEGIO REINO DE HOLANDA (IED)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  <cell r="R1102" t="str">
            <v>COLEGIO ARBORIZADORA BAJA (IED)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  <cell r="R1103" t="str">
            <v>COLEGIO GUILLERMO LEON VALENCIA (IED)</v>
          </cell>
        </row>
        <row r="1104">
          <cell r="D1104" t="str">
            <v>407</v>
          </cell>
          <cell r="E1104" t="str">
            <v>27</v>
          </cell>
          <cell r="K1104"/>
          <cell r="R1104" t="str">
            <v>COLEGIO JOSE ANTONIO GALAN (IED)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  <cell r="R1105" t="str">
            <v>COLEGIO JACKELINE (IED)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  <cell r="R1106" t="str">
            <v>COLEGIO INSTITUTO TECNICO RODRIGO DE TRIANA (IED)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  <cell r="R1107" t="str">
            <v>COLEGIO MAGDALENA ORTEGA DE NARIÑO (IED)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  <cell r="R1108" t="str">
            <v>COLEGIO EDUARDO UMAÑA LUNA (IED)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  <cell r="R1109" t="str">
            <v>COLEGIO CIUDAD DE MONTREAL (IED)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  <cell r="R1110" t="str">
            <v>COLEGIO JOSE FELIX RESTREPO (IED)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  <cell r="R1111" t="str">
            <v>COLEGIO ALFREDO IRIARTE (IED)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  <cell r="R1112" t="str">
            <v>COLEGIO ENRIQUE OLAYA HERRERA (IED)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  <cell r="R1113" t="str">
            <v>DIRECCIÓN LOCAL DE EDUCACIÓN 19 - CIUDAD BOLIVAR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  <cell r="R1114" t="str">
            <v>COLEGIO PABLO NERUDA (IED)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  <cell r="R1115" t="str">
            <v>COLEGIO ALFONSO LOPEZ MICHELSEN (IED)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  <cell r="R1116" t="str">
            <v>COLEGIO AGUSTIN FERNANDEZ (IED)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  <cell r="R1117" t="str">
            <v>COLEGIO RAFAEL URIBE URIBE (IED)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  <cell r="R1118" t="str">
            <v>COLEGIO REPUBLICA DE COLOMBIA (IED)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  <cell r="R1119" t="str">
            <v>COLEGIO DIANA TURBAY (IED)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  <cell r="R1120" t="str">
            <v>COLEGIO LOS PERIODISTAS (IED)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  <cell r="R1121" t="str">
            <v>COLEGIO ACACIA II (IED)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  <cell r="R1122" t="str">
            <v>COLEGIO ATANASIO GIRARDOT (IED)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  <cell r="R1123" t="str">
            <v xml:space="preserve">COLEGIO ALDEMAR ROJAS PLAZAS (IED) 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  <cell r="R1124" t="str">
            <v>COLEGIO RODRIGO ARENAS BETANCOURT (IED)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  <cell r="R1125" t="str">
            <v>COLEGIO DARIO ECHANDIA (IED)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  <cell r="R1126" t="str">
            <v>COLEGIO COMPARTIR RECUERDO (IED)</v>
          </cell>
        </row>
        <row r="1127">
          <cell r="D1127" t="str">
            <v>407</v>
          </cell>
          <cell r="E1127" t="str">
            <v>27</v>
          </cell>
          <cell r="K1127"/>
          <cell r="R1127" t="str">
            <v>COLEGIO MOTORISTA (CED)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  <cell r="R1128" t="str">
            <v>COLEGIO RESTREPO MILLAN (IED)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  <cell r="R1129" t="str">
            <v>COLEGIO FANNY MIKEY (IED)</v>
          </cell>
        </row>
        <row r="1130">
          <cell r="D1130" t="str">
            <v>407</v>
          </cell>
          <cell r="E1130" t="str">
            <v>27</v>
          </cell>
          <cell r="K1130"/>
          <cell r="R1130" t="str">
            <v>COLEGIO LA PAZ (CED)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  <cell r="R1131" t="str">
            <v>COLEGIO FERNANDO GONZALEZ OCHOA (IED)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  <cell r="R1132" t="str">
            <v>COLEGIO LA GAITANA (IED)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  <cell r="R1133" t="str">
            <v>COLEGIO JUAN LOZANO Y LOZANO (IED)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  <cell r="R1134" t="str">
            <v>COLEGIO INTEGRADA LA CANDELARIA (IED)</v>
          </cell>
        </row>
        <row r="1135">
          <cell r="D1135" t="str">
            <v>407</v>
          </cell>
          <cell r="E1135" t="str">
            <v>27</v>
          </cell>
          <cell r="K1135"/>
          <cell r="R1135" t="str">
            <v>COLEGIO LUIS CARLOS GALAN SARMIENTO (IED)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  <cell r="R1136" t="str">
            <v>COLEGIO CARLOS PIZARRO LEON GOMEZ (IED)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  <cell r="R1137" t="str">
            <v>COLEGIO HELADIA MEJIA (IED)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  <cell r="R1138" t="str">
            <v>COLEGIO TABORA (IED)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  <cell r="R1139" t="str">
            <v>COLEGIO CLEMENCIA DE CAYCEDO (IED)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  <cell r="R1140" t="str">
            <v>COLEGIO VEINTIUN ANGELES (IED)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  <cell r="R1141" t="str">
            <v>COLEGIO SAN FRANCISCO DE ASIS (IED)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  <cell r="R1142" t="str">
            <v>COLEGIO HUNZA (IED)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  <cell r="R1143" t="str">
            <v>COLEGIO CENTRO INTEGRAL JOSE MARIA CORDOBA (IED)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  <cell r="R1144" t="str">
            <v>COLEGIO DE CULTURA POPULAR (IED)</v>
          </cell>
        </row>
        <row r="1145">
          <cell r="D1145" t="str">
            <v>407</v>
          </cell>
          <cell r="E1145" t="str">
            <v>27</v>
          </cell>
          <cell r="K1145"/>
          <cell r="R1145" t="str">
            <v>COLEGIO CUNDINAMARCA (IED)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  <cell r="R1146" t="str">
            <v>COLEGIO INSTITUTO TECNICO INTERNACIONAL (IED)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  <cell r="R1147" t="str">
            <v>COLEGIO GUILLERMO LEON VALENCIA (IED)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  <cell r="R1148" t="str">
            <v>COLEGIO JORGE GAITAN CORTES (IED)</v>
          </cell>
        </row>
        <row r="1149">
          <cell r="D1149" t="str">
            <v>407</v>
          </cell>
          <cell r="E1149" t="str">
            <v>27</v>
          </cell>
          <cell r="K1149"/>
          <cell r="R1149" t="str">
            <v>COLEGIO POLICARPA SALAVARRIETA (IED)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  <cell r="R1150" t="str">
            <v>COLEGIO REPUBLICA DE COLOMBIA (IED)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  <cell r="R1151" t="str">
            <v>COLEGIO FILARMONICO JORGE MARIO BERGOGLIO (IED)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  <cell r="R1152" t="str">
            <v>COLEGIO JUAN EVANGELISTA GOMEZ (IED)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  <cell r="R1153" t="str">
            <v>COLEGIO PROSPERO PINZON (IED)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  <cell r="R1154" t="str">
            <v>COLEGIO SAN JOSE DE CASTILLA (IED)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  <cell r="R1155" t="str">
            <v>COLEGIO LLANO ORIENTAL (IED)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  <cell r="R1156" t="str">
            <v>COLEGIO SANTA BARBARA (IED)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  <cell r="R1157" t="str">
            <v>COLEGIO EL MINUTO DE BUENOS AIRES (IED)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  <cell r="R1158" t="str">
            <v>COLEGIO RODOLFO LLINAS (IED)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  <cell r="R1159" t="str">
            <v>COLEGIO FILARMONICO SIMON BOLIVAR (IED)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  <cell r="R1160" t="str">
            <v>COLEGIO LA VICTORIA (IED)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  <cell r="R1161" t="str">
            <v>COLEGIO ALMIRANTE PADILLA (IED)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  <cell r="R1162" t="str">
            <v>COLEGIO RURAL JOSE CELESTINO MUTIS (IED)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  <cell r="R1163" t="str">
            <v>COLEGIO QUIROGA ALIANZA (IED)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  <cell r="R1164" t="str">
            <v>COLEGIO LUIS LOPEZ DE MESA (IED)</v>
          </cell>
        </row>
        <row r="1165">
          <cell r="D1165" t="str">
            <v>407</v>
          </cell>
          <cell r="E1165" t="str">
            <v>27</v>
          </cell>
          <cell r="K1165"/>
          <cell r="R1165" t="str">
            <v>COLEGIO DIVINO MAESTRO (IED)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  <cell r="R1166" t="str">
            <v>COLEGIO GERARDO PAREDES (IED)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  <cell r="R1167" t="str">
            <v>COLEGIO GENERAL SANTANDER (IED)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  <cell r="R1168" t="str">
            <v>COLEGIO GONZALO ARANGO (IED)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  <cell r="R1169" t="str">
            <v>COLEGIO DELIA ZAPATA OLIVELLA (IED)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  <cell r="R1170" t="str">
            <v>COLEGIO ESCUELA NORMAL SUPERIOR DISTRITAL MARIA MONTESSORI (IED)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  <cell r="R1171" t="str">
            <v>COLEGIO SIERRA MORENA (IED)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  <cell r="R1172" t="str">
            <v>COLEGIO VENECIA (IED)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  <cell r="R1173" t="str">
            <v>COLEGIO MIGUEL ANTONIO CARO (IED)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  <cell r="R1174" t="str">
            <v>COLEGIO DARIO ECHANDIA (IED)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  <cell r="R1175" t="str">
            <v>COLEGIO UNION EUROPEA (IED)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  <cell r="R1176" t="str">
            <v>COLEGIO ESTANISLAO ZULETA (IED)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  <cell r="R1177" t="str">
            <v>COLEGIO RAMON DE ZUBIRIA (IED)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  <cell r="R1178" t="str">
            <v>COLEGIO ALBERTO LLERAS CAMARGO (IED)</v>
          </cell>
        </row>
        <row r="1179">
          <cell r="D1179" t="str">
            <v>407</v>
          </cell>
          <cell r="E1179" t="str">
            <v>27</v>
          </cell>
          <cell r="K1179"/>
          <cell r="R1179" t="str">
            <v>COLEGIO PAULO FREIRE (IED)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  <cell r="R1180" t="str">
            <v>COLEGIO CUNDINAMARCA (IED)</v>
          </cell>
        </row>
        <row r="1181">
          <cell r="D1181" t="str">
            <v>407</v>
          </cell>
          <cell r="E1181" t="str">
            <v>27</v>
          </cell>
          <cell r="K1181"/>
          <cell r="R1181" t="str">
            <v>COLEGIO SAN CAYETANO (IED)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  <cell r="R1182" t="str">
            <v>COLEGIO LA ESTANCIA - SAN ISIDRO LABRADOR (IED)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  <cell r="R1183" t="str">
            <v>COLEGIO FLORENTINO GONZALEZ (IED)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  <cell r="R1184" t="str">
            <v>COLEGIO REPUBLICA DE COLOMBIA (IED)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  <cell r="R1185" t="str">
            <v>COLEGIO RICAURTE (CONCEJO) (IED)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  <cell r="R1186" t="str">
            <v>COLEGIO CONFEDERACION BRISAS DEL DIAMANTE (IED)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  <cell r="R1187" t="str">
            <v>COLEGIO ANTONIO GARCIA (IED)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  <cell r="R1188" t="str">
            <v>COLEGIO INSTITUTO TECNICO DISTRITAL JULIO FLOREZ (IED)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  <cell r="R1189" t="str">
            <v>COLEGIO TOM ADAMS (IED)</v>
          </cell>
        </row>
        <row r="1190">
          <cell r="D1190" t="str">
            <v>407</v>
          </cell>
          <cell r="E1190" t="str">
            <v>27</v>
          </cell>
          <cell r="K1190"/>
          <cell r="R1190" t="str">
            <v>COLEGIO LICEO NACIONAL AGUSTIN NIETO CABALLERO (IED)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  <cell r="R1191" t="str">
            <v>COLEGIO ALEXANDER FLEMING (IED)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  <cell r="R1192" t="str">
            <v>COLEGIO GONZALO ARANGO (IED)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  <cell r="R1193" t="str">
            <v>COLEGIO NELSON MANDELA (IED)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  <cell r="R1194" t="str">
            <v>COLEGIO RAFAEL DELGADO SALGUERO (IED)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  <cell r="R1195" t="str">
            <v>COLEGIO EL SALITRE - SUBA (IED)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  <cell r="R1196" t="str">
            <v>COLEGIO BERNARDO JARAMILLO (IED)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  <cell r="R1197" t="str">
            <v>COLEGIO LA PALESTINA (IED)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  <cell r="R1198" t="str">
            <v>OFICINA DE PERSONAL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  <cell r="R1199" t="str">
            <v>COLEGIO GENERAL SANTANDER (IED)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  <cell r="R1200" t="str">
            <v>COLEGIO ATANASIO GIRARDOT (IED)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  <cell r="R1201" t="str">
            <v>COLEGIO CONFEDERACION BRISAS DEL DIAMANTE (IED)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  <cell r="R1202" t="str">
            <v>COLEGIO ALEJANDRO OBREGON (IED)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  <cell r="R1203" t="str">
            <v>COLEGIO CEDID SAN PABLO (IED)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  <cell r="R1204" t="str">
            <v>COLEGIO JAIRO ANIBAL NIÑO (CED)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  <cell r="R1205" t="str">
            <v>COLEGIO LOS ALPES (IED)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  <cell r="R1206" t="str">
            <v>COLEGIO NUEVO CHILE (IED)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  <cell r="R1207" t="str">
            <v>COLEGIO SIERRA MORENA (IED)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  <cell r="R1208" t="str">
            <v>COLEGIO CLEMENCIA DE CAYCEDO (IED)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  <cell r="R1209" t="str">
            <v>COLEGIO CUNDINAMARCA (IED)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  <cell r="R1210" t="str">
            <v>COLEGIO SILVERIA ESPINOSA DE RENDON (IED)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  <cell r="R1211" t="str">
            <v>COLEGIO PARAISO MIRADOR (IED)</v>
          </cell>
        </row>
        <row r="1212">
          <cell r="D1212" t="str">
            <v>407</v>
          </cell>
          <cell r="E1212" t="str">
            <v>27</v>
          </cell>
          <cell r="K1212"/>
          <cell r="R1212" t="str">
            <v>COLEGIO JAIRO ANIBAL NIÑO (CED)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  <cell r="R1213" t="str">
            <v>COLEGIO CARLOS PIZARRO LEON GOMEZ (IED)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  <cell r="R1214" t="str">
            <v>COLEGIO MANUELITA SAENZ (IED)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  <cell r="R1215" t="str">
            <v>COLEGIO EL JAZMIN (IED)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  <cell r="R1216" t="str">
            <v>COLEGIO INSTITUTO TECNICO DISTRITAL REPUBLICA DE GUATEMALA (IED)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  <cell r="R1217" t="str">
            <v>COLEGIO NIDIA QUINTERO DE TURBAY (IED)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  <cell r="R1218" t="str">
            <v>COLEGIO ISLA DEL SOL (IED)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  <cell r="R1219" t="str">
            <v>COLEGIO ANTONIO VAN UDEN (IED)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  <cell r="R1220" t="str">
            <v>COLEGIO FRANCISCO DE PAULA SANTANDER (IED)</v>
          </cell>
        </row>
        <row r="1221">
          <cell r="D1221" t="str">
            <v>407</v>
          </cell>
          <cell r="E1221" t="str">
            <v>27</v>
          </cell>
          <cell r="K1221"/>
          <cell r="R1221" t="str">
            <v>COLEGIO SAN AGUSTIN (IED)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  <cell r="R1222" t="str">
            <v>COLEGIO JORGE GAITAN CORTES (IED)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  <cell r="R1223" t="str">
            <v>COLEGIO JOSE JOAQUIN CASAS (IED)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  <cell r="R1224" t="str">
            <v>COLEGIO INSTITUTO TECNICO DISTRITAL JULIO FLOREZ (IED)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  <cell r="R1225" t="str">
            <v>COLEGIO ALFREDO IRIARTE (IED)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  <cell r="R1226" t="str">
            <v>COLEGIO INTEGRADO DE FONTIBON IBEP (IED)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  <cell r="R1227" t="str">
            <v>COLEGIO LA MERCED (IED)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  <cell r="R1228" t="str">
            <v>COLEGIO NUEVO SAN ANDRES DE LOS ALTOS (IED)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  <cell r="R1229" t="str">
            <v>COLEGIO CLASS (IED)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  <cell r="R1230" t="str">
            <v>COLEGIO CHARRY (IED)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  <cell r="R1231" t="str">
            <v>COLEGIO JUAN FRANCISCO BERBEO (IED)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  <cell r="R1232" t="str">
            <v>COLEGIO JAIRO ANIBAL NIÑO (CED)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  <cell r="R1233" t="str">
            <v>COLEGIO NELSON MANDELA (IED)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  <cell r="R1234" t="str">
            <v>COLEGIO RODRIGO LARA BONILLA (IED)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  <cell r="R1235" t="str">
            <v>OFICINA ADMINISTRATIVA DE REDP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  <cell r="R1236" t="str">
            <v>COLEGIO COLOMBIA VIVA (IED)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  <cell r="R1237" t="str">
            <v>COLEGIO BRAVO PAEZ (IED)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  <cell r="R1238" t="str">
            <v>COLEGIO SAN FRANCISCO DE ASIS (IED)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  <cell r="R1239" t="str">
            <v>COLEGIO LA BELLEZA LOS LIBERTADORES (IED)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  <cell r="R1240" t="str">
            <v>COLEGIO JUAN REY (IED)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  <cell r="R1241" t="str">
            <v>COLEGIO LA FELICIDAD (IED)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  <cell r="R1242" t="str">
            <v>COLEGIO ESCUELA NORMAL SUPERIOR DISTRITAL MARIA MONTESSORI (IED)</v>
          </cell>
        </row>
        <row r="1243">
          <cell r="D1243" t="str">
            <v>407</v>
          </cell>
          <cell r="E1243" t="str">
            <v>27</v>
          </cell>
          <cell r="K1243">
            <v>79413038</v>
          </cell>
          <cell r="R1243" t="str">
            <v>COLEGIO EL JAPON (IED)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  <cell r="R1244" t="str">
            <v>COLEGIO VIRGINIA GUTIERREZ DE PINEDA (IED)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  <cell r="R1245" t="str">
            <v>COLEGIO SAN CRISTOBAL SUR (IED)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  <cell r="R1246" t="str">
            <v>COLEGIO CARLOS PIZARRO LEON GOMEZ (IED)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  <cell r="R1247" t="str">
            <v>COLEGIO FRANCISCO PRIMERO S.S. (IED)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  <cell r="R1248" t="str">
            <v>COLEGIO FABIO LOZANO SIMONELLI (IED)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  <cell r="R1249" t="str">
            <v>COLEGIO JOHN F. KENNEDY (IED)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  <cell r="R1250" t="str">
            <v>COLEGIO CUNDINAMARCA (IED)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  <cell r="R1251" t="str">
            <v>COLEGIO MANUELA AYALA DE GAITAN (IED)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  <cell r="R1252" t="str">
            <v>COLEGIO EL JAZMIN (IED)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  <cell r="R1253" t="str">
            <v>COLEGIO TOBERIN (IED)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  <cell r="R1254" t="str">
            <v>COLEGIO JUAN LOZANO Y LOZANO (IED)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  <cell r="R1255" t="str">
            <v>COLEGIO VILLA AMALIA (IED)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  <cell r="R1256" t="str">
            <v>COLEGIO JOSE JOAQUIN CASAS (IED)</v>
          </cell>
        </row>
        <row r="1257">
          <cell r="D1257" t="str">
            <v>407</v>
          </cell>
          <cell r="E1257" t="str">
            <v>27</v>
          </cell>
          <cell r="K1257"/>
          <cell r="R1257" t="str">
            <v>COLEGIO GABRIEL GARCIA MARQUEZ (IED)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  <cell r="R1258" t="str">
            <v>COLEGIO TOMAS CARRASQUILLA (IED)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  <cell r="R1259" t="str">
            <v>COLEGIO CIUDAD BOLIVAR - ARGENTINA (IED)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  <cell r="R1260" t="str">
            <v>COLEGIO CASTILLA (IED)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  <cell r="R1261" t="str">
            <v>COLEGIO NUEVO SAN ANDRES DE LOS ALTOS (IED)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  <cell r="R1262" t="str">
            <v>COLEGIO SAN JOSE (IED)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  <cell r="R1263" t="str">
            <v>COLEGIO ALFONSO LOPEZ PUMAREJO (IED)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  <cell r="R1264" t="str">
            <v>COLEGIO UNION COLOMBIA (IED)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  <cell r="R1265" t="str">
            <v>COLEGIO LEON DE GREIFF (IED)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  <cell r="R1266" t="str">
            <v>COLEGIO LA MERCED (IED)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  <cell r="R1267" t="str">
            <v>COLEGIO SAN PEDRO CLAVER (IED)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  <cell r="R1268" t="str">
            <v>COLEGIO LUIS EDUARDO MORA OSEJO (IED)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  <cell r="R1269" t="str">
            <v>COLEGIO REPUBLICA DOMINICANA (IED)</v>
          </cell>
        </row>
        <row r="1270">
          <cell r="D1270" t="str">
            <v>407</v>
          </cell>
          <cell r="E1270" t="str">
            <v>27</v>
          </cell>
          <cell r="K1270"/>
          <cell r="R1270" t="str">
            <v>COLEGIO JOSE JAIME ROJAS (IED)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  <cell r="R1271" t="str">
            <v>COLEGIO SAN FRANCISCO (IED)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  <cell r="R1272" t="str">
            <v>COLEGIO LA FLORESTA SUR (IED)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  <cell r="R1273" t="str">
            <v>COLEGIO CARLOS PIZARRO LEON GOMEZ (IED)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  <cell r="R1274" t="str">
            <v>COLEGIO INTEGRADA LA CANDELARIA (IED)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  <cell r="R1275" t="str">
            <v>COLEGIO GUSTAVO RESTREPO (IED)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  <cell r="R1276" t="str">
            <v>COLEGIO FRANCISCO DE PAULA SANTANDER (IED)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  <cell r="R1277" t="str">
            <v>COLEGIO ORLANDO HIGUITA ROJAS (IED)</v>
          </cell>
        </row>
        <row r="1278">
          <cell r="D1278" t="str">
            <v>407</v>
          </cell>
          <cell r="E1278" t="str">
            <v>27</v>
          </cell>
          <cell r="K1278"/>
          <cell r="R1278" t="str">
            <v>COLEGIO SAN BENITO ABAD (IED)</v>
          </cell>
        </row>
        <row r="1279">
          <cell r="D1279" t="str">
            <v>407</v>
          </cell>
          <cell r="E1279" t="str">
            <v>27</v>
          </cell>
          <cell r="K1279"/>
          <cell r="R1279" t="str">
            <v>COLEGIO NUEVA CONSTITUCION (IED)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  <cell r="R1280" t="str">
            <v>COLEGIO PABLO DE TARSO (IED)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  <cell r="R1281" t="str">
            <v>COLEGIO SALUDCOOP SUR (IED)</v>
          </cell>
        </row>
        <row r="1282">
          <cell r="D1282" t="str">
            <v>407</v>
          </cell>
          <cell r="E1282" t="str">
            <v>27</v>
          </cell>
          <cell r="K1282"/>
          <cell r="R1282" t="str">
            <v>COLEGIO ALFONSO REYES ECHANDIA (IED)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  <cell r="R1283" t="str">
            <v>COLEGIO ANIBAL FERNANDEZ DE SOTO (IED)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  <cell r="R1284" t="str">
            <v>COLEGIO TENERIFE - GRANADA SUR (IED)</v>
          </cell>
        </row>
        <row r="1285">
          <cell r="D1285" t="str">
            <v>407</v>
          </cell>
          <cell r="E1285" t="str">
            <v>27</v>
          </cell>
          <cell r="K1285"/>
          <cell r="R1285" t="str">
            <v>COLEGIO ALEMANIA UNIFICADA (IED)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  <cell r="R1286" t="str">
            <v>COLEGIO SAN PEDRO CLAVER (IED)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  <cell r="R1287" t="str">
            <v>COLEGIO EDUARDO UMAÑA LUNA (IED)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  <cell r="R1288" t="str">
            <v>COLEGIO ALFONSO LOPEZ PUMAREJO (IED)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  <cell r="R1289" t="str">
            <v>COLEGIO RURAL PASQUILLA (IED)</v>
          </cell>
        </row>
        <row r="1290">
          <cell r="D1290" t="str">
            <v>407</v>
          </cell>
          <cell r="E1290" t="str">
            <v>27</v>
          </cell>
          <cell r="K1290"/>
          <cell r="R1290" t="str">
            <v>COLEGIO LOS PERIODISTAS (IED)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  <cell r="R1291" t="str">
            <v>COLEGIO LUIS CARLOS GALAN SARMIENTO (IED)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  <cell r="R1292" t="str">
            <v>COLEGIO TABORA (IED)</v>
          </cell>
        </row>
        <row r="1293">
          <cell r="D1293" t="str">
            <v>407</v>
          </cell>
          <cell r="E1293" t="str">
            <v>27</v>
          </cell>
          <cell r="K1293"/>
          <cell r="R1293" t="str">
            <v>COLEGIO VISTA BELLA (IED)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  <cell r="R1294" t="str">
            <v>COLEGIO LUIS CARLOS GALAN SARMIENTO (IED)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  <cell r="R1295" t="str">
            <v>COLEGIO GERARDO PAREDES (IED)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  <cell r="R1296" t="str">
            <v>COLEGIO EL DESTINO (IED)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  <cell r="R1297" t="str">
            <v>COLEGIO RODRIGO LARA BONILLA (IED)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  <cell r="R1298" t="str">
            <v>COLEGIO MAGDALENA ORTEGA DE NARIÑO (IED)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  <cell r="R1299" t="str">
            <v>COLEGIO MANUELITA SAENZ (IED)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  <cell r="R1300" t="str">
            <v>COLEGIO RURAL PASQUILLA (IED)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  <cell r="R1301" t="str">
            <v>COLEGIO TOMAS CIPRIANO DE MOSQUERA (IED)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  <cell r="R1302" t="str">
            <v>COLEGIO ALFONSO LOPEZ PUMAREJO (IED)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  <cell r="R1303" t="str">
            <v>COLEGIO TOMAS CARRASQUILLA (IED)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  <cell r="R1304" t="str">
            <v>COLEGIO SAN CARLOS (IED)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  <cell r="R1305" t="str">
            <v>COLEGIO RAMON DE ZUBIRIA (IED)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  <cell r="R1306" t="str">
            <v>COLEGIO TECNICO BENJAMIN HERRERA (IED)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  <cell r="R1307" t="str">
            <v>COLEGIO MISAEL PASTRANA BORRERO (IED)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  <cell r="R1308" t="str">
            <v>COLEGIO NIDIA QUINTERO DE TURBAY (IED)</v>
          </cell>
        </row>
        <row r="1309">
          <cell r="D1309" t="str">
            <v>407</v>
          </cell>
          <cell r="E1309" t="str">
            <v>27</v>
          </cell>
          <cell r="K1309"/>
          <cell r="R1309" t="str">
            <v>COLEGIO NUEVA ZELANDIA (IED)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  <cell r="R1310" t="str">
            <v>COLEGIO TECNICO BENJAMIN HERRERA (IED)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  <cell r="R1311" t="str">
            <v>COLEGIO SANTA BARBARA (IED)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  <cell r="R1312" t="str">
            <v>COLEGIO RAFAEL URIBE URIBE (IED)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  <cell r="R1313" t="str">
            <v>COLEGIO LA FLORESTA SUR (IED)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  <cell r="R1314" t="str">
            <v>COLEGIO NUEVO HORIZONTE (IED)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  <cell r="R1315" t="str">
            <v>COLEGIO SAN JOSE NORTE (IED)</v>
          </cell>
        </row>
        <row r="1316">
          <cell r="D1316" t="str">
            <v>407</v>
          </cell>
          <cell r="E1316" t="str">
            <v>27</v>
          </cell>
          <cell r="K1316"/>
          <cell r="R1316" t="str">
            <v>COLEGIO ENTRE NUBES SUR ORIENTAL (IED)</v>
          </cell>
        </row>
        <row r="1317">
          <cell r="D1317" t="str">
            <v>407</v>
          </cell>
          <cell r="E1317" t="str">
            <v>27</v>
          </cell>
          <cell r="K1317"/>
          <cell r="R1317" t="str">
            <v>COLEGIO ATANASIO GIRARDOT (IED)</v>
          </cell>
        </row>
        <row r="1318">
          <cell r="D1318" t="str">
            <v>407</v>
          </cell>
          <cell r="E1318" t="str">
            <v>27</v>
          </cell>
          <cell r="K1318"/>
          <cell r="R1318" t="str">
            <v>COLEGIO CHUNIZA (IED)</v>
          </cell>
        </row>
        <row r="1319">
          <cell r="D1319" t="str">
            <v>407</v>
          </cell>
          <cell r="E1319" t="str">
            <v>27</v>
          </cell>
          <cell r="K1319"/>
          <cell r="R1319" t="str">
            <v>COLEGIO LEONARDO POSADA PEDRAZA (IED)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  <cell r="R1320" t="str">
            <v>COLEGIO SAN ISIDRO SUR ORIENTAL (IED)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  <cell r="R1321" t="str">
            <v>COLEGIO MAGDALENA ORTEGA DE NARIÑO (IED)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  <cell r="R1322" t="str">
            <v>COLEGIO MORISCO (IED)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  <cell r="R1323" t="str">
            <v>COLEGIO JOSE FELIX RESTREPO (IED)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  <cell r="R1324" t="str">
            <v>COLEGIO CIUDAD DE BOGOTA (IED)</v>
          </cell>
        </row>
        <row r="1325">
          <cell r="D1325" t="str">
            <v>407</v>
          </cell>
          <cell r="E1325" t="str">
            <v>27</v>
          </cell>
          <cell r="K1325"/>
          <cell r="R1325" t="str">
            <v>COLEGIO CLASS (IED)</v>
          </cell>
        </row>
        <row r="1326">
          <cell r="D1326" t="str">
            <v>407</v>
          </cell>
          <cell r="E1326" t="str">
            <v>27</v>
          </cell>
          <cell r="K1326"/>
          <cell r="R1326" t="str">
            <v>COLEGIO MANUELITA SAENZ (IED)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  <cell r="R1327" t="str">
            <v>COLEGIO LA PALESTINA (IED)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  <cell r="R1328" t="str">
            <v>COLEGIO GRAN COLOMBIA (IED)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  <cell r="R1329" t="str">
            <v>COLEGIO SIMON BOLIVAR (IED)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  <cell r="R1330" t="str">
            <v>COLEGIO MIGUEL DE CERVANTES SAAVEDRA (IED)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  <cell r="R1331" t="str">
            <v>COLEGIO INSTITUTO TECNICO RODRIGO DE TRIANA (IED)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  <cell r="R1332" t="str">
            <v>COLEGIO CLEMENCIA HOLGUIN DE URDANETA (IED)</v>
          </cell>
        </row>
        <row r="1333">
          <cell r="D1333" t="str">
            <v>407</v>
          </cell>
          <cell r="E1333" t="str">
            <v>27</v>
          </cell>
          <cell r="K1333"/>
          <cell r="R1333" t="str">
            <v>COLEGIO TECNICO PALERMO (IED)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  <cell r="R1334" t="str">
            <v>COLEGIO LEON DE GREIFF (IED)</v>
          </cell>
        </row>
        <row r="1335">
          <cell r="D1335" t="str">
            <v>407</v>
          </cell>
          <cell r="E1335" t="str">
            <v>27</v>
          </cell>
          <cell r="K1335"/>
          <cell r="R1335" t="str">
            <v>COLEGIO NUEVA COLOMBIA (IED)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  <cell r="R1336" t="str">
            <v>COLEGIO FERNANDO MAZUERA VILLEGAS (IED)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  <cell r="R1337" t="str">
            <v>COLEGIO INSTITUTO TECNICO INDUSTRIAL FRANCISCO JOSE DE CALDAS (IED)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  <cell r="R1338" t="str">
            <v>COLEGIO GUILLERMO CANO ISAZA (IED)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  <cell r="R1339" t="str">
            <v>COLEGIO AQUILEO PARRA (IED)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  <cell r="R1340" t="str">
            <v>COLEGIO INEM SANTIAGO PEREZ (IED)</v>
          </cell>
        </row>
        <row r="1341">
          <cell r="D1341" t="str">
            <v>407</v>
          </cell>
          <cell r="E1341" t="str">
            <v>27</v>
          </cell>
          <cell r="K1341"/>
          <cell r="R1341" t="str">
            <v>DIRECCIÓN LOCAL DE EDUCACIÓN 02- CHAPINERO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  <cell r="R1342" t="str">
            <v>COLEGIO SANTA BARBARA (IED)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  <cell r="R1343" t="str">
            <v>COLEGIO SANTA LIBRADA (IED)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  <cell r="R1344" t="str">
            <v>COLEGIO RICAURTE (CONCEJO) (IED)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  <cell r="R1345" t="str">
            <v>COLEGIO ANDRES BELLO (IED)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  <cell r="R1346" t="str">
            <v>COLEGIO MARCO TULIO FERNANDEZ (IED)</v>
          </cell>
        </row>
        <row r="1347">
          <cell r="D1347" t="str">
            <v>407</v>
          </cell>
          <cell r="E1347" t="str">
            <v>27</v>
          </cell>
          <cell r="K1347"/>
          <cell r="R1347" t="str">
            <v>COLEGIO ESTRELLA DEL SUR (IED)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  <cell r="R1348" t="str">
            <v>COLEGIO RODOLFO LLINAS (IED)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  <cell r="R1349" t="str">
            <v>COLEGIO EL CORTIJO - VIANEY (IED)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  <cell r="R1350" t="str">
            <v>COLEGIO LA GAITANA (IED)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  <cell r="R1351" t="str">
            <v>COLEGIO SAN JOSE DE CASTILLA (IED)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  <cell r="R1352" t="str">
            <v>COLEGIO LA VICTORIA (IED)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  <cell r="R1353" t="str">
            <v>COLEGIO GENERAL SANTANDER (IED)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  <cell r="R1354" t="str">
            <v>COLEGIO SORRENTO (IED)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  <cell r="R1355" t="str">
            <v>COLEGIO JUAN FRANCISCO BERBEO (IED)</v>
          </cell>
        </row>
        <row r="1356">
          <cell r="D1356" t="str">
            <v>407</v>
          </cell>
          <cell r="E1356" t="str">
            <v>27</v>
          </cell>
          <cell r="K1356"/>
          <cell r="R1356" t="str">
            <v>COLEGIO JOSE JAIME ROJAS (IED)</v>
          </cell>
        </row>
        <row r="1357">
          <cell r="D1357" t="str">
            <v>407</v>
          </cell>
          <cell r="E1357" t="str">
            <v>27</v>
          </cell>
          <cell r="K1357"/>
          <cell r="R1357" t="str">
            <v>COLEGIO USAQUEN (IED)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  <cell r="R1358" t="str">
            <v>COLEGIO VENECIA (IED)</v>
          </cell>
        </row>
        <row r="1359">
          <cell r="D1359" t="str">
            <v>407</v>
          </cell>
          <cell r="E1359" t="str">
            <v>27</v>
          </cell>
          <cell r="K1359"/>
          <cell r="R1359" t="str">
            <v>COLEGIO CIUDAD DE VILLAVICENCIO (IED)</v>
          </cell>
        </row>
        <row r="1360">
          <cell r="D1360" t="str">
            <v>407</v>
          </cell>
          <cell r="E1360" t="str">
            <v>27</v>
          </cell>
          <cell r="K1360"/>
          <cell r="R1360" t="str">
            <v>COLEGIO INSTITUTO TECNICO RODRIGO DE TRIANA (IED)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  <cell r="R1361" t="str">
            <v>COLEGIO AULAS COLOMBIANAS SAN LUIS (IED)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  <cell r="R1362" t="str">
            <v>COLEGIO JOSE MARTI (IED)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  <cell r="R1363" t="str">
            <v>COLEGIO ISLA DEL SOL (IED)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  <cell r="R1364" t="str">
            <v>OFICINA DE TESORERÍA Y CONTABILIDAD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  <cell r="R1365" t="str">
            <v>COLEGIO MARCO ANTONIO CARREÑO SILVA (IED)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  <cell r="R1366" t="str">
            <v>COLEGIO INTEGRADO DE FONTIBON IBEP (IED)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  <cell r="R1367" t="str">
            <v>COLEGIO MANUELITA SAENZ (IED)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  <cell r="R1368" t="str">
            <v>COLEGIO EL VIRREY JOSE SOLIS (IED)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  <cell r="R1369" t="str">
            <v>COLEGIO ESCUELA NACIONAL DE COMERCIO (IED)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  <cell r="R1370" t="str">
            <v>COLEGIO FERNANDO MAZUERA VILLEGAS (IED)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  <cell r="R1371" t="str">
            <v>COLEGIO GRAN YOMASA (IED)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  <cell r="R1372" t="str">
            <v>COLEGIO CODEMA (IED)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  <cell r="R1373" t="str">
            <v>COLEGIO CARLOS ALBAN HOLGUIN (IED)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  <cell r="R1374" t="str">
            <v>COLEGIO FERNANDO MAZUERA VILLEGAS (IED)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  <cell r="R1375" t="str">
            <v>COLEGIO ARBORIZADORA BAJA (IED)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  <cell r="R1376" t="str">
            <v>COLEGIO CIUDADELA EDUCATIVA DE BOSA (IED)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  <cell r="R1377" t="str">
            <v>COLEGIO CARLOS ARTURO TORRES (IED)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  <cell r="R1378" t="str">
            <v>COLEGIO SAN FRANCISCO (IED)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  <cell r="R1379" t="str">
            <v>COLEGIO VILLEMAR EL CARMEN (IED)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  <cell r="R1380" t="str">
            <v>COLEGIO RUFINO JOSE CUERVO (IED)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  <cell r="R1381" t="str">
            <v>COLEGIO CASTILLA (IED)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  <cell r="R1382" t="str">
            <v>COLEGIO CAMPESTRE JAIME GARZON (IED)</v>
          </cell>
        </row>
        <row r="1383">
          <cell r="D1383" t="str">
            <v>407</v>
          </cell>
          <cell r="E1383" t="str">
            <v>27</v>
          </cell>
          <cell r="K1383"/>
          <cell r="R1383" t="str">
            <v>COLEGIO LA GAITANA (IED)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  <cell r="R1384" t="str">
            <v>COLEGIO SIMON RODRIGUEZ (IED)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  <cell r="R1385" t="str">
            <v>COLEGIO EL VIRREY JOSE SOLIS (IED)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  <cell r="R1386" t="str">
            <v>COLEGIO PAULO VI (IED)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  <cell r="R1387" t="str">
            <v>COLEGIO GARCES NAVAS (IED)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  <cell r="R1388" t="str">
            <v>COLEGIO RODRIGO LARA BONILLA (IED)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  <cell r="R1389" t="str">
            <v>COLEGIO ROBERT F. KENNEDY (IED)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  <cell r="R1390" t="str">
            <v>COLEGIO FABIO LOZANO SIMONELLI (IED)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  <cell r="R1391" t="str">
            <v>COLEGIO DELIA ZAPATA OLIVELLA (IED)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  <cell r="R1392" t="str">
            <v>COLEGIO CENTRO INTEGRAL JOSE MARIA CORDOBA (IED)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  <cell r="R1393" t="str">
            <v>COLEGIO VEINTIUN ANGELES (IED)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  <cell r="R1394" t="str">
            <v>COLEGIO PALERMO SUR (IED)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  <cell r="R1395" t="str">
            <v>COLEGIO INSTITUTO TECNICO INDUSTRIAL PILOTO (IED)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  <cell r="R1396" t="str">
            <v>COLEGIO INTEGRADO DE FONTIBON IBEP (IED)</v>
          </cell>
        </row>
        <row r="1397">
          <cell r="D1397" t="str">
            <v>407</v>
          </cell>
          <cell r="E1397" t="str">
            <v>27</v>
          </cell>
          <cell r="K1397"/>
          <cell r="R1397" t="str">
            <v>COLEGIO JOSE JOAQUIN CASTRO MARTINEZ (IED)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  <cell r="R1398" t="str">
            <v>COLEGIO JOSE MARIA CARBONELL (IED)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  <cell r="R1399" t="str">
            <v>COLEGIO ARBORIZADORA ALTA (IED)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  <cell r="R1400" t="str">
            <v>COLEGIO MARCO FIDEL SUAREZ (IED)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  <cell r="R1401" t="str">
            <v>COLEGIO GERARDO PAREDES (IED)</v>
          </cell>
        </row>
        <row r="1402">
          <cell r="D1402" t="str">
            <v>407</v>
          </cell>
          <cell r="E1402" t="str">
            <v>27</v>
          </cell>
          <cell r="K1402"/>
          <cell r="R1402" t="str">
            <v>OFICINA DE SERVICIO AL CIUDADANO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  <cell r="R1403" t="str">
            <v>COLEGIO MARSELLA (IED)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  <cell r="R1404" t="str">
            <v>COLEGIO DE LA BICI (IED)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  <cell r="R1405" t="str">
            <v>COLEGIO REPUBLICA DE CHINA (IED)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  <cell r="R1406" t="str">
            <v>OFICINA DE PERSONAL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  <cell r="R1407" t="str">
            <v>COLEGIO REPUBLICA DE PANAMA (IED)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  <cell r="R1408" t="str">
            <v>COLEGIO O.E.A. (IED)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  <cell r="R1409" t="str">
            <v>COLEGIO ACACIA II (IED)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  <cell r="R1410" t="str">
            <v>COLEGIO MONTEBELLO (IED)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  <cell r="R1411" t="str">
            <v>COLEGIO DIVINO MAESTRO (IED)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  <cell r="R1412" t="str">
            <v>COLEGIO ALQUERIA DE LA FRAGUA (IED)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  <cell r="R1413" t="str">
            <v>COLEGIO NICOLAS GOMEZ DAVILA (IED)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  <cell r="R1414" t="str">
            <v>COLEGIO BERNARDO JARAMILLO (IED)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  <cell r="R1415" t="str">
            <v>COLEGIO EXTERNADO NACIONAL CAMILO TORRES (IED)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  <cell r="R1416" t="str">
            <v>COLEGIO BRASILIA - BOSA (IED)</v>
          </cell>
        </row>
        <row r="1417">
          <cell r="D1417" t="str">
            <v>407</v>
          </cell>
          <cell r="E1417" t="str">
            <v>27</v>
          </cell>
          <cell r="K1417"/>
          <cell r="R1417" t="str">
            <v>COLEGIO CEDID CIUDAD BOLIVAR (IED)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  <cell r="R1418" t="str">
            <v>COLEGIO EDUARDO UMAÑA LUNA (IED)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  <cell r="R1419" t="str">
            <v>COLEGIO ORLANDO FALS BORDA (IED)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  <cell r="R1420" t="str">
            <v>COLEGIO TECNICO JAIME PARDO LEAL (IED)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  <cell r="R1421" t="str">
            <v>COLEGIO USMINIA (IED)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  <cell r="R1422" t="str">
            <v>COLEGIO ATAHUALPA (IED)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  <cell r="R1423" t="str">
            <v>COLEGIO SAN JOSE (IED)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  <cell r="R1424" t="str">
            <v>COLEGIO TOM ADAMS (IED)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  <cell r="R1425" t="str">
            <v>COLEGIO GENERAL SANTANDER (IED)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  <cell r="R1426" t="str">
            <v>COLEGIO EL SALITRE - SUBA (IED)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  <cell r="R1427" t="str">
            <v>COLEGIO RAMON DE ZUBIRIA (IED)</v>
          </cell>
        </row>
        <row r="1428">
          <cell r="D1428" t="str">
            <v>407</v>
          </cell>
          <cell r="E1428" t="str">
            <v>27</v>
          </cell>
          <cell r="K1428"/>
          <cell r="R1428" t="str">
            <v>COLEGIO DIANA TURBAY (IED)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  <cell r="R1429" t="str">
            <v>COLEGIO CHARRY (IED)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  <cell r="R1430" t="str">
            <v>COLEGIO ESCUELA NORMAL SUPERIOR DISTRITAL MARIA MONTESSORI (IED)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  <cell r="R1431" t="str">
            <v>COLEGIO EDUARDO UMAÑA LUNA (IED)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  <cell r="R1432" t="str">
            <v>COLEGIO EL LIBERTADOR (IED)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  <cell r="R1433" t="str">
            <v>COLEGIO O.E.A. (IED)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  <cell r="R1434" t="str">
            <v>COLEGIO GERARDO MOLINA RAMIREZ (IED)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  <cell r="R1435" t="str">
            <v>OFICINA DE PERSONAL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  <cell r="R1436" t="str">
            <v>COLEGIO HELADIA MEJIA (IED)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  <cell r="R1437" t="str">
            <v>COLEGIO PABLO DE TARSO (IED)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  <cell r="R1438" t="str">
            <v>COLEGIO LUIS VARGAS TEJADA (IED)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  <cell r="R1439" t="str">
            <v>COLEGIO EDUARDO SANTOS (IED)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  <cell r="R1440" t="str">
            <v>COLEGIO EL CORTIJO - VIANEY (IED)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  <cell r="R1441" t="str">
            <v>COLEGIO POLICARPA SALAVARRIETA (IED)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  <cell r="R1442" t="str">
            <v>COLEGIO CLASS (IED)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  <cell r="R1443" t="str">
            <v>COLEGIO LLANO ORIENTAL (IED)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  <cell r="R1444" t="str">
            <v>COLEGIO GUILLERMO CANO ISAZA (IED)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  <cell r="R1445" t="str">
            <v>COLEGIO LA BELLEZA LOS LIBERTADORES (IED)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  <cell r="R1446" t="str">
            <v>COLEGIO ALFONSO LOPEZ MICHELSEN (IED)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  <cell r="R1447" t="str">
            <v>COLEGIO MAGDALENA ORTEGA DE NARIÑO (IED)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  <cell r="R1448" t="str">
            <v>COLEGIO ORLANDO FALS BORDA (IED)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  <cell r="R1449" t="str">
            <v>COLEGIO CAMPESTRE MONTE VERDE (IED)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  <cell r="R1450" t="str">
            <v>COLEGIO EL VIRREY JOSE SOLIS (IED)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  <cell r="R1451" t="str">
            <v>COLEGIO FEMENINO LORENCITA VILLEGAS DE SANTOS (IED)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  <cell r="R1452" t="str">
            <v>COLEGIO ALQUERIA DE LA FRAGUA (IED)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  <cell r="R1453" t="str">
            <v>COLEGIO PORFIRIO BARBA JACOB (IED)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  <cell r="R1454" t="str">
            <v>OFICINA DE PERSONAL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  <cell r="R1455" t="str">
            <v>COLEGIO INSTITUTO TECNICO DISTRITAL JULIO FLOREZ (IED)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  <cell r="R1456" t="str">
            <v>COLEGIO PORFIRIO BARBA JACOB (IED)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  <cell r="R1457" t="str">
            <v>COLEGIO MANUEL CEPEDA VARGAS (IED)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  <cell r="R1458" t="str">
            <v>COLEGIO GUILLERMO CANO ISAZA (IED)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  <cell r="R1459" t="str">
            <v>COLEGIO FRANCISCO JAVIER MATIZ (IED)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  <cell r="R1460" t="str">
            <v>COLEGIO CARLOS ARTURO TORRES (IED)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  <cell r="R1461" t="str">
            <v>COLEGIO GUILLERMO CANO ISAZA (IED)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  <cell r="R1462" t="str">
            <v>COLEGIO FEMENINO LORENCITA VILLEGAS DE SANTOS (IED)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  <cell r="R1463" t="str">
            <v>COLEGIO INSTITUTO TECNICO INDUSTRIAL FRANCISCO JOSE DE CALDAS (IED)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  <cell r="R1464" t="str">
            <v>COLEGIO SAN JOSE SUR ORIENTAL (IED)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  <cell r="R1465" t="str">
            <v>COLEGIO TENERIFE - GRANADA SUR (IED)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  <cell r="R1466" t="str">
            <v>COLEGIO LOS PERIODISTAS (IED)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  <cell r="R1467" t="str">
            <v>COLEGIO TECNICO MENORAH (IED)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  <cell r="R1468" t="str">
            <v>COLEGIO CLEMENCIA HOLGUIN DE URDANETA (IED)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  <cell r="R1469" t="str">
            <v>COLEGIO DIVINO MAESTRO (IED)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  <cell r="R1470" t="str">
            <v>COLEGIO FRANCISCO DE PAULA SANTANDER (IED)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  <cell r="R1471" t="str">
            <v>COLEGIO CLASS (IED)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  <cell r="R1472" t="str">
            <v>COLEGIO CARLOS ARANGO VELEZ (IED)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  <cell r="R1473" t="str">
            <v>COLEGIO EL PORVENIR (IED)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  <cell r="R1474" t="str">
            <v>COLEGIO REPUBLICA DE PANAMA (IED)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  <cell r="R1475" t="str">
            <v>COLEGIO MIGUEL DE CERVANTES SAAVEDRA (IED)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  <cell r="R1476" t="str">
            <v>COLEGIO EL JAPON (IED)</v>
          </cell>
        </row>
        <row r="1477">
          <cell r="D1477" t="str">
            <v>407</v>
          </cell>
          <cell r="E1477" t="str">
            <v>27</v>
          </cell>
          <cell r="K1477"/>
          <cell r="R1477" t="str">
            <v>OFICINA ASESORA JURIDICA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  <cell r="R1478" t="str">
            <v>COLEGIO JOSE JOAQUIN CASTRO MARTINEZ (IED)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  <cell r="R1479" t="str">
            <v>COLEGIO ANTONIO VAN UDEN (IED)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  <cell r="R1480" t="str">
            <v>COLEGIO LOS COMUNEROS - OSWALDO GUAYAZAMIN (IED)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  <cell r="R1481" t="str">
            <v>COLEGIO TIBABUYES UNIVERSAL (IED)</v>
          </cell>
        </row>
        <row r="1482">
          <cell r="D1482" t="str">
            <v>407</v>
          </cell>
          <cell r="E1482" t="str">
            <v>27</v>
          </cell>
          <cell r="K1482"/>
          <cell r="R1482" t="str">
            <v>COLEGIO SAN CRISTOBAL SUR (IED)</v>
          </cell>
        </row>
        <row r="1483">
          <cell r="D1483" t="str">
            <v>407</v>
          </cell>
          <cell r="E1483" t="str">
            <v>27</v>
          </cell>
          <cell r="K1483"/>
          <cell r="R1483" t="str">
            <v>COLEGIO JOHN F. KENNEDY (IED)</v>
          </cell>
        </row>
        <row r="1484">
          <cell r="D1484" t="str">
            <v>407</v>
          </cell>
          <cell r="E1484" t="str">
            <v>27</v>
          </cell>
          <cell r="K1484"/>
          <cell r="R1484" t="str">
            <v>COLEGIO CENTRO INTEGRAL JOSE MARIA CORDOBA (IED)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  <cell r="R1485" t="str">
            <v>COLEGIO FRANCISCO JAVIER MATIZ (IED)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  <cell r="R1486" t="str">
            <v>COLEGIO LA FELICIDAD (IED)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  <cell r="R1487" t="str">
            <v>COLEGIO REPUBLICA DE CHINA (IED)</v>
          </cell>
        </row>
        <row r="1488">
          <cell r="D1488" t="str">
            <v>407</v>
          </cell>
          <cell r="E1488" t="str">
            <v>27</v>
          </cell>
          <cell r="K1488"/>
          <cell r="R1488" t="str">
            <v>COLEGIO FRANCISCO DE PAULA SANTANDER (IED)</v>
          </cell>
        </row>
        <row r="1489">
          <cell r="D1489" t="str">
            <v>407</v>
          </cell>
          <cell r="E1489" t="str">
            <v>27</v>
          </cell>
          <cell r="K1489"/>
          <cell r="R1489" t="str">
            <v>COLEGIO USAQUEN (IED)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  <cell r="R1490" t="str">
            <v>COLEGIO CEDID SAN PABLO (IED)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  <cell r="R1491" t="str">
            <v>COLEGIO REPUBLICA EE.UU DE AMERICA (IED)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  <cell r="R1492" t="str">
            <v>COLEGIO GABRIEL BETANCOURT MEJIA (IED)</v>
          </cell>
        </row>
        <row r="1493">
          <cell r="D1493" t="str">
            <v>407</v>
          </cell>
          <cell r="E1493" t="str">
            <v>27</v>
          </cell>
          <cell r="K1493"/>
          <cell r="R1493" t="str">
            <v>COLEGIO SAN FRANCISCO (IED)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  <cell r="R1494" t="str">
            <v>COLEGIO SAN PEDRO CLAVER (IED)</v>
          </cell>
        </row>
        <row r="1495">
          <cell r="D1495" t="str">
            <v>407</v>
          </cell>
          <cell r="E1495" t="str">
            <v>27</v>
          </cell>
          <cell r="K1495"/>
          <cell r="R1495" t="str">
            <v>COLEGIO JOSE MARIA VARGAS VILA (IED)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  <cell r="R1496" t="str">
            <v>COLEGIO NUEVA ZELANDIA (IED)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  <cell r="R1497" t="str">
            <v>COLEGIO VEINTE DE JULIO (IED)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  <cell r="R1498" t="str">
            <v>COLEGIO BERNARDO JARAMILLO (IED)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  <cell r="R1499" t="str">
            <v>COLEGIO ALEMANIA UNIFICADA (IED)</v>
          </cell>
        </row>
        <row r="1500">
          <cell r="D1500" t="str">
            <v>407</v>
          </cell>
          <cell r="E1500" t="str">
            <v>27</v>
          </cell>
          <cell r="K1500"/>
          <cell r="R1500" t="str">
            <v>COLEGIO ALMIRANTE PADILLA (IED)</v>
          </cell>
        </row>
        <row r="1501">
          <cell r="D1501" t="str">
            <v>407</v>
          </cell>
          <cell r="E1501" t="str">
            <v>27</v>
          </cell>
          <cell r="K1501"/>
          <cell r="R1501" t="str">
            <v>COLEGIO OFELIA URIBE DE ACOSTA (IED)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  <cell r="R1502" t="str">
            <v>COLEGIO OFELIA URIBE DE ACOSTA (IED)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  <cell r="R1503" t="str">
            <v>COLEGIO USMINIA (IED)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  <cell r="R1504" t="str">
            <v>COLEGIO RURAL QUIBA ALTA (IED)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  <cell r="R1505" t="str">
            <v>COLEGIO EL DESTINO (IED)</v>
          </cell>
        </row>
        <row r="1506">
          <cell r="D1506" t="str">
            <v>407</v>
          </cell>
          <cell r="E1506" t="str">
            <v>27</v>
          </cell>
          <cell r="K1506"/>
          <cell r="R1506" t="str">
            <v>COLEGIO FRANCISCO ANTONIO ZEA DE USME (IED)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  <cell r="R1507" t="str">
            <v>COLEGIO LOS PINOS (IED)</v>
          </cell>
        </row>
        <row r="1508">
          <cell r="D1508" t="str">
            <v>407</v>
          </cell>
          <cell r="E1508" t="str">
            <v>27</v>
          </cell>
          <cell r="K1508"/>
          <cell r="R1508" t="str">
            <v>COLEGIO MANUELITA SAENZ (IED)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  <cell r="R1509" t="str">
            <v>COLEGIO JUANA ESCOBAR (IED)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  <cell r="R1510" t="str">
            <v>COLEGIO EL UVAL (IED)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  <cell r="R1511" t="str">
            <v>COLEGIO VILLAMAR (IED)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  <cell r="R1512" t="str">
            <v>COLEGIO INSTITUTO TECNICO INDUSTRIAL FRANCISCO JOSE DE CALDAS (IED)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  <cell r="R1513" t="str">
            <v>COLEGIO SAN CAYETANO (IED)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  <cell r="R1514" t="str">
            <v>COLEGIO CLASS (IED)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  <cell r="R1515" t="str">
            <v>COLEGIO CARLO FEDERICI (IED)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  <cell r="R1516" t="str">
            <v>COLEGIO LA CONCEPCION (IED)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  <cell r="R1517" t="str">
            <v>COLEGIO CAMPESTRE MONTE VERDE (IED)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  <cell r="R1518" t="str">
            <v>COLEGIO ALEXANDER FLEMING (IED)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  <cell r="R1519" t="str">
            <v>COLEGIO TOMAS CIPRIANO DE MOSQUERA (IED)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  <cell r="R1520" t="str">
            <v>COLEGIO ESCUELA NORMAL SUPERIOR DISTRITAL MARIA MONTESSORI (IED)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  <cell r="R1521" t="str">
            <v>COLEGIO SAN JOSE DE CASTILLA (IED)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  <cell r="R1522" t="str">
            <v>COLEGIO SORRENTO (IED)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  <cell r="R1523" t="str">
            <v>COLEGIO FERNANDO GONZALEZ OCHOA (IED)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  <cell r="R1524" t="str">
            <v>COLEGIO SAN BENITO ABAD (IED)</v>
          </cell>
        </row>
        <row r="1525">
          <cell r="D1525" t="str">
            <v>407</v>
          </cell>
          <cell r="E1525" t="str">
            <v>27</v>
          </cell>
          <cell r="K1525"/>
          <cell r="R1525" t="str">
            <v>COLEGIO JOSE MARIA VARGAS VILA (IED)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  <cell r="R1526" t="str">
            <v>COLEGIO KIMI PERNIA DOMICO (IED)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  <cell r="R1527" t="str">
            <v>COLEGIO ALFREDO IRIARTE (IED)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  <cell r="R1528" t="str">
            <v>COLEGIO RAFAEL URIBE URIBE (IED)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  <cell r="R1529" t="str">
            <v>COLEGIO LA CONCEPCION (IED)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  <cell r="R1530" t="str">
            <v>COLEGIO PAULO VI (IED)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  <cell r="R1531" t="str">
            <v>COLEGIO REPUBLICA BOLIVARIANA DE VENEZUELA (IED)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  <cell r="R1532" t="str">
            <v>COLEGIO VILLAMAR (IED)</v>
          </cell>
        </row>
        <row r="1533">
          <cell r="D1533" t="str">
            <v>407</v>
          </cell>
          <cell r="E1533" t="str">
            <v>27</v>
          </cell>
          <cell r="K1533"/>
          <cell r="R1533" t="str">
            <v>COLEGIO JOSE MARIA VARGAS VILA (IED)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  <cell r="R1534" t="str">
            <v>COLEGIO CHUNIZA (IED)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  <cell r="R1535" t="str">
            <v>COLEGIO ESTRELLA DEL SUR (IED)</v>
          </cell>
        </row>
        <row r="1536">
          <cell r="D1536" t="str">
            <v>407</v>
          </cell>
          <cell r="E1536" t="str">
            <v>27</v>
          </cell>
          <cell r="K1536"/>
          <cell r="R1536" t="str">
            <v>COLEGIO UNION COLOMBIA (IED)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  <cell r="R1537" t="str">
            <v>COLEGIO NUEVA ESPERANZA (IED)</v>
          </cell>
        </row>
        <row r="1538">
          <cell r="D1538" t="str">
            <v>407</v>
          </cell>
          <cell r="E1538" t="str">
            <v>27</v>
          </cell>
          <cell r="K1538"/>
          <cell r="R1538" t="str">
            <v>COLEGIO FERNANDO GONZALEZ OCHOA (IED)</v>
          </cell>
        </row>
        <row r="1539">
          <cell r="D1539" t="str">
            <v>407</v>
          </cell>
          <cell r="E1539" t="str">
            <v>27</v>
          </cell>
          <cell r="K1539"/>
          <cell r="R1539" t="str">
            <v>COLEGIO FILARMONICO SIMON BOLIVAR (IED)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  <cell r="R1540" t="str">
            <v>COLEGIO GARCES NAVAS (IED)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  <cell r="R1541" t="str">
            <v>COLEGIO VILLAS DEL PROGRESO (IED)</v>
          </cell>
        </row>
        <row r="1542">
          <cell r="D1542" t="str">
            <v>407</v>
          </cell>
          <cell r="E1542" t="str">
            <v>27</v>
          </cell>
          <cell r="K1542"/>
          <cell r="R1542" t="str">
            <v>COLEGIO SAN BERNARDINO (IED)</v>
          </cell>
        </row>
        <row r="1543">
          <cell r="D1543" t="str">
            <v>407</v>
          </cell>
          <cell r="E1543" t="str">
            <v>27</v>
          </cell>
          <cell r="K1543"/>
          <cell r="R1543" t="str">
            <v>COLEGIO FRANCISCO DE MIRANDA (IED)</v>
          </cell>
        </row>
        <row r="1544">
          <cell r="D1544" t="str">
            <v>407</v>
          </cell>
          <cell r="E1544" t="str">
            <v>27</v>
          </cell>
          <cell r="K1544"/>
          <cell r="R1544" t="str">
            <v>COLEGIO HERNANDO DURAN DUSSAN (IED)</v>
          </cell>
        </row>
        <row r="1545">
          <cell r="D1545" t="str">
            <v>407</v>
          </cell>
          <cell r="E1545" t="str">
            <v>27</v>
          </cell>
          <cell r="K1545"/>
          <cell r="R1545" t="str">
            <v>COLEGIO SAN CARLOS (IED)</v>
          </cell>
        </row>
        <row r="1546">
          <cell r="D1546" t="str">
            <v>407</v>
          </cell>
          <cell r="E1546" t="str">
            <v>27</v>
          </cell>
          <cell r="K1546"/>
          <cell r="R1546" t="str">
            <v>COLEGIO LAS AMERICAS (IED)</v>
          </cell>
        </row>
        <row r="1547">
          <cell r="D1547" t="str">
            <v>407</v>
          </cell>
          <cell r="E1547" t="str">
            <v>27</v>
          </cell>
          <cell r="K1547"/>
          <cell r="R1547" t="str">
            <v>COLEGIO PRADO VERANIEGO (IED)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  <cell r="R1548" t="str">
            <v>COLEGIO KIMI PERNIA DOMICO (IED)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  <cell r="R1549" t="str">
            <v>COLEGIO FILARMONICO SIMON BOLIVAR (IED)</v>
          </cell>
        </row>
        <row r="1550">
          <cell r="D1550" t="str">
            <v>407</v>
          </cell>
          <cell r="E1550" t="str">
            <v>27</v>
          </cell>
          <cell r="K1550"/>
          <cell r="R1550" t="str">
            <v>COLEGIO JACKELINE (IED)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  <cell r="R1551" t="str">
            <v>COLEGIO CENTRO INTEGRAL JOSE MARIA CORDOBA (IED)</v>
          </cell>
        </row>
        <row r="1552">
          <cell r="D1552" t="str">
            <v>407</v>
          </cell>
          <cell r="E1552" t="str">
            <v>27</v>
          </cell>
          <cell r="K1552"/>
          <cell r="R1552" t="str">
            <v>COLEGIO TECNICO MENORAH (IED)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  <cell r="R1553" t="str">
            <v>COLEGIO GABRIEL BETANCOURT MEJIA (IED)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  <cell r="R1554" t="str">
            <v>COLEGIO ALTAMIRA SUR ORIENTAL (IED)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  <cell r="R1555" t="str">
            <v>COLEGIO LA VICTORIA (IED)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  <cell r="R1556" t="str">
            <v>COLEGIO LOS ALPES (IED)</v>
          </cell>
        </row>
        <row r="1557">
          <cell r="D1557" t="str">
            <v>407</v>
          </cell>
          <cell r="E1557" t="str">
            <v>27</v>
          </cell>
          <cell r="K1557"/>
          <cell r="R1557" t="str">
            <v>COLEGIO SAN MARTIN DE PORRES (IED)</v>
          </cell>
        </row>
        <row r="1558">
          <cell r="D1558" t="str">
            <v>407</v>
          </cell>
          <cell r="E1558" t="str">
            <v>27</v>
          </cell>
          <cell r="K1558"/>
          <cell r="R1558" t="str">
            <v>COLEGIO VILLAS DEL PROGRESO (IED)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  <cell r="R1559" t="str">
            <v>COLEGIO REPUBLICA DE BOLIVIA (IED)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  <cell r="R1560" t="str">
            <v>COLEGIO MIGUEL DE CERVANTES SAAVEDRA (IED)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  <cell r="R1561" t="str">
            <v>COLEGIO PAULO FREIRE (IED)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  <cell r="R1562" t="str">
            <v>COLEGIO RURAL LA MAYORIA (CED)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  <cell r="R1563" t="str">
            <v>COLEGIO ARBORIZADORA ALTA (IED)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  <cell r="R1564" t="str">
            <v>COLEGIO INEM SANTIAGO PEREZ (IED)</v>
          </cell>
        </row>
        <row r="1565">
          <cell r="D1565" t="str">
            <v>407</v>
          </cell>
          <cell r="E1565" t="str">
            <v>27</v>
          </cell>
          <cell r="K1565"/>
          <cell r="R1565" t="str">
            <v>COLEGIO LOS TEJARES (IED)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  <cell r="R1566" t="str">
            <v>COLEGIO FEDERICO GARCIA LORCA (IED)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  <cell r="R1567" t="str">
            <v>COLEGIO LUIS ANGEL ARANGO (IED)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  <cell r="R1568" t="str">
            <v>COLEGIO FRIEDRICH NAUMANN (IED)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  <cell r="R1569" t="str">
            <v>COLEGIO MANUELITA SAENZ (IED)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  <cell r="R1570" t="str">
            <v>COLEGIO SANTA MARTHA (IED)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  <cell r="R1571" t="str">
            <v>COLEGIO ALMIRANTE PADILLA (IED)</v>
          </cell>
        </row>
        <row r="1572">
          <cell r="D1572" t="str">
            <v>407</v>
          </cell>
          <cell r="E1572" t="str">
            <v>27</v>
          </cell>
          <cell r="K1572"/>
          <cell r="R1572" t="str">
            <v>COLEGIO SALUDCOOP NORTE (IED)</v>
          </cell>
        </row>
        <row r="1573">
          <cell r="D1573" t="str">
            <v>407</v>
          </cell>
          <cell r="E1573" t="str">
            <v>27</v>
          </cell>
          <cell r="K1573"/>
          <cell r="R1573" t="str">
            <v>COLEGIO CARLOS PIZARRO LEON GOMEZ (IED)</v>
          </cell>
        </row>
        <row r="1574">
          <cell r="D1574" t="str">
            <v>407</v>
          </cell>
          <cell r="E1574" t="str">
            <v>27</v>
          </cell>
          <cell r="K1574"/>
          <cell r="R1574" t="str">
            <v>COLEGIO LA VICTORIA (IED)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  <cell r="R1575" t="str">
            <v>COLEGIO MISAEL PASTRANA BORRERO (IED)</v>
          </cell>
        </row>
        <row r="1576">
          <cell r="D1576" t="str">
            <v>407</v>
          </cell>
          <cell r="E1576" t="str">
            <v>27</v>
          </cell>
          <cell r="K1576"/>
          <cell r="R1576" t="str">
            <v>COLEGIO FRIEDRICH NAUMANN (IED)</v>
          </cell>
        </row>
        <row r="1577">
          <cell r="D1577" t="str">
            <v>407</v>
          </cell>
          <cell r="E1577" t="str">
            <v>27</v>
          </cell>
          <cell r="K1577"/>
          <cell r="R1577" t="str">
            <v>COLEGIO SILVERIA ESPINOSA DE RENDON (IED)</v>
          </cell>
        </row>
        <row r="1578">
          <cell r="D1578" t="str">
            <v>407</v>
          </cell>
          <cell r="E1578" t="str">
            <v>27</v>
          </cell>
          <cell r="K1578"/>
          <cell r="R1578" t="str">
            <v>COLEGIO LA AMISTAD (IED)</v>
          </cell>
        </row>
        <row r="1579">
          <cell r="D1579" t="str">
            <v>407</v>
          </cell>
          <cell r="E1579" t="str">
            <v>27</v>
          </cell>
          <cell r="K1579"/>
          <cell r="R1579" t="str">
            <v>COLEGIO GRANCOLOMBIANO (IED)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  <cell r="R1580" t="str">
            <v>COLEGIO CEDID CIUDAD BOLIVAR (IED)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  <cell r="R1581" t="str">
            <v>COLEGIO DE LA BICI (IED)</v>
          </cell>
        </row>
        <row r="1582">
          <cell r="D1582" t="str">
            <v>407</v>
          </cell>
          <cell r="E1582" t="str">
            <v>27</v>
          </cell>
          <cell r="K1582"/>
          <cell r="R1582" t="str">
            <v>COLEGIO RAFAEL BERNAL JIMENEZ (IED)</v>
          </cell>
        </row>
        <row r="1583">
          <cell r="D1583" t="str">
            <v>407</v>
          </cell>
          <cell r="E1583" t="str">
            <v>27</v>
          </cell>
          <cell r="K1583"/>
          <cell r="R1583" t="str">
            <v>COLEGIO CIUDADELA EDUCATIVA DE BOSA (IED)</v>
          </cell>
        </row>
        <row r="1584">
          <cell r="D1584" t="str">
            <v>407</v>
          </cell>
          <cell r="E1584" t="str">
            <v>27</v>
          </cell>
          <cell r="K1584"/>
          <cell r="R1584" t="str">
            <v>COLEGIO QUIROGA ALIANZA (IED)</v>
          </cell>
        </row>
        <row r="1585">
          <cell r="D1585" t="str">
            <v>407</v>
          </cell>
          <cell r="E1585" t="str">
            <v>27</v>
          </cell>
          <cell r="K1585"/>
          <cell r="R1585" t="str">
            <v>COLEGIO ENTRE NUBES SUR ORIENTAL (IED)</v>
          </cell>
        </row>
        <row r="1586">
          <cell r="D1586" t="str">
            <v>407</v>
          </cell>
          <cell r="E1586" t="str">
            <v>27</v>
          </cell>
          <cell r="K1586"/>
          <cell r="R1586" t="str">
            <v>COLEGIO CLASS (IED)</v>
          </cell>
        </row>
        <row r="1587">
          <cell r="D1587" t="str">
            <v>407</v>
          </cell>
          <cell r="E1587" t="str">
            <v>27</v>
          </cell>
          <cell r="K1587"/>
          <cell r="R1587" t="str">
            <v>COLEGIO COMPARTIR SUBA (IED)</v>
          </cell>
        </row>
        <row r="1588">
          <cell r="D1588" t="str">
            <v>407</v>
          </cell>
          <cell r="E1588" t="str">
            <v>27</v>
          </cell>
          <cell r="K1588"/>
          <cell r="R1588" t="str">
            <v>COLEGIO COMPARTIR SUBA (IED)</v>
          </cell>
        </row>
        <row r="1589">
          <cell r="D1589" t="str">
            <v>407</v>
          </cell>
          <cell r="E1589" t="str">
            <v>27</v>
          </cell>
          <cell r="K1589"/>
          <cell r="R1589" t="str">
            <v>COLEGIO</v>
          </cell>
        </row>
        <row r="1590">
          <cell r="D1590" t="str">
            <v>407</v>
          </cell>
          <cell r="E1590" t="str">
            <v>27</v>
          </cell>
          <cell r="K1590"/>
          <cell r="R1590" t="str">
            <v>COLEGIO BERNARDO JARAMILLO (IED)</v>
          </cell>
        </row>
        <row r="1591">
          <cell r="D1591" t="str">
            <v>407</v>
          </cell>
          <cell r="E1591" t="str">
            <v>27</v>
          </cell>
          <cell r="K1591"/>
          <cell r="R1591" t="str">
            <v>COLEGIO EL VIRREY JOSE SOLIS (IED)</v>
          </cell>
        </row>
        <row r="1592">
          <cell r="D1592" t="str">
            <v>407</v>
          </cell>
          <cell r="E1592" t="str">
            <v>27</v>
          </cell>
          <cell r="K1592"/>
          <cell r="R1592" t="str">
            <v>COLEGIO INSTITUTO TECNICO INDUSTRIAL PILOTO (IED)</v>
          </cell>
        </row>
        <row r="1593">
          <cell r="D1593" t="str">
            <v>407</v>
          </cell>
          <cell r="E1593" t="str">
            <v>27</v>
          </cell>
          <cell r="K1593"/>
          <cell r="R1593" t="str">
            <v>COLEGIO TECNICO DOMINGO FAUSTINO SARMIENTO (IED)</v>
          </cell>
        </row>
        <row r="1594">
          <cell r="D1594" t="str">
            <v>407</v>
          </cell>
          <cell r="E1594" t="str">
            <v>27</v>
          </cell>
          <cell r="K1594"/>
          <cell r="R1594" t="str">
            <v>COLEGIO PARAISO MIRADOR (IED)</v>
          </cell>
        </row>
        <row r="1595">
          <cell r="D1595" t="str">
            <v>407</v>
          </cell>
          <cell r="E1595" t="str">
            <v>27</v>
          </cell>
          <cell r="K1595"/>
          <cell r="R1595" t="str">
            <v>COLEGIO ATANASIO GIRARDOT (IED)</v>
          </cell>
        </row>
        <row r="1596">
          <cell r="D1596" t="str">
            <v>407</v>
          </cell>
          <cell r="E1596" t="str">
            <v>27</v>
          </cell>
          <cell r="K1596"/>
          <cell r="R1596" t="str">
            <v>COLEGIO HUNZA (IED)</v>
          </cell>
        </row>
        <row r="1597">
          <cell r="D1597" t="str">
            <v>407</v>
          </cell>
          <cell r="E1597" t="str">
            <v>27</v>
          </cell>
          <cell r="K1597"/>
          <cell r="R1597" t="str">
            <v>COLEGIO SAN CRISTOBAL SUR (IED)</v>
          </cell>
        </row>
        <row r="1598">
          <cell r="D1598" t="str">
            <v>407</v>
          </cell>
          <cell r="E1598" t="str">
            <v>27</v>
          </cell>
          <cell r="K1598"/>
          <cell r="R1598" t="str">
            <v>COLEGIO EL UVAL (IED)</v>
          </cell>
        </row>
        <row r="1599">
          <cell r="D1599" t="str">
            <v>407</v>
          </cell>
          <cell r="E1599" t="str">
            <v>27</v>
          </cell>
          <cell r="K1599"/>
          <cell r="R1599" t="str">
            <v>COLEGIO INSTITUTO TECNICO INTERNACIONAL (IED)</v>
          </cell>
        </row>
        <row r="1600">
          <cell r="D1600" t="str">
            <v>407</v>
          </cell>
          <cell r="E1600" t="str">
            <v>27</v>
          </cell>
          <cell r="K1600"/>
          <cell r="R1600" t="str">
            <v>COLEGIO CANADA (IED)</v>
          </cell>
        </row>
        <row r="1601">
          <cell r="D1601" t="str">
            <v>407</v>
          </cell>
          <cell r="E1601" t="str">
            <v>27</v>
          </cell>
          <cell r="K1601"/>
          <cell r="R1601" t="str">
            <v>COLEGIO EL LIBERTADOR (IED)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  <cell r="R1602" t="str">
            <v>COLEGIO LUIS LOPEZ DE MESA (IED)</v>
          </cell>
        </row>
        <row r="1603">
          <cell r="D1603" t="str">
            <v>407</v>
          </cell>
          <cell r="E1603" t="str">
            <v>27</v>
          </cell>
          <cell r="K1603"/>
          <cell r="R1603" t="str">
            <v>COLEGIO CAMPESTRE JAIME GARZON (IED)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  <cell r="R1604" t="str">
            <v>OFICINA CONTROL DISCIPLINARIO</v>
          </cell>
        </row>
        <row r="1605">
          <cell r="D1605" t="str">
            <v>407</v>
          </cell>
          <cell r="E1605" t="str">
            <v>27</v>
          </cell>
          <cell r="K1605"/>
          <cell r="R1605" t="str">
            <v>COLEGIO PARAISO MIRADOR (IED)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  <cell r="R1606" t="str">
            <v>COLEGIO JOSE MARTI (IED)</v>
          </cell>
        </row>
        <row r="1607">
          <cell r="D1607" t="str">
            <v>407</v>
          </cell>
          <cell r="E1607" t="str">
            <v>27</v>
          </cell>
          <cell r="K1607"/>
          <cell r="R1607" t="str">
            <v>COLEGIO REPUBLICA DE COLOMBIA (IED)</v>
          </cell>
        </row>
        <row r="1608">
          <cell r="D1608" t="str">
            <v>407</v>
          </cell>
          <cell r="E1608" t="str">
            <v>27</v>
          </cell>
          <cell r="K1608"/>
          <cell r="R1608" t="str">
            <v>COLEGIO NUEVO HORIZONTE (IED)</v>
          </cell>
        </row>
        <row r="1609">
          <cell r="D1609" t="str">
            <v>407</v>
          </cell>
          <cell r="E1609" t="str">
            <v>27</v>
          </cell>
          <cell r="K1609"/>
          <cell r="R1609" t="str">
            <v>COLEGIO ALFREDO IRIARTE (IED)</v>
          </cell>
        </row>
        <row r="1610">
          <cell r="D1610" t="str">
            <v>407</v>
          </cell>
          <cell r="E1610" t="str">
            <v>27</v>
          </cell>
          <cell r="K1610"/>
          <cell r="R1610" t="str">
            <v>COLEGIO JOSE MARTI (IED)</v>
          </cell>
        </row>
        <row r="1611">
          <cell r="D1611" t="str">
            <v>407</v>
          </cell>
          <cell r="E1611" t="str">
            <v>27</v>
          </cell>
          <cell r="K1611"/>
          <cell r="R1611" t="str">
            <v>COLEGIO JOSE JAIME ROJAS (IED)</v>
          </cell>
        </row>
        <row r="1612">
          <cell r="D1612" t="str">
            <v>407</v>
          </cell>
          <cell r="E1612" t="str">
            <v>27</v>
          </cell>
          <cell r="K1612"/>
          <cell r="R1612" t="str">
            <v>COLEGIO</v>
          </cell>
        </row>
        <row r="1613">
          <cell r="D1613" t="str">
            <v>407</v>
          </cell>
          <cell r="E1613" t="str">
            <v>27</v>
          </cell>
          <cell r="K1613"/>
          <cell r="R1613" t="str">
            <v>COLEGIO</v>
          </cell>
        </row>
        <row r="1614">
          <cell r="D1614" t="str">
            <v>407</v>
          </cell>
          <cell r="E1614" t="str">
            <v>27</v>
          </cell>
          <cell r="K1614"/>
          <cell r="R1614" t="str">
            <v>COLEGIO EL TESORO DE LA CUMBRE (IED)</v>
          </cell>
        </row>
        <row r="1615">
          <cell r="D1615" t="str">
            <v>407</v>
          </cell>
          <cell r="E1615" t="str">
            <v>27</v>
          </cell>
          <cell r="K1615"/>
          <cell r="R1615" t="str">
            <v>COLEGIO SANTA BARBARA (IED)</v>
          </cell>
        </row>
        <row r="1616">
          <cell r="D1616" t="str">
            <v>407</v>
          </cell>
          <cell r="E1616" t="str">
            <v>27</v>
          </cell>
          <cell r="K1616"/>
          <cell r="R1616" t="str">
            <v>COLEGIO ATABANZHA (IED)</v>
          </cell>
        </row>
        <row r="1617">
          <cell r="D1617" t="str">
            <v>407</v>
          </cell>
          <cell r="E1617" t="str">
            <v>27</v>
          </cell>
          <cell r="K1617"/>
          <cell r="R1617" t="str">
            <v>COLEGIO</v>
          </cell>
        </row>
        <row r="1618">
          <cell r="D1618" t="str">
            <v>407</v>
          </cell>
          <cell r="E1618" t="str">
            <v>27</v>
          </cell>
          <cell r="K1618"/>
          <cell r="R1618" t="str">
            <v>COLEGIO</v>
          </cell>
        </row>
        <row r="1619">
          <cell r="D1619" t="str">
            <v>407</v>
          </cell>
          <cell r="E1619" t="str">
            <v>27</v>
          </cell>
          <cell r="K1619"/>
          <cell r="R1619" t="str">
            <v>COLEGIO</v>
          </cell>
        </row>
        <row r="1620">
          <cell r="D1620" t="str">
            <v>407</v>
          </cell>
          <cell r="E1620" t="str">
            <v>27</v>
          </cell>
          <cell r="K1620"/>
          <cell r="R1620" t="str">
            <v>COLEGIO</v>
          </cell>
        </row>
        <row r="1621">
          <cell r="D1621" t="str">
            <v>407</v>
          </cell>
          <cell r="E1621" t="str">
            <v>27</v>
          </cell>
          <cell r="K1621"/>
          <cell r="R1621" t="str">
            <v>COLEGIO</v>
          </cell>
        </row>
        <row r="1622">
          <cell r="D1622" t="str">
            <v>407</v>
          </cell>
          <cell r="E1622" t="str">
            <v>27</v>
          </cell>
          <cell r="K1622"/>
          <cell r="R1622" t="str">
            <v>COLEGIO</v>
          </cell>
        </row>
        <row r="1623">
          <cell r="D1623" t="str">
            <v>407</v>
          </cell>
          <cell r="E1623" t="str">
            <v>27</v>
          </cell>
          <cell r="K1623"/>
          <cell r="R1623" t="str">
            <v>COLEGIO</v>
          </cell>
        </row>
        <row r="1624">
          <cell r="D1624" t="str">
            <v>407</v>
          </cell>
          <cell r="E1624" t="str">
            <v>27</v>
          </cell>
          <cell r="K1624"/>
          <cell r="R1624" t="str">
            <v>COLEGIO</v>
          </cell>
        </row>
        <row r="1625">
          <cell r="D1625" t="str">
            <v>407</v>
          </cell>
          <cell r="E1625" t="str">
            <v>27</v>
          </cell>
          <cell r="K1625"/>
          <cell r="R1625" t="str">
            <v>COLEGIO</v>
          </cell>
        </row>
        <row r="1626">
          <cell r="D1626" t="str">
            <v>407</v>
          </cell>
          <cell r="E1626" t="str">
            <v>27</v>
          </cell>
          <cell r="K1626"/>
          <cell r="R1626" t="str">
            <v>COLEGIO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  <cell r="R1627" t="str">
            <v>COLEGIO SAN FRANCISCO (IED)</v>
          </cell>
        </row>
        <row r="1628">
          <cell r="D1628" t="str">
            <v>407</v>
          </cell>
          <cell r="E1628" t="str">
            <v>27</v>
          </cell>
          <cell r="K1628"/>
          <cell r="R1628" t="str">
            <v>COLEGIO</v>
          </cell>
        </row>
        <row r="1629">
          <cell r="D1629" t="str">
            <v>407</v>
          </cell>
          <cell r="E1629" t="str">
            <v>27</v>
          </cell>
          <cell r="K1629"/>
          <cell r="R1629" t="str">
            <v>COLEGIO</v>
          </cell>
        </row>
        <row r="1630">
          <cell r="D1630" t="str">
            <v>407</v>
          </cell>
          <cell r="E1630" t="str">
            <v>27</v>
          </cell>
          <cell r="K1630"/>
          <cell r="R1630" t="str">
            <v>COLEGIO</v>
          </cell>
        </row>
        <row r="1631">
          <cell r="D1631" t="str">
            <v>407</v>
          </cell>
          <cell r="E1631" t="str">
            <v>27</v>
          </cell>
          <cell r="K1631"/>
          <cell r="R1631" t="str">
            <v>COLEGIO</v>
          </cell>
        </row>
        <row r="1632">
          <cell r="D1632" t="str">
            <v>407</v>
          </cell>
          <cell r="E1632" t="str">
            <v>27</v>
          </cell>
          <cell r="K1632"/>
          <cell r="R1632" t="str">
            <v>COLEGIO JOSE MARIA CARBONELL (IED)</v>
          </cell>
        </row>
        <row r="1633">
          <cell r="D1633" t="str">
            <v>407</v>
          </cell>
          <cell r="E1633" t="str">
            <v>27</v>
          </cell>
          <cell r="K1633"/>
          <cell r="R1633" t="str">
            <v>COLEGIO VEINTIUN ANGELES (IED)</v>
          </cell>
        </row>
        <row r="1634">
          <cell r="D1634" t="str">
            <v>407</v>
          </cell>
          <cell r="E1634" t="str">
            <v>27</v>
          </cell>
          <cell r="K1634"/>
          <cell r="R1634" t="str">
            <v>COLEGIO USMINIA (IED)</v>
          </cell>
        </row>
        <row r="1635">
          <cell r="D1635" t="str">
            <v>407</v>
          </cell>
          <cell r="E1635" t="str">
            <v>27</v>
          </cell>
          <cell r="K1635"/>
          <cell r="R1635" t="str">
            <v>DIRECCIÓN LOCAL DE EDUCACIÓN 12 - BARRIOS UNIDOS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  <cell r="R1636" t="str">
            <v xml:space="preserve">COLEGIO ALDEMAR ROJAS PLAZAS (IED) </v>
          </cell>
        </row>
        <row r="1637">
          <cell r="D1637" t="str">
            <v>480</v>
          </cell>
          <cell r="E1637" t="str">
            <v>27</v>
          </cell>
          <cell r="K1637"/>
          <cell r="R1637" t="str">
            <v>DIRECCIÓN DE SERVICIOS ADMINISTRATIVOS</v>
          </cell>
        </row>
        <row r="1638">
          <cell r="D1638" t="str">
            <v>480</v>
          </cell>
          <cell r="E1638" t="str">
            <v>27</v>
          </cell>
          <cell r="K1638"/>
          <cell r="R1638" t="str">
            <v>DIRECCIÓN DE SERVICIOS ADMINISTRATIVOS</v>
          </cell>
        </row>
        <row r="1639">
          <cell r="D1639" t="str">
            <v>480</v>
          </cell>
          <cell r="E1639" t="str">
            <v>27</v>
          </cell>
          <cell r="K1639"/>
          <cell r="R1639" t="str">
            <v>DIRECCIÓN DE SERVICIOS ADMINISTRATIVOS</v>
          </cell>
        </row>
        <row r="1640">
          <cell r="D1640" t="str">
            <v>480</v>
          </cell>
          <cell r="E1640" t="str">
            <v>27</v>
          </cell>
          <cell r="K1640"/>
          <cell r="R1640" t="str">
            <v>DIRECCIÓN DE SERVICIOS ADMINISTRATIVOS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  <cell r="R1641" t="str">
            <v>COLEGIO NUEVA COLOMBIA (IED)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  <cell r="R1642" t="str">
            <v>COLEGIO MANUEL CEPEDA VARGAS (IED)</v>
          </cell>
        </row>
        <row r="1643">
          <cell r="D1643" t="str">
            <v>440</v>
          </cell>
          <cell r="E1643" t="str">
            <v>27</v>
          </cell>
          <cell r="K1643"/>
          <cell r="R1643" t="str">
            <v>COLEGIO ROBERT F. KENNEDY (IED)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  <cell r="R1644" t="str">
            <v>COLEGIO RODRIGO LARA BONILLA (IED)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  <cell r="R1645" t="str">
            <v>COLEGIO TECNICO BENJAMIN HERRERA (IED)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  <cell r="R1646" t="str">
            <v>COLEGIO CAMPESTRE MONTE VERDE (IED)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  <cell r="R1647" t="str">
            <v>COLEGIO BERNARDO JARAMILLO (IED)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  <cell r="R1648" t="str">
            <v>COLEGIO CIUDAD BOLIVAR - ARGENTINA (IED)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  <cell r="R1649" t="str">
            <v>COLEGIO ESCUELA NORMAL SUPERIOR DISTRITAL MARIA MONTESSORI (IED)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  <cell r="R1650" t="str">
            <v>COLEGIO MARIA CANO (IED)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  <cell r="R1651" t="str">
            <v>COLEGIO VENECIA (IED)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  <cell r="R1652" t="str">
            <v>COLEGIO FERNANDO MAZUERA VILLEGAS (IED)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  <cell r="R1653" t="str">
            <v>COLEGIO RESTREPO MILLAN (IED)</v>
          </cell>
        </row>
        <row r="1654">
          <cell r="D1654" t="str">
            <v>440</v>
          </cell>
          <cell r="E1654" t="str">
            <v>27</v>
          </cell>
          <cell r="K1654"/>
          <cell r="R1654" t="str">
            <v>COLEGIO MISAEL PASTRANA BORRERO (IED)</v>
          </cell>
        </row>
        <row r="1655">
          <cell r="D1655" t="str">
            <v>440</v>
          </cell>
          <cell r="E1655" t="str">
            <v>27</v>
          </cell>
          <cell r="K1655"/>
          <cell r="R1655" t="str">
            <v>COLEGIO NICOLAS GOMEZ DAVILA (IED)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  <cell r="R1656" t="str">
            <v>COLEGIO CAMPESTRE MONTE VERDE (IED)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  <cell r="R1657" t="str">
            <v>COLEGIO CODEMA (IED)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  <cell r="R1658" t="str">
            <v>COLEGIO FILARMONICO JORGE MARIO BERGOGLIO (IED)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  <cell r="R1659" t="str">
            <v>COLEGIO LA AURORA (IED)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  <cell r="R1660" t="str">
            <v>COLEGIO CONFEDERACION BRISAS DEL DIAMANTE (IED)</v>
          </cell>
        </row>
        <row r="1661">
          <cell r="D1661" t="str">
            <v>440</v>
          </cell>
          <cell r="E1661" t="str">
            <v>27</v>
          </cell>
          <cell r="K1661"/>
          <cell r="R1661" t="str">
            <v>COLEGIO JOSE ANTONIO GALAN (IED)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  <cell r="R1662" t="str">
            <v>COLEGIO GIMNASIO DEL CAMPO JUAN DE LA CRUZ VARELA (IED)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  <cell r="R1663" t="str">
            <v>COLEGIO SIMON BOLIVAR (IED)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  <cell r="R1664" t="str">
            <v>COLEGIO DELIA ZAPATA OLIVELLA (IED)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  <cell r="R1665" t="str">
            <v>COLEGIO ANTONIO JOSE DE SUCRE (IED)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  <cell r="R1666" t="str">
            <v>COLEGIO PORFIRIO BARBA JACOB (IED)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  <cell r="R1667" t="str">
            <v>COLEGIO CARLOS ARANGO VELEZ (IED)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  <cell r="R1668" t="str">
            <v>COLEGIO SAN JOSE DE CASTILLA (IED)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  <cell r="R1669" t="str">
            <v>COLEGIO GRANCOLOMBIANO (IED)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  <cell r="R1670" t="str">
            <v>COLEGIO EDUARDO SANTOS (IED)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  <cell r="R1671" t="str">
            <v>COLEGIO NICOLAS BUENAVENTURA (IED)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  <cell r="R1672" t="str">
            <v>COLEGIO RICAURTE (CONCEJO) (IED)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  <cell r="R1673" t="str">
            <v>COLEGIO GARCES NAVAS (IED)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  <cell r="R1674" t="str">
            <v>COLEGIO LAS AMERICAS (IED)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  <cell r="R1675" t="str">
            <v>COLEGIO LICEO NACIONAL ANTONIA SANTOS (IED)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  <cell r="R1676" t="str">
            <v>COLEGIO INSTITUTO TECNICO INDUSTRIAL PILOTO (IED)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  <cell r="R1677" t="str">
            <v>COLEGIO GUILLERMO LEON VALENCIA (IED)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  <cell r="R1678" t="str">
            <v>COLEGIO SAN FRANCISCO (IED)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  <cell r="R1679" t="str">
            <v>COLEGIO MARSELLA (IED)</v>
          </cell>
        </row>
        <row r="1680">
          <cell r="D1680" t="str">
            <v>440</v>
          </cell>
          <cell r="E1680" t="str">
            <v>27</v>
          </cell>
          <cell r="K1680"/>
          <cell r="R1680" t="str">
            <v>COLEGIO AQUILEO PARRA (IED)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  <cell r="R1681" t="str">
            <v>COLEGIO REPUBLICA DE MEXICO (IED)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  <cell r="R1682" t="str">
            <v>COLEGIO MARRUECOS Y MOLINOS (IED)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  <cell r="R1683" t="str">
            <v>COLEGIO ANTONIO GARCIA (IED)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  <cell r="R1684" t="str">
            <v>COLEGIO TECNICO JAIME PARDO LEAL (IED)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  <cell r="R1685" t="str">
            <v>COLEGIO ALVARO GOMEZ HURTADO (IED)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  <cell r="R1686" t="str">
            <v>COLEGIO PAULO VI (IED)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  <cell r="R1687" t="str">
            <v>COLEGIO TOM ADAMS (IED)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  <cell r="R1688" t="str">
            <v>COLEGIO REPUBLICA DOMINICANA (IED)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  <cell r="R1689" t="str">
            <v>COLEGIO SAN JOSE NORTE (IED)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  <cell r="R1690" t="str">
            <v>COLEGIO HUNZA (IED)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  <cell r="R1691" t="str">
            <v>COLEGIO VILLA ELISA (IED)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  <cell r="R1692" t="str">
            <v>COLEGIO KENNEDY (IED)</v>
          </cell>
        </row>
        <row r="1693">
          <cell r="D1693" t="str">
            <v>440</v>
          </cell>
          <cell r="E1693" t="str">
            <v>27</v>
          </cell>
          <cell r="K1693"/>
          <cell r="R1693" t="str">
            <v>COLEGIO ANTONIO JOSE URIBE (IED)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  <cell r="R1694" t="str">
            <v>COLEGIO LOS COMUNEROS - OSWALDO GUAYAZAMIN (IED)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  <cell r="R1695" t="str">
            <v>COLEGIO VISTA BELLA (IED)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  <cell r="R1696" t="str">
            <v>COLEGIO TECNICO BENJAMIN HERRERA (IED)</v>
          </cell>
        </row>
        <row r="1697">
          <cell r="D1697" t="str">
            <v>440</v>
          </cell>
          <cell r="E1697" t="str">
            <v>27</v>
          </cell>
          <cell r="K1697"/>
          <cell r="R1697" t="str">
            <v>COLEGIO NUEVO CHILE (IED)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  <cell r="R1698" t="str">
            <v>COLEGIO MAGDALENA ORTEGA DE NARIÑO (IED)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  <cell r="R1699" t="str">
            <v>COLEGIO SIMON RODRIGUEZ (IED)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  <cell r="R1700" t="str">
            <v>COLEGIO JOSE ASUNCION SILVA (IED)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  <cell r="R1701" t="str">
            <v>COLEGIO VILLAMAR (IED)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  <cell r="R1702" t="str">
            <v>COLEGIO DARIO ECHANDIA (IED)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  <cell r="R1703" t="str">
            <v>COLEGIO CIUDAD DE BOGOTA (IED)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  <cell r="R1704" t="str">
            <v>COLEGIO MIGUEL ANTONIO CARO (IED)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  <cell r="R1705" t="str">
            <v>COLEGIO LA AURORA (IED)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  <cell r="R1706" t="str">
            <v>COLEGIO NUEVA CONSTITUCION (IED)</v>
          </cell>
        </row>
        <row r="1707">
          <cell r="D1707" t="str">
            <v>440</v>
          </cell>
          <cell r="E1707" t="str">
            <v>27</v>
          </cell>
          <cell r="K1707"/>
          <cell r="R1707" t="str">
            <v>COLEGIO REPUBLICA DE COLOMBIA (IED)</v>
          </cell>
        </row>
        <row r="1708">
          <cell r="D1708" t="str">
            <v>440</v>
          </cell>
          <cell r="E1708" t="str">
            <v>27</v>
          </cell>
          <cell r="K1708"/>
          <cell r="R1708" t="str">
            <v>COLEGIO LUIS VARGAS TEJADA (IED)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  <cell r="R1709" t="str">
            <v>COLEGIO NUEVA CONSTITUCION (IED)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  <cell r="R1710" t="str">
            <v>COLEGIO MARRUECOS Y MOLINOS (IED)</v>
          </cell>
        </row>
        <row r="1711">
          <cell r="D1711" t="str">
            <v>440</v>
          </cell>
          <cell r="E1711" t="str">
            <v>27</v>
          </cell>
          <cell r="K1711"/>
          <cell r="R1711" t="str">
            <v>COLEGIO RURAL JOSE CELESTINO MUTIS (IED)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  <cell r="R1712" t="str">
            <v>COLEGIO TECNICO DOMINGO FAUSTINO SARMIENTO (IED)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  <cell r="R1713" t="str">
            <v>COLEGIO TECNICO TOMAS RUEDA VARGAS (IED)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  <cell r="R1714" t="str">
            <v>COLEGIO FLORIDABLANCA (IED)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  <cell r="R1715" t="str">
            <v>COLEGIO LUIS LOPEZ DE MESA (IED)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  <cell r="R1716" t="str">
            <v>COLEGIO RAFAEL DELGADO SALGUERO (IED)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  <cell r="R1717" t="str">
            <v>COLEGIO MANUEL CEPEDA VARGAS (IED)</v>
          </cell>
        </row>
        <row r="1718">
          <cell r="D1718" t="str">
            <v>440</v>
          </cell>
          <cell r="E1718" t="str">
            <v>27</v>
          </cell>
          <cell r="K1718"/>
          <cell r="R1718" t="str">
            <v>COLEGIO VILLAS DEL PROGRESO (IED)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  <cell r="R1719" t="str">
            <v>COLEGIO MOTORISTA (CED)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  <cell r="R1720" t="str">
            <v>COLEGIO EL TESORO DE LA CUMBRE (IED)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  <cell r="R1721" t="str">
            <v>COLEGIO ANIBAL FERNANDEZ DE SOTO (IED)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  <cell r="R1722" t="str">
            <v>COLEGIO TOMAS CIPRIANO DE MOSQUERA (IED)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  <cell r="R1723" t="str">
            <v>COLEGIO CEDID SAN PABLO (IED)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  <cell r="R1724" t="str">
            <v>COLEGIO ACACIA II (IED)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  <cell r="R1725" t="str">
            <v>COLEGIO ALMIRANTE PADILLA (IED)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  <cell r="R1726" t="str">
            <v>COLEGIO CARLOS ALBAN HOLGUIN (IED)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  <cell r="R1727" t="str">
            <v>COLEGIO EL RODEO (IED)</v>
          </cell>
        </row>
        <row r="1728">
          <cell r="D1728" t="str">
            <v>440</v>
          </cell>
          <cell r="E1728" t="str">
            <v>27</v>
          </cell>
          <cell r="K1728"/>
          <cell r="R1728" t="str">
            <v>COLEGIO JUANA ESCOBAR (IED)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  <cell r="R1729" t="str">
            <v>COLEGIO INSTITUTO TECNICO INDUSTRIAL FRANCISCO JOSE DE CALDAS (IED)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  <cell r="R1730" t="str">
            <v>COLEGIO JACKELINE (IED)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  <cell r="R1731" t="str">
            <v>COLEGIO LICEO FEMENINO MERCEDES NARIÑO (IED)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  <cell r="R1732" t="str">
            <v>COLEGIO ALEXANDER FLEMING (IED)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  <cell r="R1733" t="str">
            <v>COLEGIO CASTILLA (IED)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  <cell r="R1734" t="str">
            <v>COLEGIO FERNANDO SOTO APARICIO (IED)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  <cell r="R1735" t="str">
            <v>COLEGIO CARLO FEDERICI (IED)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  <cell r="R1736" t="str">
            <v>COLEGIO GERARDO MOLINA RAMIREZ (IED)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  <cell r="R1737" t="str">
            <v>COLEGIO NACIONES UNIDAS (IED)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  <cell r="R1738" t="str">
            <v>COLEGIO VISTA BELLA (IED)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  <cell r="R1739" t="str">
            <v>COLEGIO LA ESTANCIA - SAN ISIDRO LABRADOR (IED)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  <cell r="R1740" t="str">
            <v>COLEGIO SAN JOSE (IED)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  <cell r="R1741" t="str">
            <v>COLEGIO JUAN EVANGELISTA GOMEZ (IED)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  <cell r="R1742" t="str">
            <v>COLEGIO NICOLAS GOMEZ DAVILA (IED)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  <cell r="R1743" t="str">
            <v>COLEGIO ANTONIO GARCIA (IED)</v>
          </cell>
        </row>
        <row r="1744">
          <cell r="D1744" t="str">
            <v>440</v>
          </cell>
          <cell r="E1744" t="str">
            <v>27</v>
          </cell>
          <cell r="K1744"/>
          <cell r="R1744" t="str">
            <v>COLEGIO TOBERIN (IED)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  <cell r="R1745" t="str">
            <v>COLEGIO JOSE FELIX RESTREPO (IED)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  <cell r="R1746" t="str">
            <v>COLEGIO ALFREDO IRIARTE (IED)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  <cell r="R1747" t="str">
            <v>COLEGIO LEON DE GREIFF (IED)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  <cell r="R1748" t="str">
            <v>COLEGIO ANTONIO BARAYA (IED)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  <cell r="R1749" t="str">
            <v>COLEGIO LLANO ORIENTAL (IED)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  <cell r="R1750" t="str">
            <v>COLEGIO DIANA TURBAY (IED)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  <cell r="R1751" t="str">
            <v>COLEGIO ESCUELA NACIONAL DE COMERCIO (IED)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  <cell r="R1752" t="str">
            <v>COLEGIO INSTITUTO TECNICO INDUSTRIAL PILOTO (IED)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  <cell r="R1753" t="str">
            <v>COLEGIO ANTONIO NARIÑO (IED)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  <cell r="R1754" t="str">
            <v>COLEGIO DEBORA ARANGO PEREZ (IED)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  <cell r="R1755" t="str">
            <v>COLEGIO GENERAL GUSTAVO ROJAS PINILLA (IED)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  <cell r="R1756" t="str">
            <v>COLEGIO FRANCISCO PRIMERO S.S. (IED)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  <cell r="R1757" t="str">
            <v>COLEGIO ISMAEL PERDOMO (IED)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  <cell r="R1758" t="str">
            <v>COLEGIO JUANA ESCOBAR (IED)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  <cell r="R1759" t="str">
            <v>COLEGIO RODRIGO LARA BONILLA (IED)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  <cell r="R1760" t="str">
            <v>COLEGIO JORGE ELIECER GAITAN (IED)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  <cell r="R1761" t="str">
            <v>COLEGIO GENERAL SANTANDER (IED)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  <cell r="R1762" t="str">
            <v>COLEGIO EL PARAISO DE MANUELA BELTRAN (IED)</v>
          </cell>
        </row>
        <row r="1763">
          <cell r="D1763" t="str">
            <v>440</v>
          </cell>
          <cell r="E1763" t="str">
            <v>27</v>
          </cell>
          <cell r="K1763"/>
          <cell r="R1763" t="str">
            <v>COLEGIO NESTOR FORERO ALCALA (IED)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  <cell r="R1764" t="str">
            <v>COLEGIO FERNANDO SOTO APARICIO (IED)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  <cell r="R1765" t="str">
            <v>COLEGIO RAFAEL URIBE URIBE (IED)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  <cell r="R1766" t="str">
            <v>COLEGIO ANDRES BELLO (IED)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  <cell r="R1767" t="str">
            <v>COLEGIO SAN CRISTOBAL SUR (IED)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  <cell r="R1768" t="str">
            <v>COLEGIO DIANA TURBAY (IED)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  <cell r="R1769" t="str">
            <v>COLEGIO PRADO VERANIEGO (IED)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  <cell r="R1770" t="str">
            <v>COLEGIO PANAMERICANO (IED)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  <cell r="R1771" t="str">
            <v>COLEGIO ALEJANDRO OBREGON (IED)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  <cell r="R1772" t="str">
            <v>COLEGIO MANUELA AYALA DE GAITAN (IED)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  <cell r="R1773" t="str">
            <v>COLEGIO ISMAEL PERDOMO (IED)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  <cell r="R1774" t="str">
            <v>COLEGIO ANTONIO VAN UDEN (IED)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  <cell r="R1775" t="str">
            <v>COLEGIO LICEO FEMENINO MERCEDES NARIÑO (IED)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  <cell r="R1776" t="str">
            <v>COLEGIO REPUBLICA DOMINICANA (IED)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  <cell r="R1777" t="str">
            <v>COLEGIO SAN CARLOS (IED)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  <cell r="R1778" t="str">
            <v>COLEGIO PANTALEON GAITAN PEREZ (CED)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  <cell r="R1779" t="str">
            <v>COLEGIO SIERRA MORENA (IED)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  <cell r="R1780" t="str">
            <v>COLEGIO ALFONSO REYES ECHANDIA (IED)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  <cell r="R1781" t="str">
            <v>COLEGIO FEDERICO GARCIA LORCA (IED)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  <cell r="R1782" t="str">
            <v>COLEGIO LUIS LOPEZ DE MESA (IED)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  <cell r="R1783" t="str">
            <v>COLEGIO ESTANISLAO ZULETA (IED)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  <cell r="R1784" t="str">
            <v>COLEGIO REPUBLICA BOLIVARIANA DE VENEZUELA (IED)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  <cell r="R1785" t="str">
            <v>COLEGIO CIUDAD BOLIVAR - ARGENTINA (IED)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  <cell r="R1786" t="str">
            <v>COLEGIO LOS TEJARES (IED)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  <cell r="R1787" t="str">
            <v>COLEGIO POLICARPA SALAVARRIETA (IED)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  <cell r="R1788" t="str">
            <v>COLEGIO ANTONIO BARAYA (IED)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  <cell r="R1789" t="str">
            <v>COLEGIO FRANCISCO DE MIRANDA (IED)</v>
          </cell>
        </row>
        <row r="1790">
          <cell r="D1790" t="str">
            <v>440</v>
          </cell>
          <cell r="E1790" t="str">
            <v>27</v>
          </cell>
          <cell r="K1790"/>
          <cell r="R1790" t="str">
            <v>COLEGIO ROBERT F. KENNEDY (IED)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  <cell r="R1791" t="str">
            <v>COLEGIO EL VIRREY JOSE SOLIS (IED)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  <cell r="R1792" t="str">
            <v>COLEGIO VILLA RICA (IED)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  <cell r="R1793" t="str">
            <v>COLEGIO FLORIDABLANCA (IED)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  <cell r="R1794" t="str">
            <v>COLEGIO LOS ALPES (IED)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  <cell r="R1795" t="str">
            <v>COLEGIO INEM SANTIAGO PEREZ (IED)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  <cell r="R1796" t="str">
            <v>COLEGIO SALUDCOOP NORTE (IED)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  <cell r="R1797" t="str">
            <v>COLEGIO VEINTIUN ANGELES (IED)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  <cell r="R1798" t="str">
            <v>COLEGIO MOCHUELO ALTO (CED)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  <cell r="R1799" t="str">
            <v>COLEGIO INSTITUTO TECNICO INDUSTRIAL PILOTO (IED)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  <cell r="R1800" t="str">
            <v>COLEGIO CARLOS ALBAN HOLGUIN (IED)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  <cell r="R1801" t="str">
            <v>COLEGIO FRIEDRICH NAUMANN (IED)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  <cell r="R1802" t="str">
            <v>COLEGIO MANUELA AYALA DE GAITAN (IED)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  <cell r="R1803" t="str">
            <v>COLEGIO FERNANDO MAZUERA VILLEGAS (IED)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  <cell r="R1804" t="str">
            <v>COLEGIO NUEVA COLOMBIA (IED)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  <cell r="R1805" t="str">
            <v>COLEGIO SAN CAYETANO (IED)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  <cell r="R1806" t="str">
            <v>COLEGIO ISABEL II (IED)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  <cell r="R1807" t="str">
            <v>COLEGIO GUILLERMO CANO ISAZA (IED)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  <cell r="R1808" t="str">
            <v>COLEGIO DE CULTURA POPULAR (IED)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  <cell r="R1809" t="str">
            <v>COLEGIO ENRIQUE OLAYA HERRERA (IED)</v>
          </cell>
        </row>
        <row r="1810">
          <cell r="D1810" t="str">
            <v>440</v>
          </cell>
          <cell r="E1810" t="str">
            <v>27</v>
          </cell>
          <cell r="K1810"/>
          <cell r="R1810" t="str">
            <v>COLEGIO INTEGRADO DE FONTIBON IBEP (IED)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  <cell r="R1811" t="str">
            <v>COLEGIO CIUDADELA EDUCATIVA DE BOSA (IED)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  <cell r="R1812" t="str">
            <v>COLEGIO MONTEBELLO (IED)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  <cell r="R1813" t="str">
            <v>COLEGIO MORISCO (IED)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  <cell r="R1814" t="str">
            <v>COLEGIO TECNICO JAIME PARDO LEAL (IED)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  <cell r="R1815" t="str">
            <v>COLEGIO RAFAEL DELGADO SALGUERO (IED)</v>
          </cell>
        </row>
        <row r="1816">
          <cell r="D1816" t="str">
            <v>440</v>
          </cell>
          <cell r="E1816" t="str">
            <v>27</v>
          </cell>
          <cell r="K1816"/>
          <cell r="R1816" t="str">
            <v>COLEGIO NUEVA CONSTITUCION (IED)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  <cell r="R1817" t="str">
            <v>COLEGIO ANTONIO JOSE URIBE (IED)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  <cell r="R1818" t="str">
            <v>COLEGIO TENERIFE - GRANADA SUR (IED)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  <cell r="R1819" t="str">
            <v>COLEGIO GUILLERMO LEON VALENCIA (IED)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  <cell r="R1820" t="str">
            <v>COLEGIO MANUEL CEPEDA VARGAS (IED)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  <cell r="R1821" t="str">
            <v>COLEGIO ALQUERIA DE LA FRAGUA (IED)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  <cell r="R1822" t="str">
            <v>COLEGIO CHUNIZA (IED)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  <cell r="R1823" t="str">
            <v>COLEGIO LUIS CARLOS GALAN SARMIENTO (IED)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  <cell r="R1824" t="str">
            <v>COLEGIO RODRIGO ARENAS BETANCOURT (IED)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  <cell r="R1825" t="str">
            <v>COLEGIO EL VERJON (IED)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  <cell r="R1826" t="str">
            <v>OFICINA DE SERVICIO AL CIUDADANO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  <cell r="R1827" t="str">
            <v>COLEGIO LA PALESTINA (IED)</v>
          </cell>
        </row>
        <row r="1828">
          <cell r="D1828" t="str">
            <v>425</v>
          </cell>
          <cell r="E1828" t="str">
            <v>27</v>
          </cell>
          <cell r="K1828"/>
          <cell r="R1828" t="str">
            <v>OFICINA DE PERSONAL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  <cell r="R1829" t="str">
            <v>COLEGIO NESTOR FORERO ALCALA (IED)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  <cell r="R1830" t="str">
            <v>COLEGIO REINO DE HOLANDA (IED)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  <cell r="R1831" t="str">
            <v>COLEGIO LA AMISTAD (IED)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  <cell r="R1832" t="str">
            <v>COLEGIO MANUEL ELKIN PATARROYO (IED)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  <cell r="R1833" t="str">
            <v>OFICINA ASESORA DE PLANEACIÓN</v>
          </cell>
        </row>
        <row r="1834">
          <cell r="D1834" t="str">
            <v>425</v>
          </cell>
          <cell r="E1834" t="str">
            <v>27</v>
          </cell>
          <cell r="K1834"/>
          <cell r="R1834" t="str">
            <v>COLEGIO PAULO VI (IED)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  <cell r="R1835" t="str">
            <v>COLEGIO NUEVO CHILE (IED)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  <cell r="R1836" t="str">
            <v>COLEGIO GABRIEL BETANCOURT MEJIA (IED)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  <cell r="R1837" t="str">
            <v>SUBSECRETARÍA DE INTEGRACIÓN INTERINSTITUCIONAL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  <cell r="R1838" t="str">
            <v>OFICINA DE PERSONAL</v>
          </cell>
        </row>
        <row r="1839">
          <cell r="D1839" t="str">
            <v>425</v>
          </cell>
          <cell r="E1839" t="str">
            <v>27</v>
          </cell>
          <cell r="K1839"/>
          <cell r="R1839" t="str">
            <v>COLEGIO EL SALITRE - SUBA (IED)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  <cell r="R1840" t="str">
            <v>COLEGIO TECNICO MENORAH (IED)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  <cell r="R1841" t="str">
            <v>DIRECCIÓN DE EVALUACION DE LA EDUCACIÓN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  <cell r="R1842" t="str">
            <v>SUBSECRETARÍA DE CALIDAD Y PERTINENCIA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  <cell r="R1843" t="str">
            <v>COLEGIO USMINIA (IED)</v>
          </cell>
        </row>
        <row r="1844">
          <cell r="D1844" t="str">
            <v>425</v>
          </cell>
          <cell r="E1844" t="str">
            <v>27</v>
          </cell>
          <cell r="K1844"/>
          <cell r="R1844" t="str">
            <v>COLEGIO SAN JOSE DE CASTILLA (IED)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  <cell r="R1845" t="str">
            <v>COLEGIO RODRIGO ARENAS BETANCOURT (IED)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  <cell r="R1846" t="str">
            <v>COLEGIO CUNDINAMARCA (IED)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  <cell r="R1847" t="str">
            <v>COLEGIO VENECIA (IED)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  <cell r="R1848" t="str">
            <v>COLEGIO JOHN F. KENNEDY (IED)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  <cell r="R1849" t="str">
            <v>COLEGIO NICOLAS BUENAVENTURA (IED)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  <cell r="R1850" t="str">
            <v>COLEGIO LUIS ANGEL ARANGO (IED)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  <cell r="R1851" t="str">
            <v>COLEGIO TABORA (IED)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  <cell r="R1852" t="str">
            <v>COLEGIO MANUEL ZAPATA OLIVELLA (IED)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  <cell r="R1853" t="str">
            <v>COLEGIO MAGDALENA ORTEGA DE NARIÑO (IED)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  <cell r="R1854" t="str">
            <v>OFICINA DE ESCALAFÓN DOCENTE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  <cell r="R1855" t="str">
            <v>COLEGIO VENECIA (IED)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  <cell r="R1856" t="str">
            <v>COLEGIO JOSE ASUNCION SILVA (IED)</v>
          </cell>
        </row>
        <row r="1857">
          <cell r="D1857" t="str">
            <v>407</v>
          </cell>
          <cell r="E1857" t="str">
            <v>24</v>
          </cell>
          <cell r="K1857"/>
          <cell r="R1857" t="str">
            <v>COLEGIO COSTA RICA (IED)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  <cell r="R1858" t="str">
            <v>COLEGIO PABLO NERUDA (IED)</v>
          </cell>
        </row>
        <row r="1859">
          <cell r="D1859" t="str">
            <v>407</v>
          </cell>
          <cell r="E1859" t="str">
            <v>24</v>
          </cell>
          <cell r="K1859"/>
          <cell r="R1859" t="str">
            <v>COLEGIO PANAMERICANO (IED)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  <cell r="R1860" t="str">
            <v>COLEGIO DELIA ZAPATA OLIVELLA (IED)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  <cell r="R1861" t="str">
            <v>COLEGIO EL JAPON (IED)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  <cell r="R1862" t="str">
            <v>COLEGIO GERARDO PAREDES (IED)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  <cell r="R1863" t="str">
            <v>COLEGIO RURAL JOSE CELESTINO MUTIS (IED)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  <cell r="R1864" t="str">
            <v>COLEGIO TECNICO PALERMO (IED)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  <cell r="R1865" t="str">
            <v>COLEGIO NUEVO SAN ANDRES DE LOS ALTOS (IED)</v>
          </cell>
        </row>
        <row r="1866">
          <cell r="D1866" t="str">
            <v>407</v>
          </cell>
          <cell r="E1866" t="str">
            <v>24</v>
          </cell>
          <cell r="K1866"/>
          <cell r="R1866" t="str">
            <v>COLEGIO JUAN LOZANO Y LOZANO (IED)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  <cell r="R1867" t="str">
            <v>COLEGIO SALUDCOOP NORTE (IED)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  <cell r="R1868" t="str">
            <v>COLEGIO ACACIA II (IED)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  <cell r="R1869" t="str">
            <v>COLEGIO JULIO GARAVITO ARMERO (IED)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  <cell r="R1870" t="str">
            <v>COLEGIO HERNANDO DURAN DUSSAN (IED)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  <cell r="R1871" t="str">
            <v>COLEGIO LUIS CARLOS GALAN SARMIENTO (IED)</v>
          </cell>
        </row>
        <row r="1872">
          <cell r="D1872" t="str">
            <v>407</v>
          </cell>
          <cell r="E1872" t="str">
            <v>24</v>
          </cell>
          <cell r="K1872"/>
          <cell r="R1872" t="str">
            <v>COLEGIO GERARDO MOLINA RAMIREZ (IED)</v>
          </cell>
        </row>
        <row r="1873">
          <cell r="D1873" t="str">
            <v>407</v>
          </cell>
          <cell r="E1873" t="str">
            <v>24</v>
          </cell>
          <cell r="K1873"/>
          <cell r="R1873" t="str">
            <v>COLEGIO ALVARO GOMEZ HURTADO (IED)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  <cell r="R1874" t="str">
            <v>COLEGIO SAN JOSE DE CASTILLA (IED)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  <cell r="R1875" t="str">
            <v>COLEGIO CLASS (IED)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  <cell r="R1876" t="str">
            <v>COLEGIO JORGE ELIECER GAITAN (IED)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  <cell r="R1877" t="str">
            <v>COLEGIO ATANASIO GIRARDOT (IED)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  <cell r="R1878" t="str">
            <v>COLEGIO RODOLFO LLINAS (IED)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  <cell r="R1879" t="str">
            <v>COLEGIO GERARDO MOLINA RAMIREZ (IED)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  <cell r="R1880" t="str">
            <v>COLEGIO LA CHUCUA (IED)</v>
          </cell>
        </row>
        <row r="1881">
          <cell r="D1881" t="str">
            <v>407</v>
          </cell>
          <cell r="E1881" t="str">
            <v>24</v>
          </cell>
          <cell r="K1881"/>
          <cell r="R1881" t="str">
            <v>COLEGIO PABLO DE TARSO (IED)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  <cell r="R1882" t="str">
            <v>COLEGIO GONZALO ARANGO (IED)</v>
          </cell>
        </row>
        <row r="1883">
          <cell r="D1883" t="str">
            <v>407</v>
          </cell>
          <cell r="E1883" t="str">
            <v>24</v>
          </cell>
          <cell r="K1883"/>
          <cell r="R1883" t="str">
            <v>COLEGIO ANTONIO VILLAVICENCIO (IED)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  <cell r="R1884" t="str">
            <v>DIRECCIÓN LOCAL DE EDUCACIÓN 01 - USAQUEN</v>
          </cell>
        </row>
        <row r="1885">
          <cell r="D1885" t="str">
            <v>407</v>
          </cell>
          <cell r="E1885" t="str">
            <v>24</v>
          </cell>
          <cell r="K1885"/>
          <cell r="R1885" t="str">
            <v>COLEGIO UNION COLOMBIA (IED)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  <cell r="R1886" t="str">
            <v>COLEGIO HERNANDO DURAN DUSSAN (IED)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  <cell r="R1887" t="str">
            <v>COLEGIO MIGUEL DE CERVANTES SAAVEDRA (IED)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  <cell r="R1888" t="str">
            <v>COLEGIO CARLOS ALBAN HOLGUIN (IED)</v>
          </cell>
        </row>
        <row r="1889">
          <cell r="D1889" t="str">
            <v>407</v>
          </cell>
          <cell r="E1889" t="str">
            <v>24</v>
          </cell>
          <cell r="K1889"/>
          <cell r="R1889" t="str">
            <v>COLEGIO LOS ALPES (IED)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  <cell r="R1890" t="str">
            <v>COLEGIO LA TOSCANA - LISBOA (IED)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  <cell r="R1891" t="str">
            <v>COLEGIO AQUILEO PARRA (IED)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  <cell r="R1892" t="str">
            <v>COLEGIO ALTAMIRA SUR ORIENTAL (IED)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  <cell r="R1893" t="str">
            <v>COLEGIO RAFAEL NUÑEZ (IED)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  <cell r="R1894" t="str">
            <v>COLEGIO ESTANISLAO ZULETA (IED)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  <cell r="R1895" t="str">
            <v>COLEGIO JUAN FRANCISCO BERBEO (IED)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  <cell r="R1896" t="str">
            <v>COLEGIO VEINTE DE JULIO (IED)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  <cell r="R1897" t="str">
            <v>COLEGIO EL TESORO DE LA CUMBRE (IED)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  <cell r="R1898" t="str">
            <v>COLEGIO INEM SANTIAGO PEREZ (IED)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  <cell r="R1899" t="str">
            <v>COLEGIO FERNANDO GONZALEZ OCHOA (IED)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  <cell r="R1900" t="str">
            <v>COLEGIO EDUARDO UMAÑA MENDOZA (IED)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  <cell r="R1901" t="str">
            <v>COLEGIO PRADO VERANIEGO (IED)</v>
          </cell>
        </row>
        <row r="1902">
          <cell r="D1902" t="str">
            <v>407</v>
          </cell>
          <cell r="E1902" t="str">
            <v>24</v>
          </cell>
          <cell r="K1902"/>
          <cell r="R1902" t="str">
            <v>COLEGIO RUFINO JOSE CUERVO (IED)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  <cell r="R1903" t="str">
            <v>COLEGIO GUILLERMO CANO ISAZA (IED)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  <cell r="R1904" t="str">
            <v>COLEGIO SANTA LIBRADA (IED)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  <cell r="R1905" t="str">
            <v>COLEGIO BRASILIA - BOSA (IED)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  <cell r="R1906" t="str">
            <v>COLEGIO JUAN REY (IED)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  <cell r="R1907" t="str">
            <v>COLEGIO CIUDAD DE VILLAVICENCIO (IED)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  <cell r="R1908" t="str">
            <v>OFICINA DE TESORERÍA Y CONTABILIDAD</v>
          </cell>
        </row>
        <row r="1909">
          <cell r="D1909" t="str">
            <v>407</v>
          </cell>
          <cell r="E1909" t="str">
            <v>24</v>
          </cell>
          <cell r="K1909"/>
          <cell r="R1909" t="str">
            <v>COLEGIO PARAISO MIRADOR (IED)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  <cell r="R1910" t="str">
            <v>COLEGIO EDUARDO UMAÑA MENDOZA (IED)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  <cell r="R1911" t="str">
            <v>COLEGIO INEM FRANCISCO DE PAULA SANTANDER (IED)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  <cell r="R1912" t="str">
            <v xml:space="preserve">COLEGIO ALDEMAR ROJAS PLAZAS (IED) 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  <cell r="R1913" t="str">
            <v>COLEGIO SIMON RODRIGUEZ (IED)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  <cell r="R1914" t="str">
            <v>COLEGIO FILARMONICO SIMON BOLIVAR (IED)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  <cell r="R1915" t="str">
            <v>COLEGIO NACIONAL NICOLAS ESGUERRA (IED)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  <cell r="R1916" t="str">
            <v>COLEGIO GUSTAVO MORALES MORALES (IED)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  <cell r="R1917" t="str">
            <v>COLEGIO VENECIA (IED)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  <cell r="R1918" t="str">
            <v>COLEGIO CASTILLA (IED)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  <cell r="R1919" t="str">
            <v>COLEGIO VILLA RICA (IED)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  <cell r="R1920" t="str">
            <v>COLEGIO ALMIRANTE PADILLA (IED)</v>
          </cell>
        </row>
        <row r="1921">
          <cell r="D1921" t="str">
            <v>407</v>
          </cell>
          <cell r="E1921" t="str">
            <v>24</v>
          </cell>
          <cell r="K1921"/>
          <cell r="R1921" t="str">
            <v>COLEGIO GENERAL GUSTAVO ROJAS PINILLA (IED)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  <cell r="R1922" t="str">
            <v>COLEGIO LOS PINOS (IED)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  <cell r="R1923" t="str">
            <v>COLEGIO MARIA CANO (IED)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  <cell r="R1924" t="str">
            <v>COLEGIO RODOLFO LLINAS (IED)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  <cell r="R1925" t="str">
            <v>COLEGIO INSTITUTO TECNICO INDUSTRIAL PILOTO (IED)</v>
          </cell>
        </row>
        <row r="1926">
          <cell r="D1926" t="str">
            <v>407</v>
          </cell>
          <cell r="E1926" t="str">
            <v>24</v>
          </cell>
          <cell r="K1926"/>
          <cell r="R1926" t="str">
            <v>COLEGIO EXTERNADO NACIONAL CAMILO TORRES (IED)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  <cell r="R1927" t="str">
            <v>COLEGIO GUSTAVO MORALES MORALES (IED)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  <cell r="R1928" t="str">
            <v>COLEGIO AQUILEO PARRA (IED)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  <cell r="R1929" t="str">
            <v>COLEGIO MIGUEL ANTONIO CARO (IED)</v>
          </cell>
        </row>
        <row r="1930">
          <cell r="D1930" t="str">
            <v>407</v>
          </cell>
          <cell r="E1930" t="str">
            <v>24</v>
          </cell>
          <cell r="K1930"/>
          <cell r="R1930" t="str">
            <v>COLEGIO COMPARTIR RECUERDO (IED)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  <cell r="R1931" t="str">
            <v>COLEGIO PROVINCIA DE QUEBEC (IED)</v>
          </cell>
        </row>
        <row r="1932">
          <cell r="D1932" t="str">
            <v>407</v>
          </cell>
          <cell r="E1932" t="str">
            <v>24</v>
          </cell>
          <cell r="K1932"/>
          <cell r="R1932" t="str">
            <v>COLEGIO ESTANISLAO ZULETA (IED)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  <cell r="R1933" t="str">
            <v>COLEGIO GRAN YOMASA (IED)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  <cell r="R1934" t="str">
            <v>COLEGIO VILLA ELISA (IED)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  <cell r="R1935" t="str">
            <v>COLEGIO JOSE FRANCISCO SOCARRAS (IED)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  <cell r="R1936" t="str">
            <v>COLEGIO JORGE GAITAN CORTES (IED)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  <cell r="R1937" t="str">
            <v>COLEGIO MANUELA BELTRAN (IED)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  <cell r="R1938" t="str">
            <v>COLEGIO PRADO VERANIEGO (IED)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  <cell r="R1939" t="str">
            <v>COLEGIO GABRIEL BETANCOURT MEJIA (IED)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  <cell r="R1940" t="str">
            <v>COLEGIO ANTONIO VAN UDEN (IED)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  <cell r="R1941" t="str">
            <v>COLEGIO ALEXANDER FLEMING (IED)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  <cell r="R1942" t="str">
            <v>COLEGIO SORRENTO (IED)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  <cell r="R1943" t="str">
            <v>COLEGIO EL PARAISO DE MANUELA BELTRAN (IED)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  <cell r="R1944" t="str">
            <v>COLEGIO VEINTIUN ANGELES (IED)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  <cell r="R1945" t="str">
            <v>COLEGIO GRANCOLOMBIANO (IED)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  <cell r="R1946" t="str">
            <v>COLEGIO JUAN FRANCISCO BERBEO (IED)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  <cell r="R1947" t="str">
            <v>COLEGIO MARSELLA (IED)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  <cell r="R1948" t="str">
            <v>COLEGIO KENNEDY (IED)</v>
          </cell>
        </row>
        <row r="1949">
          <cell r="D1949" t="str">
            <v>407</v>
          </cell>
          <cell r="E1949" t="str">
            <v>24</v>
          </cell>
          <cell r="K1949"/>
          <cell r="R1949" t="str">
            <v>COLEGIO EL SALITRE - SUBA (IED)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  <cell r="R1950" t="str">
            <v>COLEGIO ESCUELA NACIONAL DE COMERCIO (IED)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  <cell r="R1951" t="str">
            <v>COLEGIO ISABEL II (IED)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  <cell r="R1952" t="str">
            <v>COLEGIO PABLO DE TARSO (IED)</v>
          </cell>
        </row>
        <row r="1953">
          <cell r="D1953" t="str">
            <v>407</v>
          </cell>
          <cell r="E1953" t="str">
            <v>24</v>
          </cell>
          <cell r="K1953"/>
          <cell r="R1953" t="str">
            <v>COLEGIO LA MERCED (IED)</v>
          </cell>
        </row>
        <row r="1954">
          <cell r="D1954" t="str">
            <v>407</v>
          </cell>
          <cell r="E1954" t="str">
            <v>24</v>
          </cell>
          <cell r="K1954"/>
          <cell r="R1954" t="str">
            <v>COLEGIO INSTITUTO TECNICO LAUREANO GOMEZ (IED)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  <cell r="R1955" t="str">
            <v>COLEGIO NIDIA QUINTERO DE TURBAY (IED)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  <cell r="R1956" t="str">
            <v>COLEGIO PROVINCIA DE QUEBEC (IED)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  <cell r="R1957" t="str">
            <v>COLEGIO ANTONIO VILLAVICENCIO (IED)</v>
          </cell>
        </row>
        <row r="1958">
          <cell r="D1958" t="str">
            <v>407</v>
          </cell>
          <cell r="E1958" t="str">
            <v>24</v>
          </cell>
          <cell r="K1958"/>
          <cell r="R1958" t="str">
            <v>COLEGIO MARCO ANTONIO CARREÑO SILVA (IED)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  <cell r="R1959" t="str">
            <v>COLEGIO INSTITUTO TECNICO LAUREANO GOMEZ (IED)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  <cell r="R1960" t="str">
            <v>COLEGIO LA VICTORIA (IED)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  <cell r="R1961" t="str">
            <v>COLEGIO REPUBLICA DEL ECUADOR (IED)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  <cell r="R1962" t="str">
            <v>COLEGIO SIERRA MORENA (IED)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  <cell r="R1963" t="str">
            <v>COLEGIO LA TOSCANA - LISBOA (IED)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  <cell r="R1964" t="str">
            <v>COLEGIO EL JAPON (IED)</v>
          </cell>
        </row>
        <row r="1965">
          <cell r="D1965" t="str">
            <v>407</v>
          </cell>
          <cell r="E1965" t="str">
            <v>24</v>
          </cell>
          <cell r="K1965"/>
          <cell r="R1965" t="str">
            <v>COLEGIO LUIS LOPEZ DE MESA (IED)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  <cell r="R1966" t="str">
            <v>COLEGIO CODEMA (IED)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  <cell r="R1967" t="str">
            <v>COLEGIO SAN MARTIN DE PORRES (IED)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  <cell r="R1968" t="str">
            <v>COLEGIO LA ESTANCIA - SAN ISIDRO LABRADOR (IED)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  <cell r="R1969" t="str">
            <v>COLEGIO LOS COMUNEROS - OSWALDO GUAYAZAMIN (IED)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  <cell r="R1970" t="str">
            <v>COLEGIO INEM FRANCISCO DE PAULA SANTANDER (IED)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  <cell r="R1971" t="str">
            <v>COLEGIO JOSE MARIA VARGAS VILA (IED)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  <cell r="R1972" t="str">
            <v>COLEGIO JACKELINE (IED)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  <cell r="R1973" t="str">
            <v>COLEGIO HELADIA MEJIA (IED)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  <cell r="R1974" t="str">
            <v>COLEGIO MANUEL CEPEDA VARGAS (IED)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  <cell r="R1975" t="str">
            <v>COLEGIO REPUBLICA DOMINICANA (IED)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  <cell r="R1976" t="str">
            <v>COLEGIO JOSE ACEVEDO Y GOMEZ (IED)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  <cell r="R1977" t="str">
            <v>COLEGIO KENNEDY (IED)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  <cell r="R1978" t="str">
            <v>COLEGIO EL CORTIJO - VIANEY (IED)</v>
          </cell>
        </row>
        <row r="1979">
          <cell r="D1979" t="str">
            <v>407</v>
          </cell>
          <cell r="E1979" t="str">
            <v>24</v>
          </cell>
          <cell r="K1979"/>
          <cell r="R1979" t="str">
            <v>COLEGIO SANTA MARTHA (IED)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  <cell r="R1980" t="str">
            <v>COLEGIO BRASILIA - USME (IED)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  <cell r="R1981" t="str">
            <v>COLEGIO FABIO LOZANO SIMONELLI (IED)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  <cell r="R1982" t="str">
            <v>COLEGIO GERMAN ARCINIEGAS (IED)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  <cell r="R1983" t="str">
            <v>COLEGIO VISTA BELLA (IED)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  <cell r="R1984" t="str">
            <v>COLEGIO ARBORIZADORA BAJA (IED)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  <cell r="R1985" t="str">
            <v>COLEGIO MARCO TULIO FERNANDEZ (IED)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  <cell r="R1986" t="str">
            <v>COLEGIO SAN RAFAEL (IED)</v>
          </cell>
        </row>
        <row r="1987">
          <cell r="D1987" t="str">
            <v>440</v>
          </cell>
          <cell r="E1987" t="str">
            <v>24</v>
          </cell>
          <cell r="K1987"/>
          <cell r="R1987" t="str">
            <v>COLEGIO ALBERTO LLERAS CAMARGO (IED)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  <cell r="R1988" t="str">
            <v>COLEGIO INEM FRANCISCO DE PAULA SANTANDER (IED)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  <cell r="R1989" t="str">
            <v>COLEGIO NUEVA CONSTITUCION (IED)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  <cell r="R1990" t="str">
            <v>COLEGIO RURAL QUIBA ALTA (IED)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  <cell r="R1991" t="str">
            <v>COLEGIO ATABANZHA (IED)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  <cell r="R1992" t="str">
            <v>COLEGIO ESTRELLA DEL SUR (IED)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  <cell r="R1993" t="str">
            <v>COLEGIO LA AMISTAD (IED)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  <cell r="R1994" t="str">
            <v>COLEGIO LA CONCEPCION (IED)</v>
          </cell>
        </row>
        <row r="1995">
          <cell r="D1995" t="str">
            <v>440</v>
          </cell>
          <cell r="E1995" t="str">
            <v>24</v>
          </cell>
          <cell r="K1995"/>
          <cell r="R1995" t="str">
            <v>COLEGIO SAN PEDRO CLAVER (IED)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  <cell r="R1996" t="str">
            <v>COLEGIO ALEMANIA UNIFICADA (IED)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  <cell r="R1997" t="str">
            <v>COLEGIO VILLEMAR EL CARMEN (IED)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  <cell r="R1998" t="str">
            <v>COLEGIO MANUEL DEL SOCORRO RODRIGUEZ (IED)</v>
          </cell>
        </row>
        <row r="1999">
          <cell r="D1999" t="str">
            <v>440</v>
          </cell>
          <cell r="E1999" t="str">
            <v>24</v>
          </cell>
          <cell r="K1999"/>
          <cell r="R1999" t="str">
            <v>COLEGIO MANUEL ZAPATA OLIVELLA (IED)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  <cell r="R2000" t="str">
            <v>COLEGIO LA AMISTAD (IED)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  <cell r="R2001" t="str">
            <v>COLEGIO ORLANDO HIGUITA ROJAS (IED)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  <cell r="R2002" t="str">
            <v>COLEGIO GENERAL GUSTAVO ROJAS PINILLA (IED)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  <cell r="R2003" t="str">
            <v>COLEGIO FRANCISCO DE MIRANDA (IED)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  <cell r="R2004" t="str">
            <v>COLEGIO SIERRA MORENA (IED)</v>
          </cell>
        </row>
        <row r="2005">
          <cell r="D2005" t="str">
            <v>440</v>
          </cell>
          <cell r="E2005" t="str">
            <v>24</v>
          </cell>
          <cell r="K2005"/>
          <cell r="R2005" t="str">
            <v>COLEGIO GENERAL SANTANDER (IED)</v>
          </cell>
        </row>
        <row r="2006">
          <cell r="D2006" t="str">
            <v>440</v>
          </cell>
          <cell r="E2006" t="str">
            <v>24</v>
          </cell>
          <cell r="K2006"/>
          <cell r="R2006" t="str">
            <v>COLEGIO EL MINUTO DE BUENOS AIRES (IED)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  <cell r="R2007" t="str">
            <v>COLEGIO AQUILEO PARRA (IED)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  <cell r="R2008" t="str">
            <v>COLEGIO VENECIA (IED)</v>
          </cell>
        </row>
        <row r="2009">
          <cell r="D2009" t="str">
            <v>440</v>
          </cell>
          <cell r="E2009" t="str">
            <v>24</v>
          </cell>
          <cell r="K2009"/>
          <cell r="R2009" t="str">
            <v>COLEGIO INTEGRADA LA CANDELARIA (IED)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  <cell r="R2010" t="str">
            <v>COLEGIO CIUDAD DE VILLAVICENCIO (IED)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  <cell r="R2011" t="str">
            <v>COLEGIO FERNANDO GONZALEZ OCHOA (IED)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  <cell r="R2012" t="str">
            <v>COLEGIO GIMNASIO DEL CAMPO JUAN DE LA CRUZ VARELA (IED)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  <cell r="R2013" t="str">
            <v>COLEGIO MARRUECOS Y MOLINOS (IED)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  <cell r="R2014" t="str">
            <v>COLEGIO JOSE MANUEL RESTREPO (IED)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  <cell r="R2015" t="str">
            <v>COLEGIO O.E.A. (IED)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  <cell r="R2016" t="str">
            <v>COLEGIO CONFEDERACION BRISAS DEL DIAMANTE (IED)</v>
          </cell>
        </row>
        <row r="2017">
          <cell r="D2017" t="str">
            <v>440</v>
          </cell>
          <cell r="E2017" t="str">
            <v>24</v>
          </cell>
          <cell r="K2017"/>
          <cell r="R2017" t="str">
            <v>COLEGIO CIUDADELA EDUCATIVA DE BOSA (IED)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  <cell r="R2018" t="str">
            <v>COLEGIO ALFONSO LOPEZ MICHELSEN (IED)</v>
          </cell>
        </row>
        <row r="2019">
          <cell r="D2019" t="str">
            <v>440</v>
          </cell>
          <cell r="E2019" t="str">
            <v>24</v>
          </cell>
          <cell r="K2019"/>
          <cell r="R2019" t="str">
            <v>COLEGIO NUEVA ESPERANZA (IED)</v>
          </cell>
        </row>
        <row r="2020">
          <cell r="D2020" t="str">
            <v>440</v>
          </cell>
          <cell r="E2020" t="str">
            <v>24</v>
          </cell>
          <cell r="K2020"/>
          <cell r="R2020" t="str">
            <v>COLEGIO MARSELLA (IED)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  <cell r="R2021" t="str">
            <v>COLEGIO LICEO NACIONAL ANTONIA SANTOS (IED)</v>
          </cell>
        </row>
        <row r="2022">
          <cell r="D2022" t="str">
            <v>440</v>
          </cell>
          <cell r="E2022" t="str">
            <v>24</v>
          </cell>
          <cell r="K2022"/>
          <cell r="R2022" t="str">
            <v>COLEGIO ESTRELLA DEL SUR (IED)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  <cell r="R2023" t="str">
            <v>COLEGIO GABRIEL BETANCOURT MEJIA (IED)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  <cell r="R2024" t="str">
            <v>COLEGIO SALUDCOOP SUR (IED)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  <cell r="R2025" t="str">
            <v>COLEGIO LEONARDO POSADA PEDRAZA (IED)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  <cell r="R2026" t="str">
            <v>COLEGIO MANUEL CEPEDA VARGAS (IED)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  <cell r="R2027" t="str">
            <v>COLEGIO MORALBA SURORIENTAL (IED)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  <cell r="R2028" t="str">
            <v>COLEGIO COMPARTIR SUBA (IED)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  <cell r="R2029" t="str">
            <v>COLEGIO LICEO FEMENINO MERCEDES NARIÑO (IED)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  <cell r="R2030" t="str">
            <v>COLEGIO LA ARABIA (IED)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  <cell r="R2031" t="str">
            <v>COLEGIO EL PORVENIR (IED)</v>
          </cell>
        </row>
        <row r="2032">
          <cell r="D2032" t="str">
            <v>440</v>
          </cell>
          <cell r="E2032" t="str">
            <v>24</v>
          </cell>
          <cell r="K2032"/>
          <cell r="R2032" t="str">
            <v>COLEGIO GRAN YOMASA (IED)</v>
          </cell>
        </row>
        <row r="2033">
          <cell r="D2033" t="str">
            <v>440</v>
          </cell>
          <cell r="E2033" t="str">
            <v>24</v>
          </cell>
          <cell r="K2033"/>
          <cell r="R2033" t="str">
            <v>COLEGIO GRANCOLOMBIANO (IED)</v>
          </cell>
        </row>
        <row r="2034">
          <cell r="D2034" t="str">
            <v>440</v>
          </cell>
          <cell r="E2034" t="str">
            <v>24</v>
          </cell>
          <cell r="K2034"/>
          <cell r="R2034" t="str">
            <v>COLEGIO JUANA ESCOBAR (IED)</v>
          </cell>
        </row>
        <row r="2035">
          <cell r="D2035" t="str">
            <v>440</v>
          </cell>
          <cell r="E2035" t="str">
            <v>24</v>
          </cell>
          <cell r="K2035"/>
          <cell r="R2035" t="str">
            <v>COLEGIO INSTITUTO TECNICO INDUSTRIAL PILOTO (IED)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  <cell r="R2036" t="str">
            <v>COLEGIO INSTITUTO TECNICO DISTRITAL JULIO FLOREZ (IED)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  <cell r="R2037" t="str">
            <v>COLEGIO INSTITUTO TECNICO JUAN DEL CORRAL (IED)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  <cell r="R2038" t="str">
            <v>COLEGIO TOMAS CIPRIANO DE MOSQUERA (IED)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  <cell r="R2039" t="str">
            <v>COLEGIO EL LIBERTADOR (IED)</v>
          </cell>
        </row>
        <row r="2040">
          <cell r="D2040" t="str">
            <v>440</v>
          </cell>
          <cell r="E2040" t="str">
            <v>24</v>
          </cell>
          <cell r="K2040"/>
          <cell r="R2040" t="str">
            <v>COLEGIO AGUSTIN FERNANDEZ (IED)</v>
          </cell>
        </row>
        <row r="2041">
          <cell r="D2041" t="str">
            <v>440</v>
          </cell>
          <cell r="E2041" t="str">
            <v>24</v>
          </cell>
          <cell r="K2041"/>
          <cell r="R2041" t="str">
            <v>COLEGIO JOHN F. KENNEDY (IED)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  <cell r="R2042" t="str">
            <v>COLEGIO MARCO TULIO FERNANDEZ (IED)</v>
          </cell>
        </row>
        <row r="2043">
          <cell r="D2043" t="str">
            <v>440</v>
          </cell>
          <cell r="E2043" t="str">
            <v>24</v>
          </cell>
          <cell r="K2043"/>
          <cell r="R2043" t="str">
            <v>COLEGIO CARLOS ALBAN HOLGUIN (IED)</v>
          </cell>
        </row>
        <row r="2044">
          <cell r="D2044" t="str">
            <v>440</v>
          </cell>
          <cell r="E2044" t="str">
            <v>24</v>
          </cell>
          <cell r="K2044"/>
          <cell r="R2044" t="str">
            <v>COLEGIO FABIO LOZANO SIMONELLI (IED)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  <cell r="R2045" t="str">
            <v>COLEGIO CIUDAD BOLIVAR - ARGENTINA (IED)</v>
          </cell>
        </row>
        <row r="2046">
          <cell r="D2046" t="str">
            <v>440</v>
          </cell>
          <cell r="E2046" t="str">
            <v>24</v>
          </cell>
          <cell r="K2046"/>
          <cell r="R2046" t="str">
            <v>COLEGIO MARIA MERCEDES CARRANZA (IED)</v>
          </cell>
        </row>
        <row r="2047">
          <cell r="D2047" t="str">
            <v>440</v>
          </cell>
          <cell r="E2047" t="str">
            <v>24</v>
          </cell>
          <cell r="K2047"/>
          <cell r="R2047" t="str">
            <v>COLEGIO RAFAEL URIBE URIBE (IED)</v>
          </cell>
        </row>
        <row r="2048">
          <cell r="D2048" t="str">
            <v>440</v>
          </cell>
          <cell r="E2048" t="str">
            <v>24</v>
          </cell>
          <cell r="K2048"/>
          <cell r="R2048" t="str">
            <v>COLEGIO NUEVA ZELANDIA (IED)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  <cell r="R2049" t="str">
            <v>COLEGIO BRAVO PAEZ (IED)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  <cell r="R2050" t="str">
            <v>COLEGIO SORRENTO (IED)</v>
          </cell>
        </row>
        <row r="2051">
          <cell r="D2051" t="str">
            <v>440</v>
          </cell>
          <cell r="E2051" t="str">
            <v>24</v>
          </cell>
          <cell r="K2051"/>
          <cell r="R2051" t="str">
            <v>COLEGIO CIUDADELA EDUCATIVA DE BOSA (IED)</v>
          </cell>
        </row>
        <row r="2052">
          <cell r="D2052" t="str">
            <v>440</v>
          </cell>
          <cell r="E2052" t="str">
            <v>24</v>
          </cell>
          <cell r="K2052"/>
          <cell r="R2052" t="str">
            <v>COLEGIO SIMON BOLIVAR (IED)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  <cell r="R2053" t="str">
            <v>COLEGIO VILLA AMALIA (IED)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  <cell r="R2054" t="str">
            <v>COLEGIO COSTA RICA (IED)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  <cell r="R2055" t="str">
            <v>COLEGIO INEM FRANCISCO DE PAULA SANTANDER (IED)</v>
          </cell>
        </row>
        <row r="2056">
          <cell r="D2056" t="str">
            <v>440</v>
          </cell>
          <cell r="E2056" t="str">
            <v>24</v>
          </cell>
          <cell r="K2056"/>
          <cell r="R2056" t="str">
            <v>COLEGIO LICEO NACIONAL AGUSTIN NIETO CABALLERO (IED)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  <cell r="R2057" t="str">
            <v>COLEGIO INSTITUTO TECNICO INDUSTRIAL FRANCISCO JOSE DE CALDAS (IED)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  <cell r="R2058" t="str">
            <v>COLEGIO NUEVA ZELANDIA (IED)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  <cell r="R2059" t="str">
            <v>COLEGIO GERARDO PAREDES (IED)</v>
          </cell>
        </row>
        <row r="2060">
          <cell r="D2060" t="str">
            <v>440</v>
          </cell>
          <cell r="E2060" t="str">
            <v>24</v>
          </cell>
          <cell r="K2060"/>
          <cell r="R2060" t="str">
            <v>COLEGIO CARLOS ALBAN HOLGUIN (IED)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  <cell r="R2061" t="str">
            <v>COLEGIO ORLANDO HIGUITA ROJAS (IED)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  <cell r="R2062" t="str">
            <v>COLEGIO MANUELITA SAENZ (IED)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  <cell r="R2063" t="str">
            <v>COLEGIO SAN JOSE DE CASTILLA (IED)</v>
          </cell>
        </row>
        <row r="2064">
          <cell r="D2064" t="str">
            <v>440</v>
          </cell>
          <cell r="E2064" t="str">
            <v>24</v>
          </cell>
          <cell r="K2064"/>
          <cell r="R2064" t="str">
            <v>COLEGIO DIEGO MONTAÑA CUELLAR (IED)</v>
          </cell>
        </row>
        <row r="2065">
          <cell r="D2065" t="str">
            <v>440</v>
          </cell>
          <cell r="E2065" t="str">
            <v>24</v>
          </cell>
          <cell r="K2065"/>
          <cell r="R2065" t="str">
            <v>COLEGIO REPUBLICA DOMINICANA (IED)</v>
          </cell>
        </row>
        <row r="2066">
          <cell r="D2066" t="str">
            <v>440</v>
          </cell>
          <cell r="E2066" t="str">
            <v>24</v>
          </cell>
          <cell r="K2066"/>
          <cell r="R2066" t="str">
            <v>COLEGIO ESPAÑA (IED)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  <cell r="R2067" t="str">
            <v>COLEGIO EXTERNADO NACIONAL CAMILO TORRES (IED)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  <cell r="R2068" t="str">
            <v>COLEGIO KENNEDY (IED)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  <cell r="R2069" t="str">
            <v>COLEGIO ENTRE NUBES SUR ORIENTAL (IED)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  <cell r="R2070" t="str">
            <v>DIRECCIÓN LOCAL DE EDUCACIÓN 07 - BOSA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  <cell r="R2071" t="str">
            <v>COLEGIO INEM SANTIAGO PEREZ (IED)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  <cell r="R2072" t="str">
            <v>COLEGIO GERMAN ARCINIEGAS (IED)</v>
          </cell>
        </row>
        <row r="2073">
          <cell r="D2073" t="str">
            <v>440</v>
          </cell>
          <cell r="E2073" t="str">
            <v>24</v>
          </cell>
          <cell r="K2073"/>
          <cell r="R2073" t="str">
            <v>COLEGIO CIUDAD DE MONTREAL (IED)</v>
          </cell>
        </row>
        <row r="2074">
          <cell r="D2074" t="str">
            <v>440</v>
          </cell>
          <cell r="E2074" t="str">
            <v>24</v>
          </cell>
          <cell r="K2074"/>
          <cell r="R2074" t="str">
            <v>COLEGIO SAN FRANCISCO DE ASIS (IED)</v>
          </cell>
        </row>
        <row r="2075">
          <cell r="D2075" t="str">
            <v>440</v>
          </cell>
          <cell r="E2075" t="str">
            <v>24</v>
          </cell>
          <cell r="K2075"/>
          <cell r="R2075" t="str">
            <v>COLEGIO FEDERICO GARCIA LORCA (IED)</v>
          </cell>
        </row>
        <row r="2076">
          <cell r="D2076" t="str">
            <v>440</v>
          </cell>
          <cell r="E2076" t="str">
            <v>24</v>
          </cell>
          <cell r="K2076"/>
          <cell r="R2076" t="str">
            <v>COLEGIO CRISTOBAL COLON (IED)</v>
          </cell>
        </row>
        <row r="2077">
          <cell r="D2077" t="str">
            <v>440</v>
          </cell>
          <cell r="E2077" t="str">
            <v>24</v>
          </cell>
          <cell r="K2077"/>
          <cell r="R2077" t="str">
            <v>COLEGIO DIVINO MAESTRO (IED)</v>
          </cell>
        </row>
        <row r="2078">
          <cell r="D2078" t="str">
            <v>440</v>
          </cell>
          <cell r="E2078" t="str">
            <v>24</v>
          </cell>
          <cell r="K2078"/>
          <cell r="R2078" t="str">
            <v>COLEGIO RAFAEL URIBE URIBE (IED)</v>
          </cell>
        </row>
        <row r="2079">
          <cell r="D2079" t="str">
            <v>440</v>
          </cell>
          <cell r="E2079" t="str">
            <v>24</v>
          </cell>
          <cell r="K2079"/>
          <cell r="R2079" t="str">
            <v>COLEGIO CIUDAD DE VILLAVICENCIO (IED)</v>
          </cell>
        </row>
        <row r="2080">
          <cell r="D2080" t="str">
            <v>440</v>
          </cell>
          <cell r="E2080" t="str">
            <v>24</v>
          </cell>
          <cell r="K2080"/>
          <cell r="R2080" t="str">
            <v>COLEGIO RUFINO JOSE CUERVO (IED)</v>
          </cell>
        </row>
        <row r="2081">
          <cell r="D2081" t="str">
            <v>440</v>
          </cell>
          <cell r="E2081" t="str">
            <v>24</v>
          </cell>
          <cell r="K2081"/>
          <cell r="R2081" t="str">
            <v>COLEGIO SANTA MARTHA (IED)</v>
          </cell>
        </row>
        <row r="2082">
          <cell r="D2082" t="str">
            <v>425</v>
          </cell>
          <cell r="E2082" t="str">
            <v>24</v>
          </cell>
          <cell r="K2082"/>
          <cell r="R2082" t="str">
            <v>DIRECCIÓN DE INSPECCIÓN Y VIGILANCIA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  <cell r="R2083" t="str">
            <v>DIRECCIÓN DE INCLUSIÓN E INTEGRACIÓN DE POBLACIONES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  <cell r="R2084" t="str">
            <v>OFICINA CONTROL INTERNO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  <cell r="R2085" t="str">
            <v>DIRECCIÓN DE EDUCACIÓN PREESCOLAR Y BÁSICA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  <cell r="R2086" t="str">
            <v>DIRECCIÓN DE SERVICIOS ADMINISTRATIVOS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  <cell r="R2087" t="str">
            <v>DIRECCIÓN LOCAL DE EDUCACIÓN 14 - LOS MARTIRES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  <cell r="R2088" t="str">
            <v>DIRECCIÓN GENERAL DE EDUCACIÓN Y COLEGIOS DISTRITALES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  <cell r="R2089" t="str">
            <v>OFICINA ASESORA JURIDICA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  <cell r="R2090" t="str">
            <v>DIRECCIÓN DE CONTRATACIÓN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  <cell r="R2091" t="str">
            <v>DIRECCIÓN DE CIENCIAS, TECNOLOGÍA Y MEDIOS EDUCATIVOS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  <cell r="R2092" t="str">
            <v>DIRECCIÓN LOCAL DE EDUCACIÓN 03 - 17 - SANTA FE Y LA CANDELARIA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  <cell r="R2093" t="str">
            <v>OFICINA ASESORA DE COMUNICACION Y PRENSA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  <cell r="R2094" t="str">
            <v>DIRECCIÓN LOCAL DE EDUCACIÓN 18 - RAFAEL URIBE URIBE</v>
          </cell>
        </row>
        <row r="2095">
          <cell r="D2095" t="str">
            <v>425</v>
          </cell>
          <cell r="E2095" t="str">
            <v>24</v>
          </cell>
          <cell r="K2095"/>
          <cell r="R2095" t="str">
            <v>SUBSECRETARÍA DE ACCESO Y PERMANENCIA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  <cell r="R2096" t="str">
            <v>DIRECCIÓN DE INCLUSIÓN E INTEGRACIÓN DE POBLACIONES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  <cell r="R2097" t="str">
            <v>DIRECCIÓN LOCAL DE EDUCACIÓN 02- CHAPINERO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  <cell r="R2098" t="str">
            <v>DIRECCIÓN LOCAL DE EDUCACIÓN 08 - KENNEDY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  <cell r="R2099" t="str">
            <v>DIRECCIÓN DE DOTACIONES ESCOLARES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  <cell r="R2100" t="str">
            <v>DIRECCIÓN DE DOTACIONES ESCOLARES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  <cell r="R2101" t="str">
            <v>DIRECCIÓN DE DOTACIONES ESCOLARES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  <cell r="R2102" t="str">
            <v>DIRECCIÓN DE BIENESTAR ESTUDIANTIL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  <cell r="R2103" t="str">
            <v>DIRECCIÓN DE TALENTO HUMANO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  <cell r="R2104" t="str">
            <v>DIRECCIÓN LOCAL DE EDUCACIÓN 04 - SAN CRISTOBAL</v>
          </cell>
        </row>
        <row r="2105">
          <cell r="D2105" t="str">
            <v>425</v>
          </cell>
          <cell r="E2105" t="str">
            <v>22</v>
          </cell>
          <cell r="K2105"/>
          <cell r="R2105" t="str">
            <v>DIRECCIÓN LOCAL DE EDUCACIÓN 08 - KENNEDY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  <cell r="R2106" t="str">
            <v>DIRECCIÓN LOCAL DE EDUCACIÓN 16 - PUENTE ARANDA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  <cell r="R2107" t="str">
            <v>OFICINA ASESORA CONTROL INTERNO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  <cell r="R2108" t="str">
            <v>OFICINA DE PERSONAL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  <cell r="R2109" t="str">
            <v>COLEGIO INSTITUTO TECNICO RODRIGO DE TRIANA (IED)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  <cell r="R2110" t="str">
            <v>DIRECCIÓN LOCAL DE EDUCACIÓN 04 - SAN CRISTOBAL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  <cell r="R2111" t="str">
            <v>COLEGIO GABRIEL BETANCOURT MEJIA (IED)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  <cell r="R2112" t="str">
            <v>COLEGIO MISAEL PASTRANA BORRERO (IED)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  <cell r="R2113" t="str">
            <v>COLEGIO INSTITUTO TECNICO DISTRITAL REPUBLICA DE GUATEMALA (IED)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  <cell r="R2114" t="str">
            <v>DIRECCIÓN LOCAL DE EDUCACIÓN 18 - RAFAEL URIBE URIBE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  <cell r="R2115" t="str">
            <v>COLEGIO LA PALESTINA (IED)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  <cell r="R2116" t="str">
            <v>COLEGIO JORGE GAITAN CORTES (IED)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  <cell r="R2117" t="str">
            <v>OFICINA CONTROL INTERNO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  <cell r="R2118" t="str">
            <v>COLEGIO PABLO DE TARSO (IED)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  <cell r="R2119" t="str">
            <v>COLEGIO JAIRO ANIBAL NIÑO (CED)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  <cell r="R2120" t="str">
            <v>OFICINA DE SERVICIO AL CIUDADANO</v>
          </cell>
        </row>
        <row r="2121">
          <cell r="D2121" t="str">
            <v>407</v>
          </cell>
          <cell r="E2121" t="str">
            <v>20</v>
          </cell>
          <cell r="K2121"/>
          <cell r="R2121" t="str">
            <v>OFICINA DE PERSONAL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  <cell r="R2122" t="str">
            <v>COLEGIO ALEJANDRO OBREGON (IED)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  <cell r="R2123" t="str">
            <v>COLEGIO RUFINO JOSE CUERVO (IED)</v>
          </cell>
        </row>
        <row r="2124">
          <cell r="D2124" t="str">
            <v>407</v>
          </cell>
          <cell r="E2124" t="str">
            <v>20</v>
          </cell>
          <cell r="K2124"/>
          <cell r="R2124" t="str">
            <v>COLEGIO ORLANDO FALS BORDA (IED)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  <cell r="R2125" t="str">
            <v>COLEGIO CEDID CIUDAD BOLIVAR (IED)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  <cell r="R2126" t="str">
            <v>COLEGIO SAN CRISTOBAL SUR (IED)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  <cell r="R2127" t="str">
            <v>COLEGIO PARAISO MIRADOR (IED)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  <cell r="R2128" t="str">
            <v>COLEGIO JOSE FRANCISCO SOCARRAS (IED)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  <cell r="R2129" t="str">
            <v>DIRECCIÓN LOCAL DE EDUCACIÓN 19 - CIUDAD BOLIVAR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  <cell r="R2130" t="str">
            <v>DIRECCIÓN GENERAL DE EDUCACIÓN Y COLEGIOS DISTRITALES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  <cell r="R2131" t="str">
            <v>COLEGIO EL PORVENIR (IED)</v>
          </cell>
        </row>
        <row r="2132">
          <cell r="D2132" t="str">
            <v>407</v>
          </cell>
          <cell r="E2132" t="str">
            <v>20</v>
          </cell>
          <cell r="K2132"/>
          <cell r="R2132" t="str">
            <v>COLEGIO LA FLORESTA SUR (IED)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  <cell r="R2133" t="str">
            <v>DIRECCIÓN DE SERVICIOS ADMINISTRATIVOS</v>
          </cell>
        </row>
        <row r="2134">
          <cell r="D2134" t="str">
            <v>407</v>
          </cell>
          <cell r="E2134" t="str">
            <v>20</v>
          </cell>
          <cell r="K2134"/>
          <cell r="R2134" t="str">
            <v>DIRECCIÓN DE CIENCIAS, TECNOLOGÍA Y MEDIOS EDUCATIVOS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  <cell r="R2135" t="str">
            <v>COLEGIO MARIA MERCEDES CARRANZA (IED)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  <cell r="R2136" t="str">
            <v>OFICINA DE NÓMINA</v>
          </cell>
        </row>
        <row r="2137">
          <cell r="D2137" t="str">
            <v>407</v>
          </cell>
          <cell r="E2137" t="str">
            <v>09</v>
          </cell>
          <cell r="K2137">
            <v>51883574</v>
          </cell>
          <cell r="R2137" t="str">
            <v>COLEGIO GUILLERMO LEON VALENCIA (IED)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  <cell r="R2138" t="str">
            <v>COLEGIO RODRIGO LARA BONILLA (IED)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  <cell r="R2139" t="str">
            <v>OFICINA DE TESORERÍA Y CONTABILIDAD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  <cell r="R2140" t="str">
            <v>DIRECCIÓN DE BIENESTAR ESTUDIANTIL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  <cell r="R2141" t="str">
            <v>COLEGIO VILLEMAR EL CARMEN (IED)</v>
          </cell>
        </row>
        <row r="2142">
          <cell r="D2142" t="str">
            <v>407</v>
          </cell>
          <cell r="E2142" t="str">
            <v>20</v>
          </cell>
          <cell r="K2142"/>
          <cell r="R2142" t="str">
            <v>COLEGIO MONTEBELLO (IED)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  <cell r="R2143" t="str">
            <v>COLEGIO JORGE GAITAN CORTES (IED)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  <cell r="R2144" t="str">
            <v>COLEGIO FRANCISCO JAVIER MATIZ (IED)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  <cell r="R2145" t="str">
            <v>COLEGIO ALFONSO LOPEZ MICHELSEN (IED)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  <cell r="R2146" t="str">
            <v>DIRECCIÓN DE BIENESTAR ESTUDIANTIL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  <cell r="R2147" t="str">
            <v>OFICINA DE SERVICIO AL CIUDADANO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  <cell r="R2148" t="str">
            <v>OFICINA DE TESORERÍA Y CONTABILIDAD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  <cell r="R2149" t="str">
            <v>DIRECCIÓN DE CONSTRUCCIÓN Y CONSERVACIÓN DE ESTABLECIMIENTOS EDUCATIVOS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  <cell r="R2150" t="str">
            <v>COLEGIO GENERAL SANTANDER (IED)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  <cell r="R2151" t="str">
            <v>COLEGIO JUAN EVANGELISTA GOMEZ (IED)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  <cell r="R2152" t="str">
            <v>OFICINA DE ESCALAFÓN DOCENTE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  <cell r="R2153" t="str">
            <v>COLEGIO MANUEL CEPEDA VARGAS (IED)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  <cell r="R2154" t="str">
            <v>COLEGIO DIEGO MONTAÑA CUELLAR (IED)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  <cell r="R2155" t="str">
            <v>COLEGIO DIVINO MAESTRO (IED)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  <cell r="R2156" t="str">
            <v>DIRECCIÓN LOCAL DE EDUCACIÓN 14 - LOS MARTIRES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  <cell r="R2157" t="str">
            <v>COLEGIO FLORIDABLANCA (IED)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  <cell r="R2158" t="str">
            <v>COLEGIO RESTREPO MILLAN (IED)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  <cell r="R2159" t="str">
            <v>OFICINA DE NÓMINA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  <cell r="R2160" t="str">
            <v>OFICINA DE ESCALAFÓN DOCENTE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  <cell r="R2161" t="str">
            <v>COLEGIO OFELIA URIBE DE ACOSTA (IED)</v>
          </cell>
        </row>
        <row r="2162">
          <cell r="D2162" t="str">
            <v>407</v>
          </cell>
          <cell r="E2162" t="str">
            <v>20</v>
          </cell>
          <cell r="K2162"/>
          <cell r="R2162" t="str">
            <v>COLEGIO PAULO FREIRE (IED)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  <cell r="R2163" t="str">
            <v>COLEGIO LA ESTANCIA - SAN ISIDRO LABRADOR (IED)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  <cell r="R2164" t="str">
            <v>COLEGIO CEDID SAN PABLO (IED)</v>
          </cell>
        </row>
        <row r="2165">
          <cell r="D2165" t="str">
            <v>407</v>
          </cell>
          <cell r="E2165" t="str">
            <v>20</v>
          </cell>
          <cell r="K2165"/>
          <cell r="R2165" t="str">
            <v>COLEGIO EL DESTINO (IED)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  <cell r="R2166" t="str">
            <v>COLEGIO SANTA BARBARA (IED)</v>
          </cell>
        </row>
        <row r="2167">
          <cell r="D2167" t="str">
            <v>407</v>
          </cell>
          <cell r="E2167" t="str">
            <v>20</v>
          </cell>
          <cell r="K2167"/>
          <cell r="R2167" t="str">
            <v>COLEGIO SAN RAFAEL (IED)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  <cell r="R2168" t="str">
            <v>COLEGIO JOSE JOAQUIN CASAS (IED)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  <cell r="R2169" t="str">
            <v>COLEGIO COLOMBIA VIVA (IED)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  <cell r="R2170" t="str">
            <v>COLEGIO DE CULTURA POPULAR (IED)</v>
          </cell>
        </row>
        <row r="2171">
          <cell r="D2171" t="str">
            <v>407</v>
          </cell>
          <cell r="E2171" t="str">
            <v>20</v>
          </cell>
          <cell r="K2171"/>
          <cell r="R2171" t="str">
            <v>COLEGIO SAN ISIDRO SUR ORIENTAL (IED)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  <cell r="R2172" t="str">
            <v>COLEGIO LOS COMUNEROS - OSWALDO GUAYAZAMIN (IED)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  <cell r="R2173" t="str">
            <v>COLEGIO MARIA MERCEDES CARRANZA (IED)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  <cell r="R2174" t="str">
            <v>COLEGIO RODRIGO LARA BONILLA (IED)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  <cell r="R2175" t="str">
            <v>COLEGIO DIEGO MONTAÑA CUELLAR (IED)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  <cell r="R2176" t="str">
            <v>COLEGIO SAN CRISTOBAL SUR (IED)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  <cell r="R2177" t="str">
            <v>COLEGIO BRASILIA - USME (IED)</v>
          </cell>
        </row>
        <row r="2178">
          <cell r="D2178" t="str">
            <v>407</v>
          </cell>
          <cell r="E2178" t="str">
            <v>20</v>
          </cell>
          <cell r="K2178"/>
          <cell r="R2178" t="str">
            <v>COLEGIO TOBERIN (IED)</v>
          </cell>
        </row>
        <row r="2179">
          <cell r="D2179" t="str">
            <v>407</v>
          </cell>
          <cell r="E2179" t="str">
            <v>20</v>
          </cell>
          <cell r="K2179"/>
          <cell r="R2179" t="str">
            <v>COLEGIO BOSANOVA (IED)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  <cell r="R2180" t="str">
            <v>COLEGIO SAN RAFAEL (IED)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  <cell r="R2181" t="str">
            <v>COLEGIO INEM SANTIAGO PEREZ (IED)</v>
          </cell>
        </row>
        <row r="2182">
          <cell r="D2182" t="str">
            <v>425</v>
          </cell>
          <cell r="E2182" t="str">
            <v>20</v>
          </cell>
          <cell r="K2182"/>
          <cell r="R2182" t="str">
            <v>OFICINA DE PERSONAL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  <cell r="R2183" t="str">
            <v>OFICINA CONTROL DISCIPLINARIO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  <cell r="R2184" t="str">
            <v>OFICINA CONTROL DISCIPLINARIO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  <cell r="R2185" t="str">
            <v>DIRECCIÓN DE SERVICIOS ADMINISTRATIVOS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  <cell r="R2186" t="str">
            <v>OFICINA DE PERSONAL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  <cell r="R2187" t="str">
            <v>DESPACHO</v>
          </cell>
        </row>
        <row r="2188">
          <cell r="D2188" t="str">
            <v>440</v>
          </cell>
          <cell r="E2188" t="str">
            <v>19</v>
          </cell>
          <cell r="K2188"/>
          <cell r="R2188" t="str">
            <v>COLEGIO ALEMANIA UNIFICADA (IED)</v>
          </cell>
        </row>
        <row r="2189">
          <cell r="D2189" t="str">
            <v>440</v>
          </cell>
          <cell r="E2189" t="str">
            <v>19</v>
          </cell>
          <cell r="K2189"/>
          <cell r="R2189" t="str">
            <v>OFICINA DE PERSONAL</v>
          </cell>
        </row>
        <row r="2190">
          <cell r="D2190" t="str">
            <v>440</v>
          </cell>
          <cell r="E2190" t="str">
            <v>19</v>
          </cell>
          <cell r="K2190"/>
          <cell r="R2190" t="str">
            <v>DIRECCIÓN LOCAL DE EDUCACIÓN 06 - TUNJUELITO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  <cell r="R2191" t="str">
            <v>DIRECCIÓN DE FORMACIÓN DE DOCENTES E INNOVACIONES PEDAGÓGICAS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  <cell r="R2192" t="str">
            <v>DIRECCIÓN DE DOTACIONES ESCOLARES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  <cell r="R2193" t="str">
            <v>OFICINA DE PERSONAL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  <cell r="R2194" t="str">
            <v>DIRECCIÓN LOCAL DE EDUCACIÓN 03 - 17 - SANTA FE Y LA CANDELARIA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  <cell r="R2195" t="str">
            <v>SUBSECRETARÍA DE ACCESO Y PERMANENCIA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  <cell r="R2196" t="str">
            <v>DIRECCIÓN DE PARTICIPACIÓN Y RELACIONES INTERINSTITUCIONALES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  <cell r="R2197" t="str">
            <v>DIRECCIÓN DE INSPECCIÓN Y VIGILANCIA</v>
          </cell>
        </row>
        <row r="2198">
          <cell r="D2198" t="str">
            <v>440</v>
          </cell>
          <cell r="E2198" t="str">
            <v>19</v>
          </cell>
          <cell r="K2198"/>
          <cell r="R2198" t="str">
            <v>DIRECCIÓN DE DOTACIONES ESCOLARES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  <cell r="R2199" t="str">
            <v>OFICINA DE NÓMINA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  <cell r="R2200" t="str">
            <v>OFICINA DE NÓMINA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  <cell r="R2201" t="str">
            <v>OFICINA CONTROL DISCIPLINARIO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  <cell r="R2202" t="str">
            <v>DIRECCIÓN LOCAL DE EDUCACIÓN 11 - SUBA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  <cell r="R2203" t="str">
            <v>COLEGIO INTEGRADO DE FONTIBON IBEP (IED)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  <cell r="R2204" t="str">
            <v>DIRECCIÓN LOCAL DE EDUCACIÓN 16 - PUENTE ARANDA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  <cell r="R2205" t="str">
            <v>DIRECCIÓN DE DOTACIONES ESCOLARES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  <cell r="R2206" t="str">
            <v>OFICINA DE CONTRATOS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  <cell r="R2207" t="str">
            <v>OFICINA CONTROL DISCIPLINARIO</v>
          </cell>
        </row>
        <row r="2208">
          <cell r="D2208" t="str">
            <v>440</v>
          </cell>
          <cell r="E2208" t="str">
            <v>19</v>
          </cell>
          <cell r="K2208"/>
          <cell r="R2208" t="str">
            <v>DIRECCIÓN LOCAL DE EDUCACIÓN 08 - KENNEDY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  <cell r="R2209" t="str">
            <v>OFICINA CONTROL DISCIPLINARIO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  <cell r="R2210" t="str">
            <v>DIRECCIÓN LOCAL DE EDUCACIÓN 13 -TEUSAQUILLO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  <cell r="R2211" t="str">
            <v>OFICINA DE PERSONAL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  <cell r="R2212" t="str">
            <v>DIRECCIÓN LOCAL DE EDUCACIÓN 11 - SUBA</v>
          </cell>
        </row>
        <row r="2213">
          <cell r="D2213" t="str">
            <v>407</v>
          </cell>
          <cell r="E2213" t="str">
            <v>18</v>
          </cell>
          <cell r="K2213"/>
          <cell r="R2213" t="str">
            <v>DIRECCIÓN DE CONSTRUCCIÓN Y CONSERVACIÓN DE ESTABLECIMIENTOS EDUCATIVOS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  <cell r="R2214" t="str">
            <v>OFICINA CONTROL INTERNO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  <cell r="R2215" t="str">
            <v>DIRECCIÓN DE CONSTRUCCIÓN Y CONSERVACIÓN DE ESTABLECIMIENTOS EDUCATIVOS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  <cell r="R2216" t="str">
            <v>COLEGIO MARRUECOS Y MOLINOS (IED)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  <cell r="R2217" t="str">
            <v>COLEGIO CIUDADELA EDUCATIVA DE BOSA (IED)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  <cell r="R2218" t="str">
            <v>DIRECCIÓN DE SERVICIOS ADMINISTRATIVOS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  <cell r="R2219" t="str">
            <v>DESPACHO</v>
          </cell>
        </row>
        <row r="2220">
          <cell r="D2220" t="str">
            <v>440</v>
          </cell>
          <cell r="E2220" t="str">
            <v>17</v>
          </cell>
          <cell r="K2220"/>
          <cell r="R2220" t="str">
            <v>DIRECCIÓN DE RELACIONES CON LOS SECTORES DE EDUCACIÓN SUPERIOR Y EDUCACION PARA EL TRABAJO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  <cell r="R2221" t="str">
            <v>DIRECCIÓN LOCAL DE EDUCACIÓN 09 - FONTIBON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  <cell r="R2222" t="str">
            <v>DIRECCIÓN DE CIENCIAS, TECNOLOGÍA Y MEDIOS EDUCATIVOS</v>
          </cell>
        </row>
        <row r="2223">
          <cell r="D2223" t="str">
            <v>440</v>
          </cell>
          <cell r="E2223" t="str">
            <v>17</v>
          </cell>
          <cell r="K2223"/>
          <cell r="R2223" t="str">
            <v>OFICINA DE SERVICIO AL CIUDADANO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  <cell r="R2224" t="str">
            <v>SUBSECRETARÍA DE GESTIÓN INSTITUCIONAL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  <cell r="R2225" t="str">
            <v>DIRECCIÓN DE CIENCIAS, TECNOLOGÍA Y MEDIOS EDUCATIVOS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  <cell r="R2226" t="str">
            <v>DIRECCIÓN FINANCIERA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  <cell r="R2227" t="str">
            <v>DESPACHO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  <cell r="R2228" t="str">
            <v>DIRECCIÓN LOCAL DE EDUCACIÓN 11 - SUBA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  <cell r="R2229" t="str">
            <v>SUBSECRETARÍA DE GESTIÓN INSTITUCIONAL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  <cell r="R2230" t="str">
            <v>DIRECCIÓN LOCAL DE EDUCACIÓN 08 - KENNEDY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  <cell r="R2231" t="str">
            <v>OFICINA DE TESORERÍA Y CONTABILIDAD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  <cell r="R2232" t="str">
            <v>OFICINA DE SERVICIO AL CIUDADANO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  <cell r="R2233" t="str">
            <v>DIRECCIÓN LOCAL DE EDUCACIÓN 10 - ENGATIVA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  <cell r="R2234" t="str">
            <v>DIRECCIÓN DE FORMACIÓN DE DOCENTES E INNOVACIONES PEDAGÓGICAS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  <cell r="R2235" t="str">
            <v>DIRECCIÓN LOCAL DE EDUCACIÓN 01 - USAQUEN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  <cell r="R2236" t="str">
            <v>DIRECCIÓN LOCAL DE EDUCACIÓN 05 - USME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  <cell r="R2237" t="str">
            <v>DIRECCIÓN LOCAL DE EDUCACIÓN 02- CHAPINERO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  <cell r="R2238" t="str">
            <v>DIRECCIÓN LOCAL DE EDUCACIÓN 01 - USAQUEN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  <cell r="R2239" t="str">
            <v>DIRECCIÓN FINANCIERA</v>
          </cell>
        </row>
        <row r="2240">
          <cell r="D2240" t="str">
            <v>407</v>
          </cell>
          <cell r="E2240" t="str">
            <v>16</v>
          </cell>
          <cell r="K2240"/>
          <cell r="R2240" t="str">
            <v>DIRECCIÓN LOCAL DE EDUCACIÓN 03 - 17 - SANTA FE Y LA CANDELARIA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  <cell r="R2241" t="str">
            <v>DIRECCIÓN LOCAL DE EDUCACIÓN 10 - ENGATIVA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  <cell r="R2242" t="str">
            <v>DIRECCIÓN LOCAL DE EDUCACIÓN 04 - SAN CRISTOBAL</v>
          </cell>
        </row>
        <row r="2243">
          <cell r="D2243" t="str">
            <v>407</v>
          </cell>
          <cell r="E2243" t="str">
            <v>16</v>
          </cell>
          <cell r="K2243"/>
          <cell r="R2243" t="str">
            <v>OFICINA DE TESORERÍA Y CONTABILIDAD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  <cell r="R2244" t="str">
            <v>OFICINA ASESORA JURIDICA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  <cell r="R2245" t="str">
            <v>OFICINA ASESORA JURIDICA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  <cell r="R2246" t="str">
            <v>DIRECCIÓN DE SERVICIOS ADMINISTRATIVOS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  <cell r="R2247" t="str">
            <v>DIRECCIÓN LOCAL DE EDUCACIÓN 18 - RAFAEL URIBE URIBE</v>
          </cell>
        </row>
        <row r="2248">
          <cell r="D2248" t="str">
            <v>407</v>
          </cell>
          <cell r="E2248" t="str">
            <v>14</v>
          </cell>
          <cell r="K2248"/>
          <cell r="R2248" t="str">
            <v>COLEGIO SIMON RODRIGUEZ (IED)</v>
          </cell>
        </row>
        <row r="2249">
          <cell r="D2249" t="str">
            <v>407</v>
          </cell>
          <cell r="E2249" t="str">
            <v>14</v>
          </cell>
          <cell r="K2249"/>
          <cell r="R2249" t="str">
            <v>COLEGIO VILLA ELISA (IED)</v>
          </cell>
        </row>
        <row r="2250">
          <cell r="D2250" t="str">
            <v>407</v>
          </cell>
          <cell r="E2250" t="str">
            <v>14</v>
          </cell>
          <cell r="K2250"/>
          <cell r="R2250" t="str">
            <v>COLEGIO COLOMBIA VIVA (IED)</v>
          </cell>
        </row>
        <row r="2251">
          <cell r="D2251" t="str">
            <v>407</v>
          </cell>
          <cell r="E2251" t="str">
            <v>14</v>
          </cell>
          <cell r="K2251"/>
          <cell r="R2251" t="str">
            <v>COLEGIO JOSE FELIX RESTREPO (IED)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  <cell r="R2252" t="str">
            <v>OFICINA DE ESCALAFÓN DOCENTE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  <cell r="R2253" t="str">
            <v>COLEGIO SIMON BOLIVAR (IED)</v>
          </cell>
        </row>
        <row r="2254">
          <cell r="D2254" t="str">
            <v>407</v>
          </cell>
          <cell r="E2254" t="str">
            <v>14</v>
          </cell>
          <cell r="K2254"/>
          <cell r="R2254" t="str">
            <v>COLEGIO SAN FRANCISCO DE ASIS (IED)</v>
          </cell>
        </row>
        <row r="2255">
          <cell r="D2255" t="str">
            <v>407</v>
          </cell>
          <cell r="E2255" t="str">
            <v>14</v>
          </cell>
          <cell r="K2255"/>
          <cell r="R2255" t="str">
            <v>COLEGIO ALFONSO REYES ECHANDIA (IED)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  <cell r="R2256" t="str">
            <v>COLEGIO ENTRE NUBES SUR ORIENTAL (IED)</v>
          </cell>
        </row>
        <row r="2257">
          <cell r="D2257" t="str">
            <v>407</v>
          </cell>
          <cell r="E2257" t="str">
            <v>14</v>
          </cell>
          <cell r="K2257"/>
          <cell r="R2257" t="str">
            <v>COLEGIO ANTONIO GARCIA (IED)</v>
          </cell>
        </row>
        <row r="2258">
          <cell r="D2258" t="str">
            <v>407</v>
          </cell>
          <cell r="E2258" t="str">
            <v>14</v>
          </cell>
          <cell r="K2258"/>
          <cell r="R2258" t="str">
            <v>COLEGIO FLORENTINO GONZALEZ (IED)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  <cell r="R2259" t="str">
            <v>OFICINA DE ESCALAFÓN DOCENTE</v>
          </cell>
        </row>
        <row r="2260">
          <cell r="D2260" t="str">
            <v>407</v>
          </cell>
          <cell r="E2260" t="str">
            <v>14</v>
          </cell>
          <cell r="K2260"/>
          <cell r="R2260" t="str">
            <v>DIRECCIÓN LOCAL DE EDUCACIÓN 06 - TUNJUELITO</v>
          </cell>
        </row>
        <row r="2261">
          <cell r="D2261" t="str">
            <v>407</v>
          </cell>
          <cell r="E2261" t="str">
            <v>14</v>
          </cell>
          <cell r="K2261"/>
          <cell r="R2261" t="str">
            <v>COLEGIO KIMI PERNIA DOMICO (IED)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  <cell r="R2262" t="str">
            <v>COLEGIO MANUEL ZAPATA OLIVELLA (IED)</v>
          </cell>
        </row>
        <row r="2263">
          <cell r="D2263" t="str">
            <v>407</v>
          </cell>
          <cell r="E2263" t="str">
            <v>14</v>
          </cell>
          <cell r="K2263"/>
          <cell r="R2263" t="str">
            <v>COLEGIO ESTRELLA DEL SUR (IED)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  <cell r="R2264" t="str">
            <v>OFICINA DE SERVICIO AL CIUDADANO</v>
          </cell>
        </row>
        <row r="2265">
          <cell r="D2265" t="str">
            <v>407</v>
          </cell>
          <cell r="E2265" t="str">
            <v>14</v>
          </cell>
          <cell r="K2265"/>
          <cell r="R2265" t="str">
            <v>COLEGIO INSTITUTO TECNICO LAUREANO GOMEZ (IED)</v>
          </cell>
        </row>
        <row r="2266">
          <cell r="D2266" t="str">
            <v>407</v>
          </cell>
          <cell r="E2266" t="str">
            <v>14</v>
          </cell>
          <cell r="K2266"/>
          <cell r="R2266" t="str">
            <v>DIRECCIÓN LOCAL DE EDUCACIÓN 05 - USME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  <cell r="R2267" t="str">
            <v>COLEGIO CRISTOBAL COLON (IED)</v>
          </cell>
        </row>
        <row r="2268">
          <cell r="D2268" t="str">
            <v>407</v>
          </cell>
          <cell r="E2268" t="str">
            <v>14</v>
          </cell>
          <cell r="K2268"/>
          <cell r="R2268" t="str">
            <v>DIRECCIÓN LOCAL DE EDUCACIÓN 10 - ENGATIVA</v>
          </cell>
        </row>
        <row r="2269">
          <cell r="D2269" t="str">
            <v>407</v>
          </cell>
          <cell r="E2269" t="str">
            <v>14</v>
          </cell>
          <cell r="K2269"/>
          <cell r="R2269" t="str">
            <v>COLEGIO GABRIEL BETANCOURT MEJIA (IED)</v>
          </cell>
        </row>
        <row r="2270">
          <cell r="D2270" t="str">
            <v>407</v>
          </cell>
          <cell r="E2270" t="str">
            <v>14</v>
          </cell>
          <cell r="K2270"/>
          <cell r="R2270" t="str">
            <v>DIRECCIÓN LOCAL DE EDUCACIÓN 01 - USAQUEN</v>
          </cell>
        </row>
        <row r="2271">
          <cell r="D2271" t="str">
            <v>407</v>
          </cell>
          <cell r="E2271" t="str">
            <v>14</v>
          </cell>
          <cell r="K2271"/>
          <cell r="R2271" t="str">
            <v>COLEGIO FLORIDABLANCA (IED)</v>
          </cell>
        </row>
        <row r="2272">
          <cell r="D2272" t="str">
            <v>407</v>
          </cell>
          <cell r="E2272" t="str">
            <v>14</v>
          </cell>
          <cell r="K2272"/>
          <cell r="R2272" t="str">
            <v>COLEGIO VIRGINIA GUTIERREZ DE PINEDA (IED)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  <cell r="R2273" t="str">
            <v>DIRECCIÓN LOCAL DE EDUCACIÓN 03 - 17 - SANTA FE Y LA CANDELARIA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  <cell r="R2274" t="str">
            <v>COLEGIO LA FELICIDAD (IED)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  <cell r="R2275" t="str">
            <v>DIRECCIÓN DE EDUCACIÓN PREESCOLAR Y BÁSICA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  <cell r="R2276" t="str">
            <v>COLEGIO PRADO VERANIEGO (IED)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  <cell r="R2277" t="str">
            <v>COLEGIO DARIO ECHANDIA (IED)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  <cell r="R2278" t="str">
            <v>COLEGIO GRAN YOMASA (IED)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  <cell r="R2279" t="str">
            <v>COLEGIO ALVARO GOMEZ HURTADO (IED)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  <cell r="R2280" t="str">
            <v>COLEGIO ALEXANDER FLEMING (IED)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  <cell r="R2281" t="str">
            <v>COLEGIO</v>
          </cell>
        </row>
        <row r="2282">
          <cell r="D2282" t="str">
            <v>407</v>
          </cell>
          <cell r="E2282" t="str">
            <v>14</v>
          </cell>
          <cell r="K2282"/>
          <cell r="R2282" t="str">
            <v>OFICINA DE ESCALAFÓN DOCENTE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  <cell r="R2283" t="str">
            <v>COLEGIO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  <cell r="R2284" t="str">
            <v>COLEGIO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  <cell r="R2285" t="str">
            <v>COLEGIO COMPARTIR RECUERDO (IED)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  <cell r="R2286" t="str">
            <v>COLEGIO LICEO NACIONAL AGUSTIN NIETO CABALLERO (IED)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  <cell r="R2287" t="str">
            <v>COLEGIO REPUBLICA DE COLOMBIA (IED)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  <cell r="R2288" t="str">
            <v>COLEGIO CASTILLA (IED)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  <cell r="R2289" t="str">
            <v>COLEGIO JOSE FRANCISCO SOCARRAS (IED)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  <cell r="R2290" t="str">
            <v>COLEGIO ARBORIZADORA BAJA (IED)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  <cell r="R2291" t="str">
            <v>COLEGIO ARBORIZADORA ALTA (IED)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  <cell r="R2292" t="str">
            <v>COLEGIO FERNANDO MAZUERA VILLEGAS (IED)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  <cell r="R2293" t="str">
            <v>COLEGIO INEM SANTIAGO PEREZ (IED)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  <cell r="R2294" t="str">
            <v>COLEGIO NUEVA CONSTITUCION (IED)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  <cell r="R2295" t="str">
            <v>COLEGIO ENRIQUE OLAYA HERRERA (IED)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  <cell r="R2296" t="str">
            <v>COLEGIO CARLOS ARANGO VELEZ (IED)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  <cell r="R2297" t="str">
            <v>COLEGIO EDUARDO UMAÑA MENDOZA (IED)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  <cell r="R2298" t="str">
            <v>COLEGIO MARSELLA (IED)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  <cell r="R2299" t="str">
            <v>COLEGIO HERNANDO DURAN DUSSAN (IED)</v>
          </cell>
        </row>
        <row r="2300">
          <cell r="D2300" t="str">
            <v>480</v>
          </cell>
          <cell r="E2300" t="str">
            <v>14</v>
          </cell>
          <cell r="K2300"/>
          <cell r="R2300" t="str">
            <v>DIRECCIÓN DE SERVICIOS ADMINISTRATIVOS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  <cell r="R2301" t="str">
            <v>COLEGIO MANUEL DEL SOCORRO RODRIGUEZ (IED)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  <cell r="R2302" t="str">
            <v>DIRECCIÓN LOCAL DE EDUCACIÓN 08 - KENNEDY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  <cell r="R2303" t="str">
            <v>DIRECCIÓN DE CONSTRUCCIÓN Y CONSERVACIÓN DE ESTABLECIMIENTOS EDUCATIVOS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  <cell r="R2304" t="str">
            <v>DIRECCIÓN LOCAL DE EDUCACIÓN 09 - FONTIBON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  <cell r="R2305" t="str">
            <v>DIRECCIÓN LOCAL DE EDUCACIÓN 08 - KENNEDY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  <cell r="R2306" t="str">
            <v>OFICINA DE TESORERÍA Y CONTABILIDAD</v>
          </cell>
        </row>
        <row r="2307">
          <cell r="D2307" t="str">
            <v>440</v>
          </cell>
          <cell r="E2307" t="str">
            <v>14</v>
          </cell>
          <cell r="K2307"/>
          <cell r="R2307" t="str">
            <v>DIRECCIÓN LOCAL DE EDUCACIÓN 01 - USAQUEN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  <cell r="R2308" t="str">
            <v>DIRECCIÓN LOCAL DE EDUCACIÓN 07 - BOSA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  <cell r="R2309" t="str">
            <v>DIRECCIÓN DE CIENCIAS, TECNOLOGÍA Y MEDIOS EDUCATIVOS</v>
          </cell>
        </row>
        <row r="2310">
          <cell r="D2310" t="str">
            <v>440</v>
          </cell>
          <cell r="E2310" t="str">
            <v>14</v>
          </cell>
          <cell r="K2310"/>
          <cell r="R2310" t="str">
            <v>DIRECCIÓN LOCAL DE EDUCACIÓN 08 - KENNEDY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  <cell r="R2311" t="str">
            <v>DIRECCIÓN LOCAL DE EDUCACIÓN 14 - LOS MARTIRES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  <cell r="R2312" t="str">
            <v>OFICINA CONTROL DISCIPLINARIO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  <cell r="R2313" t="str">
            <v>OFICINA ADMINISTRATIVA DE REDP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  <cell r="R2314" t="str">
            <v>DIRECCIÓN LOCAL DE EDUCACIÓN 16 - PUENTE ARANDA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  <cell r="R2315" t="str">
            <v>DIRECCIÓN LOCAL DE EDUCACIÓN 07 - BOSA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  <cell r="R2316" t="str">
            <v>DIRECCIÓN LOCAL DE EDUCACIÓN 10 - ENGATIVA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  <cell r="R2317" t="str">
            <v>DIRECCIÓN LOCAL DE EDUCACIÓN 15 - ANTONIO NARIÑO</v>
          </cell>
        </row>
        <row r="2318">
          <cell r="D2318" t="str">
            <v>407</v>
          </cell>
          <cell r="E2318" t="str">
            <v>13</v>
          </cell>
          <cell r="K2318"/>
          <cell r="R2318" t="str">
            <v>DIRECCIÓN GENERAL DE EDUCACIÓN Y COLEGIOS DISTRITALES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  <cell r="R2319" t="str">
            <v>DIRECCIÓN DE CONSTRUCCIÓN Y CONSERVACIÓN DE ESTABLECIMIENTOS EDUCATIVOS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  <cell r="R2320" t="str">
            <v>DIRECCIÓN LOCAL DE EDUCACIÓN 03 - 17 - SANTA FE Y LA CANDELARIA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  <cell r="R2321" t="str">
            <v>DIRECCIÓN LOCAL DE EDUCACIÓN 09 - FONTIBON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  <cell r="R2322" t="str">
            <v>DIRECCIÓN LOCAL DE EDUCACIÓN 19 - CIUDAD BOLIVAR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  <cell r="R2323" t="str">
            <v>OFICINA DE NÓMINA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  <cell r="R2324" t="str">
            <v>DIRECCIÓN LOCAL DE EDUCACIÓN 07 - BOSA</v>
          </cell>
        </row>
        <row r="2325">
          <cell r="D2325" t="str">
            <v>407</v>
          </cell>
          <cell r="E2325" t="str">
            <v>13</v>
          </cell>
          <cell r="K2325"/>
          <cell r="R2325" t="str">
            <v>OFICINA DE ESCALAFÓN DOCENTE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  <cell r="R2326" t="str">
            <v>DIRECCIÓN LOCAL DE EDUCACIÓN 15 - ANTONIO NARIÑO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  <cell r="R2327" t="str">
            <v>DIRECCIÓN LOCAL DE EDUCACIÓN 12 - BARRIOS UNIDOS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  <cell r="R2328" t="str">
            <v>DIRECCIÓN LOCAL DE EDUCACIÓN 01 - USAQUEN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  <cell r="R2329" t="str">
            <v>DIRECCIÓN LOCAL DE EDUCACIÓN 11 - SUBA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  <cell r="R2330" t="str">
            <v>DIRECCIÓN LOCAL DE EDUCACIÓN 15 - ANTONIO NARIÑO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  <cell r="R2331" t="str">
            <v>DIRECCIÓN LOCAL DE EDUCACIÓN 15 - ANTONIO NARIÑO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  <cell r="R2332" t="str">
            <v>OFICINA DE PERSONAL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  <cell r="R2333" t="str">
            <v>DIRECCIÓN LOCAL DE EDUCACIÓN 03 - 17 - SANTA FE Y LA CANDELARIA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  <cell r="R2334" t="str">
            <v>OFICINA DE SERVICIO AL CIUDADANO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  <cell r="R2335" t="str">
            <v>DIRECCIÓN DE SERVICIOS ADMINISTRATIVOS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  <cell r="R2336" t="str">
            <v>DIRECCIÓN DE SERVICIOS ADMINISTRATIVOS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  <cell r="R2337" t="str">
            <v>DIRECCIÓN DE SERVICIOS ADMINISTRATIVOS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  <cell r="R2338" t="str">
            <v>DIRECCIÓN DE SERVICIOS ADMINISTRATIVOS</v>
          </cell>
        </row>
        <row r="2339">
          <cell r="D2339" t="str">
            <v>480</v>
          </cell>
          <cell r="E2339" t="str">
            <v>13</v>
          </cell>
          <cell r="K2339"/>
          <cell r="R2339" t="str">
            <v>DIRECCIÓN DE SERVICIOS ADMINISTRATIVOS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  <cell r="R2340" t="str">
            <v>DIRECCIÓN DE SERVICIOS ADMINISTRATIVOS</v>
          </cell>
        </row>
        <row r="2341">
          <cell r="D2341" t="str">
            <v>407</v>
          </cell>
          <cell r="E2341" t="str">
            <v>11</v>
          </cell>
          <cell r="K2341"/>
          <cell r="R2341" t="str">
            <v>OFICINA DE NÓMINA</v>
          </cell>
        </row>
        <row r="2342">
          <cell r="D2342" t="str">
            <v>407</v>
          </cell>
          <cell r="E2342" t="str">
            <v>11</v>
          </cell>
          <cell r="K2342"/>
          <cell r="R2342" t="str">
            <v>OFICINA CONTROL INTERNO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  <cell r="R2343" t="str">
            <v>SUBSECRETARÍA DE GESTIÓN INSTITUCIONAL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  <cell r="R2344" t="str">
            <v>DIRECCIÓN DE CONSTRUCCIÓN Y CONSERVACIÓN DE ESTABLECIMIENTOS EDUCATIVOS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  <cell r="R2345" t="str">
            <v>OFICINA DE PERSONAL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  <cell r="R2346" t="str">
            <v>DIRECCIÓN LOCAL DE EDUCACIÓN 07 - BOSA</v>
          </cell>
        </row>
        <row r="2347">
          <cell r="D2347" t="str">
            <v>407</v>
          </cell>
          <cell r="E2347" t="str">
            <v>11</v>
          </cell>
          <cell r="K2347"/>
          <cell r="R2347" t="str">
            <v>DIRECCIÓN LOCAL DE EDUCACIÓN 11 - SUBA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  <cell r="R2348" t="str">
            <v>DIRECCIÓN LOCAL DE EDUCACIÓN 05 - USME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  <cell r="R2349" t="str">
            <v>DIRECCIÓN DE DOTACIONES ESCOLARES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  <cell r="R2350" t="str">
            <v>DIRECCIÓN LOCAL DE EDUCACIÓN 04 - SAN CRISTOBAL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  <cell r="R2351" t="str">
            <v>DIRECCIÓN LOCAL DE EDUCACIÓN 20 - SUMAPAZ</v>
          </cell>
        </row>
        <row r="2352">
          <cell r="D2352" t="str">
            <v>407</v>
          </cell>
          <cell r="E2352" t="str">
            <v>11</v>
          </cell>
          <cell r="K2352"/>
          <cell r="R2352" t="str">
            <v>DIRECCIÓN LOCAL DE EDUCACIÓN 07 - BOSA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  <cell r="R2353" t="str">
            <v>DIRECCIÓN DE CONTRATACIÓN</v>
          </cell>
        </row>
        <row r="2354">
          <cell r="D2354" t="str">
            <v>407</v>
          </cell>
          <cell r="E2354" t="str">
            <v>11</v>
          </cell>
          <cell r="K2354"/>
          <cell r="R2354" t="str">
            <v>OFICINA DE PERSONAL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  <cell r="R2355" t="str">
            <v>DIRECCIÓN DE TALENTO HUMANO</v>
          </cell>
        </row>
        <row r="2356">
          <cell r="D2356" t="str">
            <v>407</v>
          </cell>
          <cell r="E2356" t="str">
            <v>09</v>
          </cell>
          <cell r="K2356"/>
          <cell r="R2356" t="str">
            <v>DIRECCIÓN LOCAL DE EDUCACIÓN 09 - FONTIBON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  <cell r="R2357" t="str">
            <v>DIRECCIÓN LOCAL DE EDUCACIÓN 15 - ANTONIO NARIÑO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  <cell r="R2358" t="str">
            <v>DIRECCIÓN DE TALENTO HUMANO</v>
          </cell>
        </row>
        <row r="2359">
          <cell r="D2359" t="str">
            <v>407</v>
          </cell>
          <cell r="E2359" t="str">
            <v>09</v>
          </cell>
          <cell r="K2359"/>
          <cell r="R2359" t="str">
            <v>DIRECCIÓN LOCAL DE EDUCACIÓN 08 - KENNEDY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  <cell r="R2360" t="str">
            <v>DIRECCIÓN DE SERVICIOS ADMINISTRATIVOS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  <cell r="R2361" t="str">
            <v>DIRECCIÓN LOCAL DE EDUCACIÓN 06 - TUNJUELITO</v>
          </cell>
        </row>
        <row r="2362">
          <cell r="D2362" t="str">
            <v>407</v>
          </cell>
          <cell r="E2362" t="str">
            <v>09</v>
          </cell>
          <cell r="K2362"/>
          <cell r="R2362" t="str">
            <v>OFICINA DE PERSONAL</v>
          </cell>
        </row>
        <row r="2363">
          <cell r="D2363" t="str">
            <v>407</v>
          </cell>
          <cell r="E2363">
            <v>20</v>
          </cell>
          <cell r="K2363"/>
          <cell r="R2363" t="str">
            <v>DIRECCIÓN DE CONSTRUCCIÓN Y CONSERVACIÓN DE ESTABLECIMIENTOS EDUCATIVOS</v>
          </cell>
        </row>
        <row r="2364">
          <cell r="D2364" t="str">
            <v>407</v>
          </cell>
          <cell r="E2364" t="str">
            <v>09</v>
          </cell>
          <cell r="K2364"/>
          <cell r="R2364" t="str">
            <v>DIRECCIÓN LOCAL DE EDUCACIÓN 13 -TEUSAQUILLO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  <cell r="R2365" t="str">
            <v>DIRECCIÓN DE INSPECCIÓN Y VIGILANCIA</v>
          </cell>
        </row>
        <row r="2366">
          <cell r="D2366" t="str">
            <v>407</v>
          </cell>
          <cell r="E2366" t="str">
            <v>09</v>
          </cell>
          <cell r="K2366"/>
          <cell r="R2366" t="str">
            <v>DIRECCIÓN DE TALENTO HUMANO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  <cell r="R2367" t="str">
            <v>DIRECCIÓN DE INSPECCIÓN Y VIGILANCIA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  <cell r="R2368" t="str">
            <v>OFICINA DE SERVICIO AL CIUDADANO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  <cell r="R2369" t="str">
            <v>DIRECCIÓN DE TALENTO HUMANO</v>
          </cell>
        </row>
        <row r="2370">
          <cell r="D2370" t="str">
            <v>407</v>
          </cell>
          <cell r="E2370" t="str">
            <v>09</v>
          </cell>
          <cell r="K2370"/>
          <cell r="R2370" t="str">
            <v>COLEGIO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  <cell r="R2371" t="str">
            <v>OFICINA DE TESORERÍA Y CONTABILIDAD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  <cell r="R2372" t="str">
            <v>DIRECCIÓN DE DOTACIONES ESCOLARES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  <cell r="R2373" t="str">
            <v>COLEGIO JOSE MARTI (IED)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  <cell r="R2374" t="str">
            <v>DIRECCIÓN DE SERVICIOS ADMINISTRATIVOS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  <cell r="R2375" t="str">
            <v>DIRECCIÓN DE SERVICIOS ADMINISTRATIVOS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  <cell r="R2376" t="str">
            <v>DIRECCIÓN DE SERVICIOS ADMINISTRATIVOS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  <cell r="R2377" t="str">
            <v>OFICINA CONTROL DISCIPLINARIO</v>
          </cell>
        </row>
        <row r="2378">
          <cell r="D2378" t="str">
            <v>440</v>
          </cell>
          <cell r="E2378" t="str">
            <v>09</v>
          </cell>
          <cell r="K2378"/>
          <cell r="R2378" t="str">
            <v>DIRECCIÓN LOCAL DE EDUCACIÓN 04 - SAN CRISTOBAL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  <cell r="R2379" t="str">
            <v>OFICINA DE TESORERÍA Y CONTABILIDAD</v>
          </cell>
        </row>
        <row r="2380">
          <cell r="D2380" t="str">
            <v>470</v>
          </cell>
          <cell r="E2380" t="str">
            <v>07</v>
          </cell>
          <cell r="K2380"/>
          <cell r="R2380" t="str">
            <v>DIRECCIÓN DE SERVICIOS ADMINISTRATIVOS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  <cell r="R2381" t="str">
            <v>DIRECCIÓN DE SERVICIOS ADMINISTRATIVOS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  <cell r="R2382" t="str">
            <v>DIRECCIÓN DE SERVICIOS ADMINISTRATIVOS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  <cell r="R2383" t="str">
            <v>DIRECCIÓN DE SERVICIOS ADMINISTRATIVOS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  <cell r="R2384" t="str">
            <v>DIRECCIÓN DE SERVICIOS ADMINISTRATIVOS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  <cell r="R2385" t="str">
            <v>DIRECCIÓN DE SERVICIOS ADMINISTRATIVOS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  <cell r="R2386" t="str">
            <v>DIRECCIÓN DE SERVICIOS ADMINISTRATIVOS</v>
          </cell>
        </row>
        <row r="2387">
          <cell r="D2387" t="str">
            <v>480</v>
          </cell>
          <cell r="E2387" t="str">
            <v>07</v>
          </cell>
          <cell r="K2387"/>
          <cell r="R2387" t="str">
            <v>DIRECCIÓN DE SERVICIOS ADMINISTRATIVOS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  <cell r="R2388" t="str">
            <v>DIRECCIÓN DE SERVICIOS ADMINISTRATIVOS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  <cell r="R2389" t="str">
            <v>DIRECCIÓN DE SERVICIOS ADMINISTRATIVOS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  <cell r="R2390" t="str">
            <v>DIRECCIÓN DE SERVICIOS ADMINISTRATIVOS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  <cell r="R2391" t="str">
            <v>DIRECCIÓN DE SERVICIOS ADMINISTRATIVOS</v>
          </cell>
        </row>
        <row r="2392">
          <cell r="D2392" t="str">
            <v>480</v>
          </cell>
          <cell r="E2392" t="str">
            <v>07</v>
          </cell>
          <cell r="K2392"/>
          <cell r="R2392" t="str">
            <v>DIRECCIÓN DE SERVICIOS ADMINISTRATIVOS</v>
          </cell>
        </row>
        <row r="2393">
          <cell r="D2393" t="str">
            <v>480</v>
          </cell>
          <cell r="E2393" t="str">
            <v>07</v>
          </cell>
          <cell r="K2393"/>
          <cell r="R2393" t="str">
            <v>DIRECCIÓN DE SERVICIOS ADMINISTRATIVOS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  <cell r="R2394" t="str">
            <v>DIRECCIÓN DE SERVICIOS ADMINISTRATIVOS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  <cell r="R2395" t="str">
            <v>DIRECCIÓN LOCAL DE EDUCACIÓN 10 - ENGATIVA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  <cell r="R2396" t="str">
            <v>OFICINA DE PERSONAL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  <cell r="R2397" t="str">
            <v>DESPACHO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  <cell r="R2398" t="str">
            <v>DIRECCIÓN LOCAL DE EDUCACIÓN 09 - FONTIBON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  <cell r="R2399" t="str">
            <v>DIRECCIÓN LOCAL DE EDUCACIÓN 19 - CIUDAD BOLIVAR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  <cell r="R2400" t="str">
            <v>OFICINA DE ESCALAFÓN DOCENTE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  <cell r="R2401" t="str">
            <v>OFICINA DE ESCALAFÓN DOCENTE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  <cell r="R2402" t="str">
            <v>DIRECCIÓN LOCAL DE EDUCACIÓN 16 - PUENTE ARANDA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  <cell r="R2403" t="str">
            <v>DIRECCIÓN DE SERVICIOS ADMINISTRATIVOS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  <cell r="R2404" t="str">
            <v>OFICINA DE PRESUPUESTO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  <cell r="R2405" t="str">
            <v>OFICINA CONTROL DISCIPLINARIO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  <cell r="R2406" t="str">
            <v>DIRECCIÓN LOCAL DE EDUCACIÓN 04 - SAN CRISTOBAL</v>
          </cell>
        </row>
        <row r="2407">
          <cell r="D2407" t="str">
            <v>407</v>
          </cell>
          <cell r="E2407" t="str">
            <v>05</v>
          </cell>
          <cell r="K2407"/>
          <cell r="R2407" t="str">
            <v>DIRECCIÓN LOCAL DE EDUCACIÓN 04 - SAN CRISTOBAL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  <cell r="R2408" t="str">
            <v>OFICINA CONTROL DISCIPLINARIO</v>
          </cell>
        </row>
        <row r="2409">
          <cell r="D2409" t="str">
            <v>407</v>
          </cell>
          <cell r="E2409" t="str">
            <v>05</v>
          </cell>
          <cell r="K2409"/>
          <cell r="R2409" t="str">
            <v>OFICINA DE SERVICIO AL CIUDADANO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  <cell r="R2410" t="str">
            <v>DIRECCIÓN LOCAL DE EDUCACIÓN 07 - BOSA</v>
          </cell>
        </row>
        <row r="2411">
          <cell r="D2411" t="str">
            <v>407</v>
          </cell>
          <cell r="E2411" t="str">
            <v>05</v>
          </cell>
          <cell r="K2411"/>
          <cell r="R2411" t="str">
            <v>DIRECCIÓN LOCAL DE EDUCACIÓN 08 - KENNEDY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  <cell r="R2412" t="str">
            <v>OFICINA DE PERSONAL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  <cell r="R2413" t="str">
            <v>DIRECCIÓN DE TALENTO HUMANO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  <cell r="R2414" t="str">
            <v>DIRECCIÓN LOCAL DE EDUCACIÓN 03 - 17 - SANTA FE Y LA CANDELARIA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  <cell r="R2415" t="str">
            <v>DIRECCIÓN DE RELACIONES CON EL SECTOR EDUCATIVO PRIVADO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  <cell r="R2416" t="str">
            <v>DIRECCIÓN LOCAL DE EDUCACIÓN 04 - SAN CRISTOBAL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  <cell r="R2417" t="str">
            <v>DIRECCIÓN LOCAL DE EDUCACIÓN 18 - RAFAEL URIBE URIBE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  <cell r="R2418" t="str">
            <v>OFICINA CONTROL DISCIPLINARIO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  <cell r="R2419" t="str">
            <v>DIRECCIÓN DE INSPECCIÓN Y VIGILANCIA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  <cell r="R2420" t="str">
            <v>DIRECCIÓN DE BIENESTAR ESTUDIANTIL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  <cell r="R2421" t="str">
            <v>OFICINA DE CONTRATOS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  <cell r="R2422" t="str">
            <v>DIRECCIÓN LOCAL DE EDUCACIÓN 07 - BOSA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  <cell r="R2423" t="str">
            <v>DIRECCIÓN LOCAL DE EDUCACIÓN 12 - BARRIOS UNIDOS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  <cell r="R2424" t="str">
            <v>OFICINA DE TESORERÍA Y CONTABILIDAD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  <cell r="R2425" t="str">
            <v>DIRECCIÓN LOCAL DE EDUCACIÓN 04 - SAN CRISTOBAL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  <cell r="R2426" t="str">
            <v>DIRECCIÓN DE DOTACIONES ESCOLARES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  <cell r="R2427" t="str">
            <v>COLEGIO GENERAL SANTANDER (IED)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  <cell r="R2428" t="str">
            <v>OFICINA DE SERVICIO AL CIUDADANO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  <cell r="R2429" t="str">
            <v>DIRECCIÓN LOCAL DE EDUCACIÓN 09 - FONTIBON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  <cell r="R2430" t="str">
            <v>DIRECCIÓN LOCAL DE EDUCACIÓN 12 - BARRIOS UNIDOS</v>
          </cell>
        </row>
        <row r="2431">
          <cell r="D2431" t="str">
            <v>407</v>
          </cell>
          <cell r="E2431" t="str">
            <v>05</v>
          </cell>
          <cell r="K2431"/>
          <cell r="R2431" t="str">
            <v>OFICINA DE ESCALAFÓN DOCENTE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  <cell r="R2432" t="str">
            <v>OFICINA DE CONTRATOS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  <cell r="R2433" t="str">
            <v>OFICINA DE SERVICIO AL CIUDADANO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  <cell r="R2434" t="str">
            <v>DIRECCIÓN LOCAL DE EDUCACIÓN 12 - BARRIOS UNIDOS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  <cell r="R2435" t="str">
            <v>DIRECCIÓN LOCAL DE EDUCACIÓN 09 - FONTIBON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  <cell r="R2436" t="str">
            <v>OFICINA CONTROL DISCIPLINARIO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  <cell r="R2437" t="str">
            <v>DIRECCIÓN LOCAL DE EDUCACIÓN 16 - PUENTE ARANDA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  <cell r="R2438" t="str">
            <v>DIRECCIÓN LOCAL DE EDUCACIÓN 08 - KENNEDY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  <cell r="R2439" t="str">
            <v>DIRECCIÓN LOCAL DE EDUCACIÓN 20 - SUMAPAZ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  <cell r="R2440" t="str">
            <v>DIRECCIÓN LOCAL DE EDUCACIÓN 20 - SUMAPAZ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  <cell r="R2441" t="str">
            <v>OFICINA DE ESCALAFÓN DOCENTE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  <cell r="R2442" t="str">
            <v>DIRECCIÓN DE SERVICIOS ADMINISTRATIVOS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  <cell r="R2443" t="str">
            <v>OFICINA DE SERVICIO AL CIUDADANO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  <cell r="R2444" t="str">
            <v>OFICINA DE SERVICIO AL CIUDADANO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  <cell r="R2445" t="str">
            <v>DIRECCIÓN LOCAL DE EDUCACIÓN 10 - ENGATIVA</v>
          </cell>
        </row>
        <row r="2446">
          <cell r="D2446" t="str">
            <v>407</v>
          </cell>
          <cell r="E2446" t="str">
            <v>05</v>
          </cell>
          <cell r="K2446"/>
          <cell r="R2446" t="str">
            <v>COLEGIO DIEGO MONTAÑA CUELLAR (IED)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  <cell r="R2447" t="str">
            <v>DIRECCIÓN DE SERVICIOS ADMINISTRATIVOS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  <cell r="R2448" t="str">
            <v>OFICINA CONTROL DISCIPLINARIO</v>
          </cell>
        </row>
        <row r="2449">
          <cell r="D2449" t="str">
            <v>407</v>
          </cell>
          <cell r="E2449" t="str">
            <v>05</v>
          </cell>
          <cell r="K2449"/>
          <cell r="R2449" t="str">
            <v>DIRECCIÓN LOCAL DE EDUCACIÓN 18 - RAFAEL URIBE URIBE</v>
          </cell>
        </row>
        <row r="2450">
          <cell r="D2450" t="str">
            <v>407</v>
          </cell>
          <cell r="E2450" t="str">
            <v>05</v>
          </cell>
          <cell r="K2450"/>
          <cell r="R2450" t="str">
            <v>DIRECCIÓN LOCAL DE EDUCACIÓN 07 - BOSA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  <cell r="R2451" t="str">
            <v>OFICINA DE TESORERÍA Y CONTABILIDAD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  <cell r="R2452" t="str">
            <v>DIRECCIÓN LOCAL DE EDUCACIÓN 07 - BOSA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  <cell r="R2453" t="str">
            <v>DIRECCIÓN DE TALENTO HUMANO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  <cell r="R2454" t="str">
            <v>DIRECCIÓN LOCAL DE EDUCACIÓN 08 - KENNEDY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  <cell r="R2455" t="str">
            <v>OFICINA DE PERSONAL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  <cell r="R2456" t="str">
            <v>DIRECCIÓN LOCAL DE EDUCACIÓN 18 - RAFAEL URIBE URIBE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  <cell r="R2457" t="str">
            <v>OFICINA DE SERVICIO AL CIUDADANO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  <cell r="R2458" t="str">
            <v>DIRECCIÓN LOCAL DE EDUCACIÓN 05 - USME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  <cell r="R2459" t="str">
            <v>DIRECCIÓN LOCAL DE EDUCACIÓN 15 - ANTONIO NARIÑO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  <cell r="R2460" t="str">
            <v>DIRECCIÓN LOCAL DE EDUCACIÓN 05 - USME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  <cell r="R2461" t="str">
            <v>DIRECCIÓN LOCAL DE EDUCACIÓN 10 - ENGATIVA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  <cell r="R2462" t="str">
            <v>DIRECCIÓN LOCAL DE EDUCACIÓN 14 - LOS MARTIRES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  <cell r="R2463" t="str">
            <v>DIRECCIÓN DE TALENTO HUMANO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  <cell r="R2464" t="str">
            <v>OFICINA DE ESCALAFÓN DOCENTE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  <cell r="R2465" t="str">
            <v>DIRECCIÓN LOCAL DE EDUCACIÓN 20 - SUMAPAZ</v>
          </cell>
        </row>
        <row r="2466">
          <cell r="D2466" t="str">
            <v>407</v>
          </cell>
          <cell r="E2466" t="str">
            <v>05</v>
          </cell>
          <cell r="K2466"/>
          <cell r="R2466" t="str">
            <v>DIRECCIÓN DE INSPECCIÓN Y VIGILANCIA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  <cell r="R2467" t="str">
            <v>DIRECCIÓN DE TALENTO HUMANO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  <cell r="R2468" t="str">
            <v>OFICINA DE CONTRATOS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  <cell r="R2469" t="str">
            <v>OFICINA DE CONTRATOS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  <cell r="R2470" t="str">
            <v>DIRECCIÓN DE TALENTO HUMANO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  <cell r="R2471" t="str">
            <v>DIRECCIÓN LOCAL DE EDUCACIÓN 16 - PUENTE ARANDA</v>
          </cell>
        </row>
        <row r="2472">
          <cell r="D2472" t="str">
            <v>407</v>
          </cell>
          <cell r="E2472" t="str">
            <v>05</v>
          </cell>
          <cell r="K2472"/>
          <cell r="R2472" t="str">
            <v>DIRECCIÓN LOCAL DE EDUCACIÓN 06 - TUNJUELITO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  <cell r="R2473" t="str">
            <v>OFICINA DE APOYO PRECONTRACTUAL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  <cell r="R2474" t="str">
            <v>OFICINA DE TESORERÍA Y CONTABILIDAD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  <cell r="R2475" t="str">
            <v>DIRECCIÓN DE TALENTO HUMANO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  <cell r="R2476" t="str">
            <v>DIRECCIÓN LOCAL DE EDUCACIÓN 10 - ENGATIVA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  <cell r="R2477" t="str">
            <v>DIRECCIÓN DE SERVICIOS ADMINISTRATIVOS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  <cell r="R2478" t="str">
            <v>OFICINA DE NÓMINA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  <cell r="R2479" t="str">
            <v>DIRECCIÓN DE TALENTO HUMANO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  <cell r="R2480" t="str">
            <v>OFICINA DE PERSONAL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  <cell r="R2481" t="str">
            <v>OFICINA DE PRESUPUESTO</v>
          </cell>
        </row>
        <row r="2482">
          <cell r="D2482" t="str">
            <v>407</v>
          </cell>
          <cell r="E2482" t="str">
            <v>05</v>
          </cell>
          <cell r="K2482"/>
          <cell r="R2482" t="str">
            <v>DIRECCIÓN DE TALENTO HUMANO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  <cell r="R2483" t="str">
            <v>OFICINA DE SERVICIO AL CIUDADANO</v>
          </cell>
        </row>
        <row r="2484">
          <cell r="D2484" t="str">
            <v>407</v>
          </cell>
          <cell r="E2484" t="str">
            <v>05</v>
          </cell>
          <cell r="K2484"/>
          <cell r="R2484" t="str">
            <v>OFICINA DE PERSONAL</v>
          </cell>
        </row>
        <row r="2485">
          <cell r="D2485" t="str">
            <v>407</v>
          </cell>
          <cell r="E2485" t="str">
            <v>05</v>
          </cell>
          <cell r="K2485"/>
          <cell r="R2485" t="str">
            <v>OFICINA DE TESORERÍA Y CONTABILIDAD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  <cell r="R2486" t="str">
            <v>OFICINA DE PERSONAL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  <cell r="R2487" t="str">
            <v>OFICINA DE SERVICIO AL CIUDADANO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  <cell r="R2488" t="str">
            <v>OFICINA ASESORA JURIDICA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  <cell r="R2489" t="str">
            <v>DIRECCIÓN DE CIENCIAS, TECNOLOGÍA Y MEDIOS EDUCATIVOS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  <cell r="R2490" t="str">
            <v>OFICINA DE NÓMINA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  <cell r="R2491" t="str">
            <v>OFICINA DE TESORERÍA Y CONTABILIDAD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  <cell r="R2492" t="str">
            <v>DIRECCIÓN LOCAL DE EDUCACIÓN 19 - CIUDAD BOLIVAR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  <cell r="R2493" t="str">
            <v>OFICINA DE TESORERÍA Y CONTABILIDAD</v>
          </cell>
        </row>
        <row r="2494">
          <cell r="D2494" t="str">
            <v>407</v>
          </cell>
          <cell r="E2494" t="str">
            <v>05</v>
          </cell>
          <cell r="K2494"/>
          <cell r="R2494" t="str">
            <v>DIRECCIÓN LOCAL DE EDUCACIÓN 19 - CIUDAD BOLIVAR</v>
          </cell>
        </row>
        <row r="2495">
          <cell r="D2495" t="str">
            <v>407</v>
          </cell>
          <cell r="E2495" t="str">
            <v>05</v>
          </cell>
          <cell r="K2495"/>
          <cell r="R2495" t="str">
            <v>OFICINA CONTROL INTERNO</v>
          </cell>
        </row>
        <row r="2496">
          <cell r="D2496" t="str">
            <v>407</v>
          </cell>
          <cell r="E2496" t="str">
            <v>05</v>
          </cell>
          <cell r="K2496"/>
          <cell r="R2496" t="str">
            <v>DIRECCIÓN LOCAL DE EDUCACIÓN 18 - RAFAEL URIBE URIBE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  <cell r="R2497" t="str">
            <v>DIRECCIÓN DE TALENTO HUMANO</v>
          </cell>
        </row>
        <row r="2498">
          <cell r="D2498" t="str">
            <v>407</v>
          </cell>
          <cell r="E2498" t="str">
            <v>05</v>
          </cell>
          <cell r="K2498"/>
          <cell r="R2498" t="str">
            <v>OFICINA DE TESORERÍA Y CONTABILIDAD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  <cell r="R2499" t="str">
            <v>DIRECCIÓN DE FORMACIÓN DE DOCENTES E INNOVACIONES PEDAGÓGICAS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  <cell r="R2500" t="str">
            <v>OFICINA CONTROL DISCIPLINARIO</v>
          </cell>
        </row>
        <row r="2501">
          <cell r="D2501" t="str">
            <v>407</v>
          </cell>
          <cell r="E2501" t="str">
            <v>05</v>
          </cell>
          <cell r="K2501"/>
          <cell r="R2501" t="str">
            <v>OFICINA DE TESORERÍA Y CONTABILIDAD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  <cell r="R2502" t="str">
            <v>OFICINA DE TESORERÍA Y CONTABILIDAD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  <cell r="R2503" t="str">
            <v>OFICINA DE ESCALAFÓN DOCENTE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  <cell r="R2504" t="str">
            <v>DIRECCIÓN DE DOTACIONES ESCOLARES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  <cell r="R2505" t="str">
            <v>DIRECCIÓN LOCAL DE EDUCACIÓN 11 - SUBA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  <cell r="R2506" t="str">
            <v>DIRECCIÓN LOCAL DE EDUCACIÓN 03 - 17 - SANTA FE Y LA CANDELARIA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  <cell r="R2507" t="str">
            <v>DIRECCIÓN LOCAL DE EDUCACIÓN 05 - USME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  <cell r="R2508" t="str">
            <v>DIRECCIÓN DE RELACIONES CON EL SECTOR EDUCATIVO PRIVADO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  <cell r="R2509" t="str">
            <v>DIRECCIÓN DE RELACIONES CON LOS SECTORES DE EDUCACIÓN SUPERIOR Y EDUCACION PARA EL TRABAJO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  <cell r="R2510" t="str">
            <v>COLEGIO AGUSTIN FERNANDEZ (IED)</v>
          </cell>
        </row>
        <row r="2511">
          <cell r="D2511" t="str">
            <v>314</v>
          </cell>
          <cell r="E2511" t="str">
            <v>04</v>
          </cell>
          <cell r="K2511"/>
          <cell r="R2511" t="str">
            <v>COLEGIO USAQUEN (IED)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  <cell r="R2512" t="str">
            <v>COLEGIO CRISTOBAL COLON (IED)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  <cell r="R2513" t="str">
            <v>COLEGIO GENERAL SANTANDER (IED)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  <cell r="R2514" t="str">
            <v>COLEGIO SIMON RODRIGUEZ (IED)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  <cell r="R2515" t="str">
            <v>COLEGIO CAMPESTRE MONTE VERDE (IED)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  <cell r="R2516" t="str">
            <v>COLEGIO POLICARPA SALAVARRIETA (IED)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  <cell r="R2517" t="str">
            <v>COLEGIO EXTERNADO NACIONAL CAMILO TORRES (IED)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  <cell r="R2518" t="str">
            <v>COLEGIO JORGE SOTO DEL CORRAL (IED)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  <cell r="R2519" t="str">
            <v>COLEGIO MANUEL ELKIN PATARROYO (IED)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  <cell r="R2520" t="str">
            <v>COLEGIO VEINTE DE JULIO (IED)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  <cell r="R2521" t="str">
            <v>COLEGIO MONTEBELLO (IED)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  <cell r="R2522" t="str">
            <v>COLEGIO LOS ALPES (IED)</v>
          </cell>
        </row>
        <row r="2523">
          <cell r="D2523" t="str">
            <v>314</v>
          </cell>
          <cell r="E2523" t="str">
            <v>04</v>
          </cell>
          <cell r="K2523"/>
          <cell r="R2523" t="str">
            <v>COLEGIO MARCO FIDEL SUAREZ (IED)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  <cell r="R2524" t="str">
            <v>COLEGIO MANUELITA SAENZ (IED)</v>
          </cell>
        </row>
        <row r="2525">
          <cell r="D2525" t="str">
            <v>314</v>
          </cell>
          <cell r="E2525" t="str">
            <v>04</v>
          </cell>
          <cell r="K2525"/>
          <cell r="R2525" t="str">
            <v>COLEGIO MANUELITA SAENZ (IED)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  <cell r="R2526" t="str">
            <v>COLEGIO TECNICO TOMAS RUEDA VARGAS (IED)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  <cell r="R2527" t="str">
            <v>COLEGIO JOSE FELIX RESTREPO (IED)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  <cell r="R2528" t="str">
            <v>COLEGIO NUEVO SAN ANDRES DE LOS ALTOS (IED)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  <cell r="R2529" t="str">
            <v>COLEGIO USMINIA (IED)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  <cell r="R2530" t="str">
            <v>COLEGIO OFELIA URIBE DE ACOSTA (IED)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  <cell r="R2531" t="str">
            <v>COLEGIO FERNANDO GONZALEZ OCHOA (IED)</v>
          </cell>
        </row>
        <row r="2532">
          <cell r="D2532" t="str">
            <v>314</v>
          </cell>
          <cell r="E2532" t="str">
            <v>04</v>
          </cell>
          <cell r="K2532"/>
          <cell r="R2532" t="str">
            <v>COLEGIO EDUARDO UMAÑA MENDOZA (IED)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  <cell r="R2533" t="str">
            <v>COLEGIO PAULO FREIRE (IED)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  <cell r="R2534" t="str">
            <v>COLEGIO GABRIEL GARCIA MARQUEZ (IED)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  <cell r="R2535" t="str">
            <v>COLEGIO VENECIA (IED)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  <cell r="R2536" t="str">
            <v>COLEGIO VENECIA (IED)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  <cell r="R2537" t="str">
            <v>COLEGIO INSTITUTO TECNICO INDUSTRIAL PILOTO (IED)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  <cell r="R2538" t="str">
            <v>COLEGIO RAFAEL URIBE URIBE (IED)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  <cell r="R2539" t="str">
            <v>COLEGIO RAFAEL URIBE URIBE (IED)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  <cell r="R2540" t="str">
            <v>COLEGIO BERNARDO JARAMILLO (IED)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  <cell r="R2541" t="str">
            <v>COLEGIO CEDID SAN PABLO (IED)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  <cell r="R2542" t="str">
            <v>COLEGIO SAN JOSE (IED)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  <cell r="R2543" t="str">
            <v>COLEGIO NUEVO CHILE (IED)</v>
          </cell>
        </row>
        <row r="2544">
          <cell r="D2544" t="str">
            <v>314</v>
          </cell>
          <cell r="E2544" t="str">
            <v>04</v>
          </cell>
          <cell r="K2544"/>
          <cell r="R2544" t="str">
            <v>COLEGIO BRASILIA - BOSA (IED)</v>
          </cell>
        </row>
        <row r="2545">
          <cell r="D2545" t="str">
            <v>314</v>
          </cell>
          <cell r="E2545" t="str">
            <v>04</v>
          </cell>
          <cell r="K2545"/>
          <cell r="R2545" t="str">
            <v>COLEGIO BRASILIA - BOSA (IED)</v>
          </cell>
        </row>
        <row r="2546">
          <cell r="D2546" t="str">
            <v>314</v>
          </cell>
          <cell r="E2546" t="str">
            <v>04</v>
          </cell>
          <cell r="K2546"/>
          <cell r="R2546" t="str">
            <v>COLEGIO LLANO ORIENTAL (IED)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  <cell r="R2547" t="str">
            <v>COLEGIO LEONARDO POSADA PEDRAZA (IED)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  <cell r="R2548" t="str">
            <v>COLEGIO ALFONSO REYES ECHANDIA (IED)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  <cell r="R2549" t="str">
            <v>COLEGIO ORLANDO HIGUITA ROJAS (IED)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  <cell r="R2550" t="str">
            <v>COLEGIO ORLANDO HIGUITA ROJAS (IED)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  <cell r="R2551" t="str">
            <v>COLEGIO CIUDADELA EDUCATIVA DE BOSA (IED)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  <cell r="R2552" t="str">
            <v>COLEGIO CIUDADELA EDUCATIVA DE BOSA (IED)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  <cell r="R2553" t="str">
            <v>COLEGIO DEBORA ARANGO PEREZ (IED)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  <cell r="R2554" t="str">
            <v>COLEGIO DEBORA ARANGO PEREZ (IED)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  <cell r="R2555" t="str">
            <v>COLEGIO SAN JOSE DE CASTILLA (IED)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  <cell r="R2556" t="str">
            <v>COLEGIO LUIS LOPEZ DE MESA (IED)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  <cell r="R2557" t="str">
            <v>COLEGIO PABLO DE TARSO (IED)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  <cell r="R2558" t="str">
            <v>COLEGIO FRANCISCO DE PAULA SANTANDER (IED)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  <cell r="R2559" t="str">
            <v>COLEGIO FERNANDO MAZUERA VILLEGAS (IED)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  <cell r="R2560" t="str">
            <v>COLEGIO FERNANDO MAZUERA VILLEGAS (IED)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  <cell r="R2561" t="str">
            <v>COLEGIO PORFIRIO BARBA JACOB (IED)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  <cell r="R2562" t="str">
            <v>COLEGIO PORFIRIO BARBA JACOB (IED)</v>
          </cell>
        </row>
        <row r="2563">
          <cell r="D2563" t="str">
            <v>314</v>
          </cell>
          <cell r="E2563" t="str">
            <v>04</v>
          </cell>
          <cell r="K2563"/>
          <cell r="R2563" t="str">
            <v>COLEGIO VILLAS DEL PROGRESO (IED)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  <cell r="R2564" t="str">
            <v>COLEGIO VILLAS DEL PROGRESO (IED)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  <cell r="R2565" t="str">
            <v>COLEGIO EL PORVENIR (IED)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  <cell r="R2566" t="str">
            <v>COLEGIO EL PORVENIR (IED)</v>
          </cell>
        </row>
        <row r="2567">
          <cell r="D2567" t="str">
            <v>314</v>
          </cell>
          <cell r="E2567" t="str">
            <v>04</v>
          </cell>
          <cell r="K2567"/>
          <cell r="R2567" t="str">
            <v>COLEGIO CARLOS ALBAN HOLGUIN (IED)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  <cell r="R2568" t="str">
            <v>COLEGIO CARLOS ARANGO VELEZ (IED)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  <cell r="R2569" t="str">
            <v>COLEGIO LA AMISTAD (IED)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  <cell r="R2570" t="str">
            <v>COLEGIO SAN PEDRO CLAVER (IED)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  <cell r="R2571" t="str">
            <v>COLEGIO PAULO VI (IED)</v>
          </cell>
        </row>
        <row r="2572">
          <cell r="D2572" t="str">
            <v>314</v>
          </cell>
          <cell r="E2572" t="str">
            <v>04</v>
          </cell>
          <cell r="K2572"/>
          <cell r="R2572" t="str">
            <v>COLEGIO PAULO VI (IED)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  <cell r="R2573" t="str">
            <v>COLEGIO SAN RAFAEL (IED)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  <cell r="R2574" t="str">
            <v>COLEGIO SAN RAFAEL (IED)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  <cell r="R2575" t="str">
            <v>COLEGIO LA CHUCUA (IED)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  <cell r="R2576" t="str">
            <v>COLEGIO FERNANDO SOTO APARICIO (IED)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  <cell r="R2577" t="str">
            <v>COLEGIO INEM FRANCISCO DE PAULA SANTANDER (IED)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  <cell r="R2578" t="str">
            <v>COLEGIO JOHN F. KENNEDY (IED)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  <cell r="R2579" t="str">
            <v>COLEGIO MANUEL ZAPATA OLIVELLA (IED)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  <cell r="R2580" t="str">
            <v>COLEGIO EDUARDO UMAÑA LUNA (IED)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  <cell r="R2581" t="str">
            <v>COLEGIO HERNANDO DURAN DUSSAN (IED)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  <cell r="R2582" t="str">
            <v>COLEGIO SAN JOSE DE CASTILLA (IED)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  <cell r="R2583" t="str">
            <v>COLEGIO GABRIEL BETANCOURT MEJIA (IED)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  <cell r="R2584" t="str">
            <v>COLEGIO SALUDCOOP SUR (IED)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  <cell r="R2585" t="str">
            <v>COLEGIO RODRIGO ARENAS BETANCOURT (IED)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  <cell r="R2586" t="str">
            <v>COLEGIO INSTITUTO TECNICO INTERNACIONAL (IED)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  <cell r="R2587" t="str">
            <v>COLEGIO COSTA RICA (IED)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  <cell r="R2588" t="str">
            <v>COLEGIO COSTA RICA (IED)</v>
          </cell>
        </row>
        <row r="2589">
          <cell r="D2589" t="str">
            <v>314</v>
          </cell>
          <cell r="E2589" t="str">
            <v>04</v>
          </cell>
          <cell r="K2589"/>
          <cell r="R2589" t="str">
            <v>COLEGIO INTEGRADO DE FONTIBON IBEP (IED)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  <cell r="R2590" t="str">
            <v>COLEGIO INSTITUTO TECNICO LAUREANO GOMEZ (IED)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  <cell r="R2591" t="str">
            <v>COLEGIO ANTONIO NARIÑO (IED)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  <cell r="R2592" t="str">
            <v>COLEGIO INSTITUTO TECNICO JUAN DEL CORRAL (IED)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  <cell r="R2593" t="str">
            <v>COLEGIO REPUBLICA DE COLOMBIA (IED)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  <cell r="R2594" t="str">
            <v>COLEGIO REPUBLICA DE COLOMBIA (IED)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  <cell r="R2595" t="str">
            <v>COLEGIO JOSE ASUNCION SILVA (IED)</v>
          </cell>
        </row>
        <row r="2596">
          <cell r="D2596" t="str">
            <v>314</v>
          </cell>
          <cell r="E2596" t="str">
            <v>04</v>
          </cell>
          <cell r="K2596"/>
          <cell r="R2596" t="str">
            <v>COLEGIO LOS PINOS (IED)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  <cell r="R2597" t="str">
            <v>COLEGIO REPUBLICA DE CHINA (IED)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  <cell r="R2598" t="str">
            <v>COLEGIO INSTITUTO TECNICO DISTRITAL REPUBLICA DE GUATEMALA (IED)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  <cell r="R2599" t="str">
            <v>COLEGIO ANTONIO VILLAVICENCIO (IED)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  <cell r="R2600" t="str">
            <v>COLEGIO INSTITUTO TECNICO DISTRITAL JULIO FLOREZ (IED)</v>
          </cell>
        </row>
        <row r="2601">
          <cell r="D2601" t="str">
            <v>314</v>
          </cell>
          <cell r="E2601" t="str">
            <v>04</v>
          </cell>
          <cell r="K2601"/>
          <cell r="R2601" t="str">
            <v>COLEGIO DELIA ZAPATA OLIVELLA (IED)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  <cell r="R2602" t="str">
            <v>COLEGIO VEINTIUN ANGELES (IED)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  <cell r="R2603" t="str">
            <v>COLEGIO BRASILIA - BOSA (IED)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  <cell r="R2604" t="str">
            <v>COLEGIO CARLOS ALBAN HOLGUIN (IED)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  <cell r="R2605" t="str">
            <v>COLEGIO FEMENINO LORENCITA VILLEGAS DE SANTOS (IED)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  <cell r="R2606" t="str">
            <v>COLEGIO PANTALEON GAITAN PEREZ (CED)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  <cell r="R2607" t="str">
            <v>COLEGIO REPUBLICA DE PANAMA (IED)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  <cell r="R2608" t="str">
            <v>COLEGIO FRANCISCO PRIMERO S.S. (IED)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  <cell r="R2609" t="str">
            <v>COLEGIO RAFAEL BERNAL JIMENEZ (IED)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  <cell r="R2610" t="str">
            <v>COLEGIO JUAN FRANCISCO BERBEO (IED)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  <cell r="R2611" t="str">
            <v>COLEGIO TOMAS CARRASQUILLA (IED)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  <cell r="R2612" t="str">
            <v>COLEGIO MANUELA BELTRAN (IED)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  <cell r="R2613" t="str">
            <v>COLEGIO TECNICO PALERMO (IED)</v>
          </cell>
        </row>
        <row r="2614">
          <cell r="D2614" t="str">
            <v>314</v>
          </cell>
          <cell r="E2614" t="str">
            <v>04</v>
          </cell>
          <cell r="K2614"/>
          <cell r="R2614" t="str">
            <v>COLEGIO LICEO NACIONAL AGUSTIN NIETO CABALLERO (IED)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  <cell r="R2615" t="str">
            <v>COLEGIO TECNICO MENORAH (IED)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  <cell r="R2616" t="str">
            <v>COLEGIO DE CULTURA POPULAR (IED)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  <cell r="R2617" t="str">
            <v>COLEGIO ANTONIO JOSE DE SUCRE (IED)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  <cell r="R2618" t="str">
            <v>COLEGIO JOSE MANUEL RESTREPO (IED)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  <cell r="R2619" t="str">
            <v>COLEGIO REINO DE HOLANDA (IED)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  <cell r="R2620" t="str">
            <v>COLEGIO LICEO FEMENINO MERCEDES NARIÑO (IED)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  <cell r="R2621" t="str">
            <v>COLEGIO REPUBLICA FEDERAL DE ALEMANIA (IED)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  <cell r="R2622" t="str">
            <v>COLEGIO MANUEL DEL SOCORRO RODRIGUEZ (IED)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  <cell r="R2623" t="str">
            <v>COLEGIO CLEMENCIA HOLGUIN DE URDANETA (IED)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  <cell r="R2624" t="str">
            <v>COLEGIO ANTONIO BARAYA (IED)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  <cell r="R2625" t="str">
            <v>COLEGIO GUSTAVO RESTREPO (IED)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  <cell r="R2626" t="str">
            <v>COLEGIO ENRIQUE OLAYA HERRERA (IED)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  <cell r="R2627" t="str">
            <v>COLEGIO REPUBLICA EE.UU DE AMERICA (IED)</v>
          </cell>
        </row>
        <row r="2628">
          <cell r="D2628" t="str">
            <v>314</v>
          </cell>
          <cell r="E2628" t="str">
            <v>04</v>
          </cell>
          <cell r="K2628"/>
          <cell r="R2628" t="str">
            <v>COLEGIO JOSE MARTI (IED)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  <cell r="R2629" t="str">
            <v>COLEGIO DIANA TURBAY (IED)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  <cell r="R2630" t="str">
            <v>COLEGIO PAULO VI (IED)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  <cell r="R2631" t="str">
            <v>COLEGIO ACACIA II (IED)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  <cell r="R2632" t="str">
            <v>COLEGIO LA ARABIA (IED)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  <cell r="R2633" t="str">
            <v>COLEGIO SOTAVENTO (IED)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  <cell r="R2634" t="str">
            <v>COLEGIO CIUDAD BOLIVAR - ARGENTINA (IED)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  <cell r="R2635" t="str">
            <v>COLEGIO LA JOYA (IED)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  <cell r="R2636" t="str">
            <v>COLEGIO VILLAMAR (IED)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  <cell r="R2637" t="str">
            <v>COLEGIO COMPARTIR RECUERDO (IED)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  <cell r="R2638" t="str">
            <v>COLEGIO COMPARTIR RECUERDO (IED)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  <cell r="R2639" t="str">
            <v>COLEGIO CUNDINAMARCA (IED)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  <cell r="R2640" t="str">
            <v>COLEGIO ANTONIO GARCIA (IED)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  <cell r="R2641" t="str">
            <v>COLEGIO LA PALESTINA (IED)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  <cell r="R2642" t="str">
            <v>COLEGIO ENTRE NUBES SUR ORIENTAL (IED)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  <cell r="R2643" t="str">
            <v>DIRECCIÓN DE TALENTO HUMANO</v>
          </cell>
        </row>
        <row r="2644">
          <cell r="D2644" t="str">
            <v>407</v>
          </cell>
          <cell r="E2644" t="str">
            <v>05</v>
          </cell>
          <cell r="K2644">
            <v>1014216066</v>
          </cell>
          <cell r="R2644" t="str">
            <v>COLEGIO AGUSTIN FERNANDEZ (IED)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  <cell r="R2645" t="str">
            <v>COLEGIO TOBERIN (IED)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  <cell r="R2646" t="str">
            <v>COLEGIO NUEVO HORIZONTE (IED)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  <cell r="R2647" t="str">
            <v>COLEGIO NUEVO HORIZONTE (IED)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  <cell r="R2648" t="str">
            <v>COLEGIO NUEVO HORIZONTE (IED)</v>
          </cell>
        </row>
        <row r="2649">
          <cell r="D2649" t="str">
            <v>407</v>
          </cell>
          <cell r="E2649" t="str">
            <v>05</v>
          </cell>
          <cell r="K2649"/>
          <cell r="R2649" t="str">
            <v>COLEGIO NUEVO HORIZONTE (IED)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  <cell r="R2650" t="str">
            <v>COLEGIO GRANCOLOMBIANO (IED)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  <cell r="R2651" t="str">
            <v>COLEGIO EL PORVENIR (IED)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  <cell r="R2652" t="str">
            <v>COLEGIO REINO DE HOLANDA (IED)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  <cell r="R2653" t="str">
            <v>COLEGIO MARCO FIDEL SUAREZ (IED)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  <cell r="R2654" t="str">
            <v>COLEGIO JORGE SOTO DEL CORRAL (IED)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  <cell r="R2655" t="str">
            <v>COLEGIO JORGE SOTO DEL CORRAL (IED)</v>
          </cell>
        </row>
        <row r="2656">
          <cell r="D2656" t="str">
            <v>407</v>
          </cell>
          <cell r="E2656" t="str">
            <v>05</v>
          </cell>
          <cell r="K2656"/>
          <cell r="R2656" t="str">
            <v>COLEGIO MANUEL ELKIN PATARROYO (IED)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  <cell r="R2657" t="str">
            <v>COLEGIO AULAS COLOMBIANAS SAN LUIS (IED)</v>
          </cell>
        </row>
        <row r="2658">
          <cell r="D2658" t="str">
            <v>407</v>
          </cell>
          <cell r="E2658" t="str">
            <v>05</v>
          </cell>
          <cell r="K2658"/>
          <cell r="R2658" t="str">
            <v>COLEGIO INSTITUTO TECNICO INDUSTRIAL PILOTO (IED)</v>
          </cell>
        </row>
        <row r="2659">
          <cell r="D2659" t="str">
            <v>407</v>
          </cell>
          <cell r="E2659" t="str">
            <v>05</v>
          </cell>
          <cell r="K2659"/>
          <cell r="R2659" t="str">
            <v>COLEGIO ARBORIZADORA ALTA (IED)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  <cell r="R2660" t="str">
            <v>COLEGIO LOS PINOS (IED)</v>
          </cell>
        </row>
        <row r="2661">
          <cell r="D2661" t="str">
            <v>407</v>
          </cell>
          <cell r="E2661" t="str">
            <v>05</v>
          </cell>
          <cell r="K2661"/>
          <cell r="R2661" t="str">
            <v>COLEGIO VEINTE DE JULIO (IED)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  <cell r="R2662" t="str">
            <v>COLEGIO SAN JOSE SUR ORIENTAL (IED)</v>
          </cell>
        </row>
        <row r="2663">
          <cell r="D2663" t="str">
            <v>407</v>
          </cell>
          <cell r="E2663" t="str">
            <v>05</v>
          </cell>
          <cell r="K2663"/>
          <cell r="R2663" t="str">
            <v>COLEGIO JUANA ESCOBAR (IED)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  <cell r="R2664" t="str">
            <v>COLEGIO ALTAMIRA SUR ORIENTAL (IED)</v>
          </cell>
        </row>
        <row r="2665">
          <cell r="D2665" t="str">
            <v>407</v>
          </cell>
          <cell r="E2665" t="str">
            <v>05</v>
          </cell>
          <cell r="K2665"/>
          <cell r="R2665" t="str">
            <v>COLEGIO ALTAMIRA SUR ORIENTAL (IED)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  <cell r="R2666" t="str">
            <v>COLEGIO JOSE ACEVEDO Y GOMEZ (IED)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  <cell r="R2667" t="str">
            <v>COLEGIO MONTEBELLO (IED)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  <cell r="R2668" t="str">
            <v>COLEGIO MONTEBELLO (IED)</v>
          </cell>
        </row>
        <row r="2669">
          <cell r="D2669" t="str">
            <v>407</v>
          </cell>
          <cell r="E2669" t="str">
            <v>05</v>
          </cell>
          <cell r="K2669"/>
          <cell r="R2669" t="str">
            <v>COLEGIO LOS ALPES (IED)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  <cell r="R2670" t="str">
            <v>COLEGIO LOS ALPES (IED)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  <cell r="R2671" t="str">
            <v>COLEGIO LA BELLEZA LOS LIBERTADORES (IED)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  <cell r="R2672" t="str">
            <v>COLEGIO LA BELLEZA LOS LIBERTADORES (IED)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  <cell r="R2673" t="str">
            <v>COLEGIO ATENAS (IED)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  <cell r="R2674" t="str">
            <v>COLEGIO JOSE JOAQUIN CASTRO MARTINEZ (IED)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  <cell r="R2675" t="str">
            <v>COLEGIO EL RODEO (IED)</v>
          </cell>
        </row>
        <row r="2676">
          <cell r="D2676" t="str">
            <v>407</v>
          </cell>
          <cell r="E2676" t="str">
            <v>05</v>
          </cell>
          <cell r="K2676"/>
          <cell r="R2676" t="str">
            <v>COLEGIO TIBABUYES UNIVERSAL (IED)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  <cell r="R2677" t="str">
            <v>COLEGIO SAN ISIDRO SUR ORIENTAL (IED)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  <cell r="R2678" t="str">
            <v>COLEGIO MORALBA SURORIENTAL (IED)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  <cell r="R2679" t="str">
            <v>COLEGIO MORALBA SURORIENTAL (IED)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  <cell r="R2680" t="str">
            <v>COLEGIO FLORENTINO GONZALEZ (IED)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  <cell r="R2681" t="str">
            <v>COLEGIO ALEMANIA UNIFICADA (IED)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  <cell r="R2682" t="str">
            <v>COLEGIO FRANCISCO DE PAULA SANTANDER (IED)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  <cell r="R2683" t="str">
            <v>COLEGIO TECNICO TOMAS RUEDA VARGAS (IED)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  <cell r="R2684" t="str">
            <v>COLEGIO TECNICO TOMAS RUEDA VARGAS (IED)</v>
          </cell>
        </row>
        <row r="2685">
          <cell r="D2685" t="str">
            <v>407</v>
          </cell>
          <cell r="E2685" t="str">
            <v>05</v>
          </cell>
          <cell r="K2685"/>
          <cell r="R2685" t="str">
            <v>COLEGIO ISMAEL PERDOMO (IED)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  <cell r="R2686" t="str">
            <v>COLEGIO GABRIEL GARCIA MARQUEZ (IED)</v>
          </cell>
        </row>
        <row r="2687">
          <cell r="D2687" t="str">
            <v>407</v>
          </cell>
          <cell r="E2687" t="str">
            <v>05</v>
          </cell>
          <cell r="K2687"/>
          <cell r="R2687" t="str">
            <v>COLEGIO JUAN REY (IED)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  <cell r="R2688" t="str">
            <v>COLEGIO JOSE FELIX RESTREPO (IED)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  <cell r="R2689" t="str">
            <v>COLEGIO JUAN EVANGELISTA GOMEZ (IED)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  <cell r="R2690" t="str">
            <v>COLEGIO JUAN EVANGELISTA GOMEZ (IED)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  <cell r="R2691" t="str">
            <v>COLEGIO NUEVA DELHI (IED)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  <cell r="R2692" t="str">
            <v>COLEGIO ATABANZHA (IED)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  <cell r="R2693" t="str">
            <v>COLEGIO USMINIA (IED)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  <cell r="R2694" t="str">
            <v>COLEGIO SANTA MARTHA (IED)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  <cell r="R2695" t="str">
            <v>COLEGIO BRASILIA - USME (IED)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  <cell r="R2696" t="str">
            <v>COLEGIO CHUNIZA (IED)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  <cell r="R2697" t="str">
            <v>COLEGIO CIUDADELA EDUCATIVA DE BOSA (IED)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  <cell r="R2698" t="str">
            <v>COLEGIO LUIS EDUARDO MORA OSEJO (IED)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  <cell r="R2699" t="str">
            <v>COLEGIO EDUARDO UMAÑA MENDOZA (IED)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  <cell r="R2700" t="str">
            <v>COLEGIO PAULO FREIRE (IED)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  <cell r="R2701" t="str">
            <v>COLEGIO FRANCISCO ANTONIO ZEA DE USME (IED)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  <cell r="R2702" t="str">
            <v>COLEGIO FRANCISCO ANTONIO ZEA DE USME (IED)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  <cell r="R2703" t="str">
            <v>COLEGIO FRANCISCO ANTONIO ZEA DE USME (IED)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  <cell r="R2704" t="str">
            <v>COLEGIO ALMIRANTE PADILLA (IED)</v>
          </cell>
        </row>
        <row r="2705">
          <cell r="D2705" t="str">
            <v>407</v>
          </cell>
          <cell r="E2705" t="str">
            <v>05</v>
          </cell>
          <cell r="K2705"/>
          <cell r="R2705" t="str">
            <v>COLEGIO LOS TEJARES (IED)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  <cell r="R2706" t="str">
            <v>COLEGIO FEDERICO GARCIA LORCA (IED)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  <cell r="R2707" t="str">
            <v>COLEGIO CENTRO INTEGRAL JOSE MARIA CORDOBA (IED)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  <cell r="R2708" t="str">
            <v>COLEGIO EL DESTINO (IED)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  <cell r="R2709" t="str">
            <v>COLEGIO RURAL OLARTE (CED)</v>
          </cell>
        </row>
        <row r="2710">
          <cell r="D2710" t="str">
            <v>407</v>
          </cell>
          <cell r="E2710" t="str">
            <v>05</v>
          </cell>
          <cell r="K2710"/>
          <cell r="R2710" t="str">
            <v>COLEGIO FABIO LOZANO SIMONELLI (IED)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  <cell r="R2711" t="str">
            <v>COLEGIO OFELIA URIBE DE ACOSTA (IED)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  <cell r="R2712" t="str">
            <v>COLEGIO INSTITUTO TECNICO INDUSTRIAL PILOTO (IED)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  <cell r="R2713" t="str">
            <v>COLEGIO INSTITUTO TECNICO INDUSTRIAL PILOTO (IED)</v>
          </cell>
        </row>
        <row r="2714">
          <cell r="D2714" t="str">
            <v>407</v>
          </cell>
          <cell r="E2714" t="str">
            <v>05</v>
          </cell>
          <cell r="K2714"/>
          <cell r="R2714" t="str">
            <v>COLEGIO RAFAEL URIBE URIBE (IED)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  <cell r="R2715" t="str">
            <v>COLEGIO CIUDAD DE BOGOTA (IED)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  <cell r="R2716" t="str">
            <v>COLEGIO CIUDAD DE BOGOTA (IED)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  <cell r="R2717" t="str">
            <v>COLEGIO RUFINO JOSE CUERVO (IED)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  <cell r="R2718" t="str">
            <v>COLEGIO CIUDAD DE VILLAVICENCIO (IED)</v>
          </cell>
        </row>
        <row r="2719">
          <cell r="D2719" t="str">
            <v>407</v>
          </cell>
          <cell r="E2719" t="str">
            <v>05</v>
          </cell>
          <cell r="K2719"/>
          <cell r="R2719" t="str">
            <v>COLEGIO INEM SANTIAGO PEREZ (IED)</v>
          </cell>
        </row>
        <row r="2720">
          <cell r="D2720" t="str">
            <v>407</v>
          </cell>
          <cell r="E2720" t="str">
            <v>05</v>
          </cell>
          <cell r="K2720"/>
          <cell r="R2720" t="str">
            <v>COLEGIO CIUDADELA EDUCATIVA DE BOSA (IED)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  <cell r="R2721" t="str">
            <v>COLEGIO SAN CARLOS (IED)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  <cell r="R2722" t="str">
            <v>COLEGIO SAN BENITO ABAD (IED)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  <cell r="R2723" t="str">
            <v>COLEGIO ANTONIO VAN UDEN (IED)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  <cell r="R2724" t="str">
            <v>COLEGIO CARLOS ALBAN HOLGUIN (IED)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  <cell r="R2725" t="str">
            <v>COLEGIO CARLOS ALBAN HOLGUIN (IED)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  <cell r="R2726" t="str">
            <v>COLEGIO CEDID SAN PABLO (IED)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  <cell r="R2727" t="str">
            <v>COLEGIO CEDID SAN PABLO (IED)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  <cell r="R2728" t="str">
            <v>COLEGIO NUEVO CHILE (IED)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  <cell r="R2729" t="str">
            <v>COLEGIO LA AMISTAD (IED)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  <cell r="R2730" t="str">
            <v>COLEGIO NUEVO CHILE (IED)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  <cell r="R2731" t="str">
            <v>COLEGIO NUEVO CHILE (IED)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  <cell r="R2732" t="str">
            <v>COLEGIO BRASILIA - BOSA (IED)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  <cell r="R2733" t="str">
            <v>COLEGIO MOTORISTA (CED)</v>
          </cell>
        </row>
        <row r="2734">
          <cell r="D2734" t="str">
            <v>407</v>
          </cell>
          <cell r="E2734" t="str">
            <v>05</v>
          </cell>
          <cell r="K2734"/>
          <cell r="R2734" t="str">
            <v>COLEGIO GRANCOLOMBIANO (IED)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  <cell r="R2735" t="str">
            <v>COLEGIO CEDID SAN PABLO (IED)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  <cell r="R2736" t="str">
            <v>COLEGIO JOSE ANTONIO GALAN (IED)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  <cell r="R2737" t="str">
            <v>COLEGIO LA CONCEPCION (IED)</v>
          </cell>
        </row>
        <row r="2738">
          <cell r="D2738" t="str">
            <v>407</v>
          </cell>
          <cell r="E2738" t="str">
            <v>05</v>
          </cell>
          <cell r="K2738"/>
          <cell r="R2738" t="str">
            <v>COLEGIO LEONARDO POSADA PEDRAZA (IED)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  <cell r="R2739" t="str">
            <v>COLEGIO LEONARDO POSADA PEDRAZA (IED)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  <cell r="R2740" t="str">
            <v>COLEGIO ALFONSO REYES ECHANDIA (IED)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  <cell r="R2741" t="str">
            <v>COLEGIO ORLANDO HIGUITA ROJAS (IED)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  <cell r="R2742" t="str">
            <v>COLEGIO CARLOS PIZARRO LEON GOMEZ (IED)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  <cell r="R2743" t="str">
            <v>COLEGIO JOSE ANTONIO GALAN (IED)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  <cell r="R2744" t="str">
            <v>COLEGIO CARLOS PIZARRO LEON GOMEZ (IED)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  <cell r="R2745" t="str">
            <v>COLEGIO ALFONSO LOPEZ MICHELSEN (IED)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  <cell r="R2746" t="str">
            <v>COLEGIO JOSE FRANCISCO SOCARRAS (IED)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  <cell r="R2747" t="str">
            <v>COLEGIO JOSE FRANCISCO SOCARRAS (IED)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  <cell r="R2748" t="str">
            <v>COLEGIO GERMAN ARCINIEGAS (IED)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  <cell r="R2749" t="str">
            <v>COLEGIO GERMAN ARCINIEGAS (IED)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  <cell r="R2750" t="str">
            <v>COLEGIO KIMI PERNIA DOMICO (IED)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  <cell r="R2751" t="str">
            <v>COLEGIO PORFIRIO BARBA JACOB (IED)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  <cell r="R2752" t="str">
            <v>COLEGIO KIMI PERNIA DOMICO (IED)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  <cell r="R2753" t="str">
            <v>COLEGIO ANDRES BELLO (IED)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  <cell r="R2754" t="str">
            <v>DIRECCIÓN LOCAL DE EDUCACIÓN 19 - CIUDAD BOLIVAR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  <cell r="R2755" t="str">
            <v>COLEGIO CIUDADELA EDUCATIVA DE BOSA (IED)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  <cell r="R2756" t="str">
            <v>COLEGIO DEBORA ARANGO PEREZ (IED)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  <cell r="R2757" t="str">
            <v>COLEGIO ALEXANDER FLEMING (IED)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  <cell r="R2758" t="str">
            <v>COLEGIO DEBORA ARANGO PEREZ (IED)</v>
          </cell>
        </row>
        <row r="2759">
          <cell r="D2759" t="str">
            <v>407</v>
          </cell>
          <cell r="E2759" t="str">
            <v>05</v>
          </cell>
          <cell r="K2759"/>
          <cell r="R2759" t="str">
            <v>COLEGIO LUIS LOPEZ DE MESA (IED)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  <cell r="R2760" t="str">
            <v>COLEGIO PABLO DE TARSO (IED)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  <cell r="R2761" t="str">
            <v>COLEGIO FRANCISCO DE PAULA SANTANDER (IED)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  <cell r="R2762" t="str">
            <v>COLEGIO FERNANDO MAZUERA VILLEGAS (IED)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  <cell r="R2763" t="str">
            <v>COLEGIO FERNANDO MAZUERA VILLEGAS (IED)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  <cell r="R2764" t="str">
            <v>COLEGIO PARAISO MIRADOR (IED)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  <cell r="R2765" t="str">
            <v>COLEGIO FERNANDO MAZUERA VILLEGAS (IED)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  <cell r="R2766" t="str">
            <v>COLEGIO FERNANDO MAZUERA VILLEGAS (IED)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  <cell r="R2767" t="str">
            <v>COLEGIO PORFIRIO BARBA JACOB (IED)</v>
          </cell>
        </row>
        <row r="2768">
          <cell r="D2768" t="str">
            <v>407</v>
          </cell>
          <cell r="E2768" t="str">
            <v>05</v>
          </cell>
          <cell r="K2768"/>
          <cell r="R2768" t="str">
            <v>COLEGIO PORFIRIO BARBA JACOB (IED)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  <cell r="R2769" t="str">
            <v>COLEGIO VILLAS DEL PROGRESO (IED)</v>
          </cell>
        </row>
        <row r="2770">
          <cell r="D2770" t="str">
            <v>407</v>
          </cell>
          <cell r="E2770" t="str">
            <v>05</v>
          </cell>
          <cell r="K2770"/>
          <cell r="R2770" t="str">
            <v>COLEGIO VILLAS DEL PROGRESO (IED)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  <cell r="R2771" t="str">
            <v>COLEGIO VILLAS DEL PROGRESO (IED)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  <cell r="R2772" t="str">
            <v>COLEGIO VILLAS DEL PROGRESO (IED)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  <cell r="R2773" t="str">
            <v>COLEGIO SAN BERNARDINO (IED)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  <cell r="R2774" t="str">
            <v>COLEGIO SAN BERNARDINO (IED)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  <cell r="R2775" t="str">
            <v>COLEGIO SAN BERNARDINO (IED)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  <cell r="R2776" t="str">
            <v>COLEGIO EL PORVENIR (IED)</v>
          </cell>
        </row>
        <row r="2777">
          <cell r="D2777" t="str">
            <v>407</v>
          </cell>
          <cell r="E2777" t="str">
            <v>05</v>
          </cell>
          <cell r="K2777"/>
          <cell r="R2777" t="str">
            <v>COLEGIO EL PORVENIR (IED)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  <cell r="R2778" t="str">
            <v>COLEGIO BOSANOVA (IED)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  <cell r="R2779" t="str">
            <v>COLEGIO CARLOS ARANGO VELEZ (IED)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  <cell r="R2780" t="str">
            <v>COLEGIO NACIONAL NICOLAS ESGUERRA (IED)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  <cell r="R2781" t="str">
            <v>COLEGIO TOM ADAMS (IED)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  <cell r="R2782" t="str">
            <v>COLEGIO KIMI PERNIA DOMICO (IED)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  <cell r="R2783" t="str">
            <v>COLEGIO PAULO VI (IED)</v>
          </cell>
        </row>
        <row r="2784">
          <cell r="D2784" t="str">
            <v>407</v>
          </cell>
          <cell r="E2784" t="str">
            <v>05</v>
          </cell>
          <cell r="K2784"/>
          <cell r="R2784" t="str">
            <v>COLEGIO FRANCISCO DE MIRANDA (IED)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  <cell r="R2785" t="str">
            <v>COLEGIO SAN JOSE (IED)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  <cell r="R2786" t="str">
            <v>COLEGIO SAN JOSE (IED)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  <cell r="R2787" t="str">
            <v>COLEGIO SAN JOSE (IED)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  <cell r="R2788" t="str">
            <v>COLEGIO GUILLERMO LEON VALENCIA (IED)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  <cell r="R2789" t="str">
            <v>COLEGIO LAS AMERICAS (IED)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  <cell r="R2790" t="str">
            <v>COLEGIO ALQUERIA DE LA FRAGUA (IED)</v>
          </cell>
        </row>
        <row r="2791">
          <cell r="D2791" t="str">
            <v>407</v>
          </cell>
          <cell r="E2791" t="str">
            <v>05</v>
          </cell>
          <cell r="K2791"/>
          <cell r="R2791" t="str">
            <v>COLEGIO GRANCOLOMBIANO (IED)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  <cell r="R2792" t="str">
            <v>COLEGIO O.E.A. (IED)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  <cell r="R2793" t="str">
            <v>COLEGIO GENERAL SANTANDER (IED)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  <cell r="R2794" t="str">
            <v>COLEGIO INEM FRANCISCO DE PAULA SANTANDER (IED)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  <cell r="R2795" t="str">
            <v>COLEGIO JOHN F. KENNEDY (IED)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  <cell r="R2796" t="str">
            <v>COLEGIO MANUEL CEPEDA VARGAS (IED)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  <cell r="R2797" t="str">
            <v>COLEGIO CIUDADELA EDUCATIVA DE BOSA (IED)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  <cell r="R2798" t="str">
            <v>COLEGIO ALFONSO LOPEZ PUMAREJO (IED)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  <cell r="R2799" t="str">
            <v>COLEGIO HERNANDO DURAN DUSSAN (IED)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  <cell r="R2800" t="str">
            <v>COLEGIO SAN JOSE DE CASTILLA (IED)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  <cell r="R2801" t="str">
            <v>COLEGIO CODEMA (IED)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  <cell r="R2802" t="str">
            <v>COLEGIO GENERAL GUSTAVO ROJAS PINILLA (IED)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  <cell r="R2803" t="str">
            <v>COLEGIO SALUDCOOP SUR (IED)</v>
          </cell>
        </row>
        <row r="2804">
          <cell r="D2804" t="str">
            <v>407</v>
          </cell>
          <cell r="E2804" t="str">
            <v>05</v>
          </cell>
          <cell r="K2804"/>
          <cell r="R2804" t="str">
            <v>COLEGIO GABRIEL BETANCOURT MEJIA (IED)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  <cell r="R2805" t="str">
            <v>COLEGIO NELSON MANDELA (IED)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  <cell r="R2806" t="str">
            <v>COLEGIO PABLO NERUDA (IED)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  <cell r="R2807" t="str">
            <v>COLEGIO INSTITUTO TECNICO RODRIGO DE TRIANA (IED)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  <cell r="R2808" t="str">
            <v>DIRECCIÓN LOCAL DE EDUCACIÓN 06 - TUNJUELITO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  <cell r="R2809" t="str">
            <v>COLEGIO FRANCISCO JAVIER MATIZ (IED)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  <cell r="R2810" t="str">
            <v>COLEGIO INSTITUTO TECNICO INTERNACIONAL (IED)</v>
          </cell>
        </row>
        <row r="2811">
          <cell r="D2811" t="str">
            <v>407</v>
          </cell>
          <cell r="E2811" t="str">
            <v>05</v>
          </cell>
          <cell r="K2811"/>
          <cell r="R2811" t="str">
            <v>COLEGIO LUIS ANGEL ARANGO (IED)</v>
          </cell>
        </row>
        <row r="2812">
          <cell r="D2812" t="str">
            <v>407</v>
          </cell>
          <cell r="E2812" t="str">
            <v>05</v>
          </cell>
          <cell r="K2812"/>
          <cell r="R2812" t="str">
            <v>COLEGIO COSTA RICA (IED)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  <cell r="R2813" t="str">
            <v>COLEGIO INTEGRADO DE FONTIBON IBEP (IED)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  <cell r="R2814" t="str">
            <v>DIRECCIÓN LOCAL DE EDUCACIÓN 10 - ENGATIVA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  <cell r="R2815" t="str">
            <v>COLEGIO MARCO TULIO FERNANDEZ (IED)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  <cell r="R2816" t="str">
            <v>COLEGIO MARCO TULIO FERNANDEZ (IED)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  <cell r="R2817" t="str">
            <v>COLEGIO MARCO TULIO FERNANDEZ (IED)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  <cell r="R2818" t="str">
            <v>COLEGIO INSTITUTO TECNICO JUAN DEL CORRAL (IED)</v>
          </cell>
        </row>
        <row r="2819">
          <cell r="D2819" t="str">
            <v>407</v>
          </cell>
          <cell r="E2819" t="str">
            <v>05</v>
          </cell>
          <cell r="K2819"/>
          <cell r="R2819" t="str">
            <v>COLEGIO GRANCOLOMBIANO (IED)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  <cell r="R2820" t="str">
            <v>COLEGIO REPUBLICA DE COLOMBIA (IED)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  <cell r="R2821" t="str">
            <v>COLEGIO INSTITUTO TECNICO INDUSTRIAL FRANCISCO JOSE DE CALDAS (IED)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  <cell r="R2822" t="str">
            <v>COLEGIO INSTITUTO TECNICO INDUSTRIAL FRANCISCO JOSE DE CALDAS (IED)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  <cell r="R2823" t="str">
            <v>COLEGIO POLICARPA SALAVARRIETA (IED)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  <cell r="R2824" t="str">
            <v>COLEGIO JORGE GAITAN CORTES (IED)</v>
          </cell>
        </row>
        <row r="2825">
          <cell r="D2825" t="str">
            <v>407</v>
          </cell>
          <cell r="E2825" t="str">
            <v>05</v>
          </cell>
          <cell r="K2825"/>
          <cell r="R2825" t="str">
            <v>COLEGIO REPUBLICA DE CHINA (IED)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  <cell r="R2826" t="str">
            <v>COLEGIO MAGDALENA ORTEGA DE NARIÑO (IED)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  <cell r="R2827" t="str">
            <v>COLEGIO VILLA AMALIA (IED)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  <cell r="R2828" t="str">
            <v>COLEGIO GARCES NAVAS (IED)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  <cell r="R2829" t="str">
            <v>COLEGIO REPUBLICA DE COLOMBIA (IED)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  <cell r="R2830" t="str">
            <v>COLEGIO INSTITUTO TECNICO DISTRITAL REPUBLICA DE GUATEMALA (IED)</v>
          </cell>
        </row>
        <row r="2831">
          <cell r="D2831" t="str">
            <v>407</v>
          </cell>
          <cell r="E2831" t="str">
            <v>05</v>
          </cell>
          <cell r="K2831">
            <v>1016000413</v>
          </cell>
          <cell r="R2831" t="str">
            <v>COLEGIO VILLEMAR EL CARMEN (IED)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  <cell r="R2832" t="str">
            <v>COLEGIO TOMAS CIPRIANO DE MOSQUERA (IED)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  <cell r="R2833" t="str">
            <v>COLEGIO CHARRY (IED)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  <cell r="R2834" t="str">
            <v>COLEGIO ANIBAL FERNANDEZ DE SOTO (IED)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  <cell r="R2835" t="str">
            <v>COLEGIO RODOLFO LLINAS (IED)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  <cell r="R2836" t="str">
            <v>COLEGIO GENERAL SANTANDER (IED)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  <cell r="R2837" t="str">
            <v>COLEGIO ANTONIO VILLAVICENCIO (IED)</v>
          </cell>
        </row>
        <row r="2838">
          <cell r="D2838" t="str">
            <v>407</v>
          </cell>
          <cell r="E2838" t="str">
            <v>05</v>
          </cell>
          <cell r="K2838"/>
          <cell r="R2838" t="str">
            <v>COLEGIO LA GAITANA (IED)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  <cell r="R2839" t="str">
            <v>COLEGIO INSTITUTO TECNICO DISTRITAL JULIO FLOREZ (IED)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  <cell r="R2840" t="str">
            <v>COLEGIO ALBERTO LLERAS CAMARGO (IED)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  <cell r="R2841" t="str">
            <v>COLEGIO TIBABUYES UNIVERSAL (IED)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  <cell r="R2842" t="str">
            <v>COLEGIO TIBABUYES UNIVERSAL (IED)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  <cell r="R2843" t="str">
            <v>COLEGIO GUSTAVO MORALES MORALES (IED)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  <cell r="R2844" t="str">
            <v>COLEGIO RAMON DE ZUBIRIA (IED)</v>
          </cell>
        </row>
        <row r="2845">
          <cell r="D2845" t="str">
            <v>407</v>
          </cell>
          <cell r="E2845" t="str">
            <v>05</v>
          </cell>
          <cell r="K2845"/>
          <cell r="R2845" t="str">
            <v>COLEGIO RAMON DE ZUBIRIA (IED)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  <cell r="R2846" t="str">
            <v>COLEGIO ALVARO GOMEZ HURTADO (IED)</v>
          </cell>
        </row>
        <row r="2847">
          <cell r="D2847" t="str">
            <v>407</v>
          </cell>
          <cell r="E2847" t="str">
            <v>05</v>
          </cell>
          <cell r="K2847"/>
          <cell r="R2847" t="str">
            <v>COLEGIO ALVARO GOMEZ HURTADO (IED)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  <cell r="R2848" t="str">
            <v>COLEGIO LA TOSCANA - LISBOA (IED)</v>
          </cell>
        </row>
        <row r="2849">
          <cell r="D2849" t="str">
            <v>407</v>
          </cell>
          <cell r="E2849" t="str">
            <v>05</v>
          </cell>
          <cell r="K2849"/>
          <cell r="R2849" t="str">
            <v>COLEGIO LA TOSCANA - LISBOA (IED)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  <cell r="R2850" t="str">
            <v>COLEGIO VIRGINIA GUTIERREZ DE PINEDA (IED)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  <cell r="R2851" t="str">
            <v>COLEGIO JOSE MARIA VARGAS VILA (IED)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  <cell r="R2852" t="str">
            <v>COLEGIO VEINTIUN ANGELES (IED)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  <cell r="R2853" t="str">
            <v>COLEGIO VEINTIUN ANGELES (IED)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  <cell r="R2854" t="str">
            <v>COLEGIO FILARMONICO SIMON BOLIVAR (IED)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  <cell r="R2855" t="str">
            <v>COLEGIO FILARMONICO SIMON BOLIVAR (IED)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  <cell r="R2856" t="str">
            <v>COLEGIO EL SALITRE - SUBA (IED)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  <cell r="R2857" t="str">
            <v>COLEGIO PRADO VERANIEGO (IED)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  <cell r="R2858" t="str">
            <v>COLEGIO ANIBAL FERNANDEZ DE SOTO (IED)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  <cell r="R2859" t="str">
            <v>COLEGIO NUEVA ZELANDIA (IED)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  <cell r="R2860" t="str">
            <v>COLEGIO LUIS ANGEL ARANGO (IED)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  <cell r="R2861" t="str">
            <v>COLEGIO VISTA BELLA (IED)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  <cell r="R2862" t="str">
            <v>COLEGIO GERARDO MOLINA RAMIREZ (IED)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  <cell r="R2863" t="str">
            <v>COLEGIO TIBABUYES UNIVERSAL (IED)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  <cell r="R2864" t="str">
            <v>COLEGIO JUAN LOZANO Y LOZANO (IED)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  <cell r="R2865" t="str">
            <v>COLEGIO JUAN LOZANO Y LOZANO (IED)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  <cell r="R2866" t="str">
            <v>COLEGIO JUAN LOZANO Y LOZANO (IED)</v>
          </cell>
        </row>
        <row r="2867">
          <cell r="D2867" t="str">
            <v>407</v>
          </cell>
          <cell r="E2867" t="str">
            <v>05</v>
          </cell>
          <cell r="K2867">
            <v>52792343</v>
          </cell>
          <cell r="R2867" t="str">
            <v>COLEGIO GERARDO PAREDES (IED)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  <cell r="R2868" t="str">
            <v>COLEGIO GERARDO PAREDES (IED)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  <cell r="R2869" t="str">
            <v>COLEGIO HUNZA (IED)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  <cell r="R2870" t="str">
            <v>COLEGIO NICOLAS BUENAVENTURA (IED)</v>
          </cell>
        </row>
        <row r="2871">
          <cell r="D2871" t="str">
            <v>407</v>
          </cell>
          <cell r="E2871" t="str">
            <v>05</v>
          </cell>
          <cell r="K2871"/>
          <cell r="R2871" t="str">
            <v>COLEGIO FILARMONICO JORGE MARIO BERGOGLIO (IED)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  <cell r="R2872" t="str">
            <v>COLEGIO FEMENINO LORENCITA VILLEGAS DE SANTOS (IED)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  <cell r="R2873" t="str">
            <v>COLEGIO TECNICO DOMINGO FAUSTINO SARMIENTO (IED)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  <cell r="R2874" t="str">
            <v>COLEGIO TECNICO DOMINGO FAUSTINO SARMIENTO (IED)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  <cell r="R2875" t="str">
            <v>COLEGIO HELADIA MEJIA (IED)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  <cell r="R2876" t="str">
            <v>COLEGIO JORGE ELIECER GAITAN (IED)</v>
          </cell>
        </row>
        <row r="2877">
          <cell r="D2877" t="str">
            <v>407</v>
          </cell>
          <cell r="E2877" t="str">
            <v>05</v>
          </cell>
          <cell r="K2877"/>
          <cell r="R2877" t="str">
            <v>OFICINA DE SERVICIO AL CIUDADANO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  <cell r="R2878" t="str">
            <v>COLEGIO TOMAS CARRASQUILLA (IED)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  <cell r="R2879" t="str">
            <v>COLEGIO RESTREPO MILLAN (IED)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  <cell r="R2880" t="str">
            <v>COLEGIO EDUARDO SANTOS (IED)</v>
          </cell>
        </row>
        <row r="2881">
          <cell r="D2881" t="str">
            <v>407</v>
          </cell>
          <cell r="E2881" t="str">
            <v>05</v>
          </cell>
          <cell r="K2881"/>
          <cell r="R2881" t="str">
            <v>COLEGIO LICEO NACIONAL AGUSTIN NIETO CABALLERO (IED)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  <cell r="R2882" t="str">
            <v>COLEGIO ANTONIO NARIÑO (IED)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  <cell r="R2883" t="str">
            <v>COLEGIO PANAMERICANO (IED)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  <cell r="R2884" t="str">
            <v>COLEGIO TECNICO BENJAMIN HERRERA (IED)</v>
          </cell>
        </row>
        <row r="2885">
          <cell r="D2885" t="str">
            <v>407</v>
          </cell>
          <cell r="E2885" t="str">
            <v>05</v>
          </cell>
          <cell r="K2885"/>
          <cell r="R2885" t="str">
            <v>COLEGIO ATANASIO GIRARDOT (IED)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  <cell r="R2886" t="str">
            <v>COLEGIO DE CULTURA POPULAR (IED)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  <cell r="R2887" t="str">
            <v>COLEGIO LA MERCED (IED)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  <cell r="R2888" t="str">
            <v>COLEGIO SILVERIA ESPINOSA DE RENDON (IED)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  <cell r="R2889" t="str">
            <v>COLEGIO CARLOS PIZARRO LEON GOMEZ (IED)</v>
          </cell>
        </row>
        <row r="2890">
          <cell r="D2890" t="str">
            <v>407</v>
          </cell>
          <cell r="E2890" t="str">
            <v>05</v>
          </cell>
          <cell r="K2890"/>
          <cell r="R2890" t="str">
            <v>COLEGIO EL JAZMIN (IED)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  <cell r="R2891" t="str">
            <v>COLEGIO ANTONIO JOSE DE SUCRE (IED)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  <cell r="R2892" t="str">
            <v>COLEGIO MARCO ANTONIO CARREÑO SILVA (IED)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  <cell r="R2893" t="str">
            <v>COLEGIO JOSE MANUEL RESTREPO (IED)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  <cell r="R2894" t="str">
            <v>COLEGIO INEM SANTIAGO PEREZ (IED)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  <cell r="R2895" t="str">
            <v>COLEGIO JULIO GARAVITO ARMERO (IED)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  <cell r="R2896" t="str">
            <v>COLEGIO INTEGRADA LA CANDELARIA (IED)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  <cell r="R2897" t="str">
            <v>COLEGIO RESTREPO MILLAN (IED)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  <cell r="R2898" t="str">
            <v>COLEGIO RESTREPO MILLAN (IED)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  <cell r="R2899" t="str">
            <v>COLEGIO REINO DE HOLANDA (IED)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  <cell r="R2900" t="str">
            <v>COLEGIO REINO DE HOLANDA (IED)</v>
          </cell>
        </row>
        <row r="2901">
          <cell r="D2901" t="str">
            <v>407</v>
          </cell>
          <cell r="E2901" t="str">
            <v>05</v>
          </cell>
          <cell r="K2901"/>
          <cell r="R2901" t="str">
            <v>COLEGIO REINO DE HOLANDA (IED)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  <cell r="R2902" t="str">
            <v>COLEGIO LICEO FEMENINO MERCEDES NARIÑO (IED)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  <cell r="R2903" t="str">
            <v>COLEGIO LICEO FEMENINO MERCEDES NARIÑO (IED)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  <cell r="R2904" t="str">
            <v>COLEGIO LICEO FEMENINO MERCEDES NARIÑO (IED)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  <cell r="R2905" t="str">
            <v>COLEGIO LICEO FEMENINO MERCEDES NARIÑO (IED)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  <cell r="R2906" t="str">
            <v>COLEGIO BRAVO PAEZ (IED)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  <cell r="R2907" t="str">
            <v>COLEGIO ORLANDO HIGUITA ROJAS (IED)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  <cell r="R2908" t="str">
            <v>COLEGIO QUIROGA ALIANZA (IED)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  <cell r="R2909" t="str">
            <v>COLEGIO SAN AGUSTIN (IED)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  <cell r="R2910" t="str">
            <v>COLEGIO SAN AGUSTIN (IED)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  <cell r="R2911" t="str">
            <v>COLEGIO EL LIBERTADOR (IED)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  <cell r="R2912" t="str">
            <v>COLEGIO ALEJANDRO OBREGON (IED)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  <cell r="R2913" t="str">
            <v>COLEGIO CARLO FEDERICI (IED)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  <cell r="R2914" t="str">
            <v>COLEGIO DEBORA ARANGO PEREZ (IED)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  <cell r="R2915" t="str">
            <v>COLEGIO ALEXANDER FLEMING (IED)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  <cell r="R2916" t="str">
            <v>COLEGIO GUSTAVO RESTREPO (IED)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  <cell r="R2917" t="str">
            <v>COLEGIO GUSTAVO RESTREPO (IED)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  <cell r="R2918" t="str">
            <v>COLEGIO ALFREDO IRIARTE (IED)</v>
          </cell>
        </row>
        <row r="2919">
          <cell r="D2919" t="str">
            <v>407</v>
          </cell>
          <cell r="E2919" t="str">
            <v>05</v>
          </cell>
          <cell r="K2919"/>
          <cell r="R2919" t="str">
            <v>COLEGIO ALFREDO IRIARTE (IED)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  <cell r="R2920" t="str">
            <v>COLEGIO PALERMO SUR (IED)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  <cell r="R2921" t="str">
            <v>COLEGIO ENRIQUE OLAYA HERRERA (IED)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  <cell r="R2922" t="str">
            <v>COLEGIO ENRIQUE OLAYA HERRERA (IED)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  <cell r="R2923" t="str">
            <v>COLEGIO ENRIQUE OLAYA HERRERA (IED)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  <cell r="R2924" t="str">
            <v>COLEGIO REPUBLICA EE.UU DE AMERICA (IED)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  <cell r="R2925" t="str">
            <v>COLEGIO CLEMENCIA DE CAYCEDO (IED)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  <cell r="R2926" t="str">
            <v>COLEGIO JOSE MARTI (IED)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  <cell r="R2927" t="str">
            <v>COLEGIO JOSE MARTI (IED)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  <cell r="R2928" t="str">
            <v>COLEGIO JOSE MARTI (IED)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  <cell r="R2929" t="str">
            <v>COLEGIO ENRIQUE OLAYA HERRERA (IED)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  <cell r="R2930" t="str">
            <v>COLEGIO DIANA TURBAY (IED)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  <cell r="R2931" t="str">
            <v>COLEGIO DIANA TURBAY (IED)</v>
          </cell>
        </row>
        <row r="2932">
          <cell r="D2932" t="str">
            <v>407</v>
          </cell>
          <cell r="E2932" t="str">
            <v>05</v>
          </cell>
          <cell r="K2932"/>
          <cell r="R2932" t="str">
            <v>COLEGIO MARRUECOS Y MOLINOS (IED)</v>
          </cell>
        </row>
        <row r="2933">
          <cell r="D2933" t="str">
            <v>407</v>
          </cell>
          <cell r="E2933" t="str">
            <v>05</v>
          </cell>
          <cell r="K2933"/>
          <cell r="R2933" t="str">
            <v>COLEGIO LA PAZ (CED)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  <cell r="R2934" t="str">
            <v>COLEGIO REPUBLICA DE MEXICO (IED)</v>
          </cell>
        </row>
        <row r="2935">
          <cell r="D2935" t="str">
            <v>407</v>
          </cell>
          <cell r="E2935" t="str">
            <v>05</v>
          </cell>
          <cell r="K2935"/>
          <cell r="R2935" t="str">
            <v>COLEGIO REPUBLICA DE MEXICO (IED)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  <cell r="R2936" t="str">
            <v>DIRECCIÓN LOCAL DE EDUCACIÓN 19 - CIUDAD BOLIVAR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  <cell r="R2937" t="str">
            <v>COLEGIO RAFAEL URIBE URIBE (IED)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  <cell r="R2938" t="str">
            <v>COLEGIO ISMAEL PERDOMO (IED)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  <cell r="R2939" t="str">
            <v>COLEGIO LEON DE GREIFF (IED)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  <cell r="R2940" t="str">
            <v>COLEGIO INSTITUTO TECNICO INDUSTRIAL PILOTO (IED)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  <cell r="R2941" t="str">
            <v>COLEGIO ATANASIO GIRARDOT (IED)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  <cell r="R2942" t="str">
            <v>COLEGIO UNION EUROPEA (IED)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  <cell r="R2943" t="str">
            <v>COLEGIO UNION EUROPEA (IED)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  <cell r="R2944" t="str">
            <v>COLEGIO UNION EUROPEA (IED)</v>
          </cell>
        </row>
        <row r="2945">
          <cell r="D2945" t="str">
            <v>407</v>
          </cell>
          <cell r="E2945" t="str">
            <v>05</v>
          </cell>
          <cell r="K2945"/>
          <cell r="R2945" t="str">
            <v>COLEGIO ARBORIZADORA BAJA (IED)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  <cell r="R2946" t="str">
            <v>COLEGIO RODRIGO LARA BONILLA (IED)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  <cell r="R2947" t="str">
            <v>COLEGIO GUILLERMO CANO ISAZA (IED)</v>
          </cell>
        </row>
        <row r="2948">
          <cell r="D2948" t="str">
            <v>407</v>
          </cell>
          <cell r="E2948" t="str">
            <v>05</v>
          </cell>
          <cell r="K2948"/>
          <cell r="R2948" t="str">
            <v>COLEGIO EL PARAISO DE MANUELA BELTRAN (IED)</v>
          </cell>
        </row>
        <row r="2949">
          <cell r="D2949" t="str">
            <v>407</v>
          </cell>
          <cell r="E2949" t="str">
            <v>05</v>
          </cell>
          <cell r="K2949"/>
          <cell r="R2949" t="str">
            <v>COLEGIO EL PARAISO DE MANUELA BELTRAN (IED)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  <cell r="R2950" t="str">
            <v>COLEGIO LA ARABIA (IED)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  <cell r="R2951" t="str">
            <v>COLEGIO REPUBLICA DE PANAMA (IED)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  <cell r="R2952" t="str">
            <v>COLEGIO ARBORIZADORA ALTA (IED)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  <cell r="R2953" t="str">
            <v>COLEGIO CARLOS ALBAN HOLGUIN (IED)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  <cell r="R2954" t="str">
            <v>COLEGIO SAN CARLOS (IED)</v>
          </cell>
        </row>
        <row r="2955">
          <cell r="D2955" t="str">
            <v>407</v>
          </cell>
          <cell r="E2955" t="str">
            <v>05</v>
          </cell>
          <cell r="K2955"/>
          <cell r="R2955" t="str">
            <v>COLEGIO PARAISO MIRADOR (IED)</v>
          </cell>
        </row>
        <row r="2956">
          <cell r="D2956" t="str">
            <v>407</v>
          </cell>
          <cell r="E2956" t="str">
            <v>05</v>
          </cell>
          <cell r="K2956"/>
          <cell r="R2956" t="str">
            <v>COLEGIO PARAISO MIRADOR (IED)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  <cell r="R2957" t="str">
            <v>COLEGIO ESTRELLA DEL SUR (IED)</v>
          </cell>
        </row>
        <row r="2958">
          <cell r="D2958" t="str">
            <v>407</v>
          </cell>
          <cell r="E2958" t="str">
            <v>05</v>
          </cell>
          <cell r="K2958"/>
          <cell r="R2958" t="str">
            <v>COLEGIO CEDID CIUDAD BOLIVAR (IED)</v>
          </cell>
        </row>
        <row r="2959">
          <cell r="D2959" t="str">
            <v>407</v>
          </cell>
          <cell r="E2959" t="str">
            <v>05</v>
          </cell>
          <cell r="K2959"/>
          <cell r="R2959" t="str">
            <v>COLEGIO ESTRELLA DEL SUR (IED)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  <cell r="R2960" t="str">
            <v>COLEGIO CEDID CIUDAD BOLIVAR (IED)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  <cell r="R2961" t="str">
            <v>COLEGIO CEDID CIUDAD BOLIVAR (IED)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  <cell r="R2962" t="str">
            <v>COLEGIO CEDID CIUDAD BOLIVAR (IED)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  <cell r="R2963" t="str">
            <v>COLEGIO CEDID CIUDAD BOLIVAR (IED)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  <cell r="R2964" t="str">
            <v>COLEGIO CEDID CIUDAD BOLIVAR (IED)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  <cell r="R2965" t="str">
            <v>COLEGIO COSTA RICA (IED)</v>
          </cell>
        </row>
        <row r="2966">
          <cell r="D2966" t="str">
            <v>407</v>
          </cell>
          <cell r="E2966" t="str">
            <v>05</v>
          </cell>
          <cell r="K2966"/>
          <cell r="R2966" t="str">
            <v>COLEGIO CIUDAD DE MONTREAL (IED)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  <cell r="R2967" t="str">
            <v>COLEGIO SIERRA MORENA (IED)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  <cell r="R2968" t="str">
            <v>COLEGIO SIERRA MORENA (IED)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  <cell r="R2969" t="str">
            <v>COLEGIO LA ESTANCIA - SAN ISIDRO LABRADOR (IED)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  <cell r="R2970" t="str">
            <v>COLEGIO LA ESTANCIA - SAN ISIDRO LABRADOR (IED)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  <cell r="R2971" t="str">
            <v>COLEGIO SIERRA MORENA (IED)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  <cell r="R2972" t="str">
            <v>COLEGIO SAN FRANCISCO (IED)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  <cell r="R2973" t="str">
            <v>COLEGIO SIERRA MORENA (IED)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  <cell r="R2974" t="str">
            <v>COLEGIO LA JOYA (IED)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  <cell r="R2975" t="str">
            <v>COLEGIO LA JOYA (IED)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  <cell r="R2976" t="str">
            <v>COLEGIO CONFEDERACION BRISAS DEL DIAMANTE (IED)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  <cell r="R2977" t="str">
            <v>COLEGIO PARAISO MIRADOR (IED)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  <cell r="R2978" t="str">
            <v>COLEGIO COMPARTIR RECUERDO (IED)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  <cell r="R2979" t="str">
            <v>COLEGIO EL MINUTO DE BUENOS AIRES (IED)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  <cell r="R2980" t="str">
            <v>COLEGIO EL MINUTO DE BUENOS AIRES (IED)</v>
          </cell>
        </row>
        <row r="2981">
          <cell r="D2981" t="str">
            <v>407</v>
          </cell>
          <cell r="E2981" t="str">
            <v>05</v>
          </cell>
          <cell r="K2981"/>
          <cell r="R2981" t="str">
            <v>COLEGIO CUNDINAMARCA (IED)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  <cell r="R2982" t="str">
            <v>COLEGIO ANTONIO GARCIA (IED)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  <cell r="R2983" t="str">
            <v>COLEGIO FANNY MIKEY (IED)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  <cell r="R2984" t="str">
            <v>COLEGIO RURAL PASQUILLA (IED)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  <cell r="R2985" t="str">
            <v>COLEGIO RURAL PASQUILLA (IED)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  <cell r="R2986" t="str">
            <v>COLEGIO RURAL QUIBA ALTA (IED)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  <cell r="R2987" t="str">
            <v>COLEGIO RURAL JOSE CELESTINO MUTIS (IED)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  <cell r="R2988" t="str">
            <v>COLEGIO CANADA (IED)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  <cell r="R2989" t="str">
            <v>COLEGIO CAMPESTRE JAIME GARZON (IED)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  <cell r="R2990" t="str">
            <v>COLEGIO GIMNASIO DEL CAMPO JUAN DE LA CRUZ VARELA (IED)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  <cell r="R2991" t="str">
            <v>COLEGIO RAFAEL DELGADO SALGUERO (IED)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  <cell r="R2992" t="str">
            <v>COLEGIO BRAZUELOS (IED)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  <cell r="R2993" t="str">
            <v>COLEGIO GENERAL SANTANDER (IED)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  <cell r="R2994" t="str">
            <v>COLEGIO INEM FRANCISCO DE PAULA SANTANDER (IED)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  <cell r="R2995" t="str">
            <v>COLEGIO INSTITUTO TECNICO INDUSTRIAL FRANCISCO JOSE DE CALDAS (IED)</v>
          </cell>
        </row>
        <row r="2996">
          <cell r="D2996" t="str">
            <v>407</v>
          </cell>
          <cell r="E2996" t="str">
            <v>05</v>
          </cell>
          <cell r="K2996"/>
          <cell r="R2996" t="str">
            <v>COLEGIO FERNANDO SOTO APARICIO (IED)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  <cell r="R2997" t="str">
            <v>COLEGIO SAN MARTIN DE PORRES (IED)</v>
          </cell>
        </row>
        <row r="2998">
          <cell r="D2998" t="str">
            <v>407</v>
          </cell>
          <cell r="E2998" t="str">
            <v>27</v>
          </cell>
          <cell r="K2998"/>
          <cell r="R2998" t="str">
            <v>COLEGIO CRISTOBAL COLON (IED)</v>
          </cell>
        </row>
        <row r="2999">
          <cell r="D2999" t="str">
            <v>407</v>
          </cell>
          <cell r="E2999" t="str">
            <v>27</v>
          </cell>
          <cell r="K2999"/>
          <cell r="R2999" t="str">
            <v>COLEGIO GENERAL SANTANDER (IED)</v>
          </cell>
        </row>
        <row r="3000">
          <cell r="D3000" t="str">
            <v>407</v>
          </cell>
          <cell r="E3000" t="str">
            <v>27</v>
          </cell>
          <cell r="K3000"/>
          <cell r="R3000" t="str">
            <v>COLEGIO JORGE SOTO DEL CORRAL (IED)</v>
          </cell>
        </row>
        <row r="3001">
          <cell r="D3001" t="str">
            <v>407</v>
          </cell>
          <cell r="E3001" t="str">
            <v>27</v>
          </cell>
          <cell r="K3001"/>
          <cell r="R3001" t="str">
            <v>COLEGIO ATENAS (IED)</v>
          </cell>
        </row>
        <row r="3002">
          <cell r="D3002" t="str">
            <v>407</v>
          </cell>
          <cell r="E3002" t="str">
            <v>27</v>
          </cell>
          <cell r="K3002"/>
          <cell r="R3002" t="str">
            <v>COLEGIO FLORENTINO GONZALEZ (IED)</v>
          </cell>
        </row>
        <row r="3003">
          <cell r="D3003" t="str">
            <v>407</v>
          </cell>
          <cell r="E3003" t="str">
            <v>27</v>
          </cell>
          <cell r="K3003"/>
          <cell r="R3003" t="str">
            <v>COLEGIO JOSE ACEVEDO Y GOMEZ (IED)</v>
          </cell>
        </row>
        <row r="3004">
          <cell r="D3004" t="str">
            <v>407</v>
          </cell>
          <cell r="E3004" t="str">
            <v>27</v>
          </cell>
          <cell r="K3004"/>
          <cell r="R3004" t="str">
            <v>COLEGIO JUANA ESCOBAR (IED)</v>
          </cell>
        </row>
        <row r="3005">
          <cell r="D3005" t="str">
            <v>407</v>
          </cell>
          <cell r="E3005" t="str">
            <v>27</v>
          </cell>
          <cell r="K3005"/>
          <cell r="R3005" t="str">
            <v>COLEGIO SAN ISIDRO SUR ORIENTAL (IED)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  <cell r="R3006" t="str">
            <v xml:space="preserve">COLEGIO ALDEMAR ROJAS PLAZAS (IED) </v>
          </cell>
        </row>
        <row r="3007">
          <cell r="D3007" t="str">
            <v>407</v>
          </cell>
          <cell r="E3007" t="str">
            <v>27</v>
          </cell>
          <cell r="K3007"/>
          <cell r="R3007" t="str">
            <v>COLEGIO BRASILIA - USME (IED)</v>
          </cell>
        </row>
        <row r="3008">
          <cell r="D3008" t="str">
            <v>407</v>
          </cell>
          <cell r="E3008" t="str">
            <v>27</v>
          </cell>
          <cell r="K3008"/>
          <cell r="R3008" t="str">
            <v>COLEGIO NUEVA ESPERANZA (IED)</v>
          </cell>
        </row>
        <row r="3009">
          <cell r="D3009" t="str">
            <v>407</v>
          </cell>
          <cell r="E3009" t="str">
            <v>27</v>
          </cell>
          <cell r="K3009"/>
          <cell r="R3009" t="str">
            <v>COLEGIO FRANCISCO DE PAULA SANTANDER (IED)</v>
          </cell>
        </row>
        <row r="3010">
          <cell r="D3010" t="str">
            <v>407</v>
          </cell>
          <cell r="E3010" t="str">
            <v>27</v>
          </cell>
          <cell r="K3010"/>
          <cell r="R3010" t="str">
            <v>COLEGIO KIMI PERNIA DOMICO (IED)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  <cell r="R3011" t="str">
            <v>COLEGIO LLANO ORIENTAL (IED)</v>
          </cell>
        </row>
        <row r="3012">
          <cell r="D3012" t="str">
            <v>407</v>
          </cell>
          <cell r="E3012" t="str">
            <v>27</v>
          </cell>
          <cell r="K3012"/>
          <cell r="R3012" t="str">
            <v>COLEGIO SAN BERNARDINO (IED)</v>
          </cell>
        </row>
        <row r="3013">
          <cell r="D3013" t="str">
            <v>407</v>
          </cell>
          <cell r="E3013" t="str">
            <v>27</v>
          </cell>
          <cell r="K3013"/>
          <cell r="R3013" t="str">
            <v>COLEGIO ALQUERIA DE LA FRAGUA (IED)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  <cell r="R3014" t="str">
            <v>COLEGIO CARLOS ARANGO VELEZ (IED)</v>
          </cell>
        </row>
        <row r="3015">
          <cell r="D3015" t="str">
            <v>407</v>
          </cell>
          <cell r="E3015" t="str">
            <v>27</v>
          </cell>
          <cell r="K3015"/>
          <cell r="R3015" t="str">
            <v>COLEGIO FRANCISCO DE MIRANDA (IED)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  <cell r="R3016" t="str">
            <v>COLEGIO JACKELINE (IED)</v>
          </cell>
        </row>
        <row r="3017">
          <cell r="D3017" t="str">
            <v>407</v>
          </cell>
          <cell r="E3017" t="str">
            <v>27</v>
          </cell>
          <cell r="K3017"/>
          <cell r="R3017" t="str">
            <v>COLEGIO NACIONAL NICOLAS ESGUERRA (IED)</v>
          </cell>
        </row>
        <row r="3018">
          <cell r="D3018" t="str">
            <v>407</v>
          </cell>
          <cell r="E3018" t="str">
            <v>27</v>
          </cell>
          <cell r="K3018"/>
          <cell r="R3018" t="str">
            <v>COLEGIO NELSON MANDELA (IED)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  <cell r="R3019" t="str">
            <v>COLEGIO LA CHUCUA (IED)</v>
          </cell>
        </row>
        <row r="3020">
          <cell r="D3020" t="str">
            <v>407</v>
          </cell>
          <cell r="E3020" t="str">
            <v>27</v>
          </cell>
          <cell r="K3020"/>
          <cell r="R3020" t="str">
            <v>COLEGIO SAN PEDRO CLAVER (IED)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  <cell r="R3021" t="str">
            <v>COLEGIO LUIS ANGEL ARANGO (IED)</v>
          </cell>
        </row>
        <row r="3022">
          <cell r="D3022" t="str">
            <v>407</v>
          </cell>
          <cell r="E3022" t="str">
            <v>27</v>
          </cell>
          <cell r="K3022"/>
          <cell r="R3022" t="str">
            <v>COLEGIO FLORIDABLANCA (IED)</v>
          </cell>
        </row>
        <row r="3023">
          <cell r="D3023" t="str">
            <v>407</v>
          </cell>
          <cell r="E3023" t="str">
            <v>27</v>
          </cell>
          <cell r="K3023"/>
          <cell r="R3023" t="str">
            <v>COLEGIO GUILLERMO LEON VALENCIA (IED)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  <cell r="R3024" t="str">
            <v>COLEGIO INSTITUTO TECNICO DISTRITAL REPUBLICA DE GUATEMALA (IED)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  <cell r="R3025" t="str">
            <v>COLEGIO JOSE ASUNCION SILVA (IED)</v>
          </cell>
        </row>
        <row r="3026">
          <cell r="D3026" t="str">
            <v>407</v>
          </cell>
          <cell r="E3026" t="str">
            <v>27</v>
          </cell>
          <cell r="K3026"/>
          <cell r="R3026" t="str">
            <v>COLEGIO LA PALESTINA (IED)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  <cell r="R3027" t="str">
            <v>COLEGIO NIDIA QUINTERO DE TURBAY (IED)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  <cell r="R3028" t="str">
            <v>COLEGIO ALQUERIA DE LA FRAGUA (IED)</v>
          </cell>
        </row>
        <row r="3029">
          <cell r="D3029" t="str">
            <v>407</v>
          </cell>
          <cell r="E3029" t="str">
            <v>27</v>
          </cell>
          <cell r="K3029"/>
          <cell r="R3029" t="str">
            <v>COLEGIO NIDIA QUINTERO DE TURBAY (IED)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  <cell r="R3030" t="str">
            <v>COLEGIO GUSTAVO MORALES MORALES (IED)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  <cell r="R3031" t="str">
            <v>COLEGIO FRANCISCO DE MIRANDA (IED)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  <cell r="R3032" t="str">
            <v>COLEGIO VILLA ELISA (IED)</v>
          </cell>
        </row>
        <row r="3033">
          <cell r="D3033" t="str">
            <v>407</v>
          </cell>
          <cell r="E3033" t="str">
            <v>27</v>
          </cell>
          <cell r="K3033"/>
          <cell r="R3033" t="str">
            <v>COLEGIO LICEO NACIONAL ANTONIA SANTOS (IED)</v>
          </cell>
        </row>
        <row r="3034">
          <cell r="D3034" t="str">
            <v>407</v>
          </cell>
          <cell r="E3034" t="str">
            <v>27</v>
          </cell>
          <cell r="K3034"/>
          <cell r="R3034" t="str">
            <v>COLEGIO SAN FRANCISCO DE ASIS (IED)</v>
          </cell>
        </row>
        <row r="3035">
          <cell r="D3035" t="str">
            <v>407</v>
          </cell>
          <cell r="E3035" t="str">
            <v>27</v>
          </cell>
          <cell r="K3035"/>
          <cell r="R3035" t="str">
            <v>COLEGIO JOSE MANUEL RESTREPO (IED)</v>
          </cell>
        </row>
        <row r="3036">
          <cell r="D3036" t="str">
            <v>407</v>
          </cell>
          <cell r="E3036" t="str">
            <v>27</v>
          </cell>
          <cell r="K3036"/>
          <cell r="R3036" t="str">
            <v>COLEGIO LUIS VARGAS TEJADA (IED)</v>
          </cell>
        </row>
        <row r="3037">
          <cell r="D3037" t="str">
            <v>407</v>
          </cell>
          <cell r="E3037" t="str">
            <v>27</v>
          </cell>
          <cell r="K3037"/>
          <cell r="R3037" t="str">
            <v>COLEGIO INTEGRADA LA CANDELARIA (IED)</v>
          </cell>
        </row>
        <row r="3038">
          <cell r="D3038" t="str">
            <v>407</v>
          </cell>
          <cell r="E3038" t="str">
            <v>27</v>
          </cell>
          <cell r="K3038"/>
          <cell r="R3038" t="str">
            <v>COLEGIO BRAVO PAEZ (IED)</v>
          </cell>
        </row>
        <row r="3039">
          <cell r="D3039" t="str">
            <v>407</v>
          </cell>
          <cell r="E3039" t="str">
            <v>27</v>
          </cell>
          <cell r="K3039"/>
          <cell r="R3039" t="str">
            <v>COLEGIO COLOMBIA VIVA (IED)</v>
          </cell>
        </row>
        <row r="3040">
          <cell r="D3040" t="str">
            <v>407</v>
          </cell>
          <cell r="E3040" t="str">
            <v>27</v>
          </cell>
          <cell r="K3040"/>
          <cell r="R3040" t="str">
            <v>COLEGIO ENRIQUE OLAYA HERRERA (IED)</v>
          </cell>
        </row>
        <row r="3041">
          <cell r="D3041" t="str">
            <v>407</v>
          </cell>
          <cell r="E3041" t="str">
            <v>27</v>
          </cell>
          <cell r="K3041"/>
          <cell r="R3041" t="str">
            <v>COLEGIO MARIA CANO (IED)</v>
          </cell>
        </row>
        <row r="3042">
          <cell r="D3042" t="str">
            <v>407</v>
          </cell>
          <cell r="E3042" t="str">
            <v>27</v>
          </cell>
          <cell r="K3042"/>
          <cell r="R3042" t="str">
            <v>COLEGIO QUIROGA ALIANZA (IED)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  <cell r="R3043" t="str">
            <v>COLEGIO RAFAEL DELGADO SALGUERO (IED)</v>
          </cell>
        </row>
        <row r="3044">
          <cell r="D3044" t="str">
            <v>407</v>
          </cell>
          <cell r="E3044" t="str">
            <v>27</v>
          </cell>
          <cell r="K3044"/>
          <cell r="R3044" t="str">
            <v>COLEGIO MISAEL PASTRANA BORRERO (IED)</v>
          </cell>
        </row>
        <row r="3045">
          <cell r="D3045" t="str">
            <v>407</v>
          </cell>
          <cell r="E3045" t="str">
            <v>27</v>
          </cell>
          <cell r="K3045"/>
          <cell r="R3045" t="str">
            <v>COLEGIO ANTONIO GARCIA (IED)</v>
          </cell>
        </row>
        <row r="3046">
          <cell r="D3046" t="str">
            <v>407</v>
          </cell>
          <cell r="E3046" t="str">
            <v>27</v>
          </cell>
          <cell r="K3046"/>
          <cell r="R3046" t="str">
            <v>COLEGIO JOSE MARIA VARGAS VILA (IED)</v>
          </cell>
        </row>
        <row r="3047">
          <cell r="D3047" t="str">
            <v>407</v>
          </cell>
          <cell r="E3047" t="str">
            <v>27</v>
          </cell>
          <cell r="K3047"/>
          <cell r="R3047" t="str">
            <v>COLEGIO RURAL PASQUILLA (IED)</v>
          </cell>
        </row>
        <row r="3048">
          <cell r="D3048" t="str">
            <v>407</v>
          </cell>
          <cell r="E3048" t="str">
            <v>27</v>
          </cell>
          <cell r="K3048"/>
          <cell r="R3048" t="str">
            <v>COLEGIO RURAL QUIBA ALTA (IED)</v>
          </cell>
        </row>
        <row r="3049">
          <cell r="D3049" t="str">
            <v>407</v>
          </cell>
          <cell r="E3049" t="str">
            <v>27</v>
          </cell>
          <cell r="K3049"/>
          <cell r="R3049" t="str">
            <v>COLEGIO SOTAVENTO (IED)</v>
          </cell>
        </row>
        <row r="3050">
          <cell r="D3050" t="str">
            <v>222</v>
          </cell>
          <cell r="E3050" t="str">
            <v>24</v>
          </cell>
          <cell r="K3050"/>
          <cell r="R3050" t="str">
            <v>DIRECCIÓN DE EDUCACIÓN PREESCOLAR Y BÁSICA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EF9A-735D-4BD2-B1C3-6C7F5E5CFEA5}">
  <dimension ref="A1:J100"/>
  <sheetViews>
    <sheetView tabSelected="1" workbookViewId="0">
      <selection activeCell="F11" sqref="F11"/>
    </sheetView>
  </sheetViews>
  <sheetFormatPr baseColWidth="10" defaultRowHeight="15" x14ac:dyDescent="0.25"/>
  <cols>
    <col min="1" max="1" width="12.85546875" style="6" customWidth="1"/>
    <col min="2" max="2" width="14.28515625" style="6" customWidth="1"/>
    <col min="3" max="4" width="11.42578125" style="6"/>
    <col min="5" max="5" width="66.28515625" style="6" bestFit="1" customWidth="1"/>
    <col min="6" max="6" width="10.140625" style="6" bestFit="1" customWidth="1"/>
    <col min="7" max="7" width="13" style="6" bestFit="1" customWidth="1"/>
    <col min="8" max="9" width="11.42578125" style="7"/>
    <col min="10" max="10" width="56.140625" style="6" bestFit="1" customWidth="1"/>
    <col min="11" max="16384" width="11.42578125" style="6"/>
  </cols>
  <sheetData>
    <row r="1" spans="1:10" x14ac:dyDescent="0.25">
      <c r="F1" s="7"/>
      <c r="G1" s="7"/>
      <c r="J1" s="8"/>
    </row>
    <row r="2" spans="1:10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x14ac:dyDescent="0.2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x14ac:dyDescent="0.25">
      <c r="F5" s="7"/>
      <c r="G5" s="7"/>
      <c r="J5" s="9">
        <v>44853</v>
      </c>
    </row>
    <row r="6" spans="1:10" ht="60" customHeight="1" x14ac:dyDescent="0.25">
      <c r="B6" s="18" t="s">
        <v>3</v>
      </c>
      <c r="C6" s="18"/>
      <c r="D6" s="18"/>
      <c r="E6" s="18"/>
      <c r="F6" s="18"/>
      <c r="G6" s="18"/>
      <c r="H6" s="18"/>
      <c r="I6" s="18"/>
      <c r="J6" s="18"/>
    </row>
    <row r="7" spans="1:10" x14ac:dyDescent="0.25">
      <c r="F7" s="7"/>
      <c r="G7" s="7"/>
      <c r="J7" s="8"/>
    </row>
    <row r="8" spans="1:10" x14ac:dyDescent="0.25">
      <c r="F8" s="7"/>
      <c r="G8" s="7"/>
      <c r="J8" s="8"/>
    </row>
    <row r="9" spans="1:10" x14ac:dyDescent="0.25">
      <c r="A9" s="21" t="s">
        <v>4</v>
      </c>
      <c r="B9" s="21"/>
      <c r="C9" s="21"/>
      <c r="D9" s="21"/>
      <c r="E9" s="21"/>
      <c r="F9" s="19" t="s">
        <v>5</v>
      </c>
      <c r="G9" s="19"/>
      <c r="H9" s="19"/>
      <c r="I9" s="19"/>
      <c r="J9" s="19"/>
    </row>
    <row r="10" spans="1:10" ht="25.5" x14ac:dyDescent="0.25">
      <c r="A10" s="10" t="s">
        <v>6</v>
      </c>
      <c r="B10" s="10" t="s">
        <v>7</v>
      </c>
      <c r="C10" s="10" t="s">
        <v>8</v>
      </c>
      <c r="D10" s="10" t="s">
        <v>9</v>
      </c>
      <c r="E10" s="10" t="s">
        <v>10</v>
      </c>
      <c r="F10" s="10" t="s">
        <v>11</v>
      </c>
      <c r="G10" s="10" t="s">
        <v>19</v>
      </c>
      <c r="H10" s="10" t="s">
        <v>8</v>
      </c>
      <c r="I10" s="10" t="s">
        <v>9</v>
      </c>
      <c r="J10" s="10" t="s">
        <v>12</v>
      </c>
    </row>
    <row r="11" spans="1:10" x14ac:dyDescent="0.25">
      <c r="A11" s="15">
        <v>41952</v>
      </c>
      <c r="B11" s="1" t="str">
        <f>_xlfn.XLOOKUP(A11,'[1]ANEXO 1'!$B:$B,'[1]ANEXO 1'!$C:$C,0,0)</f>
        <v>Profesional</v>
      </c>
      <c r="C11" s="1" t="str">
        <f>_xlfn.XLOOKUP(A11,'[1]ANEXO 1'!$B:$B,'[1]ANEXO 1'!$E:$E,0,0)</f>
        <v>222</v>
      </c>
      <c r="D11" s="1" t="str">
        <f>_xlfn.XLOOKUP(A11,'[1]ANEXO 1'!$B:$B,'[1]ANEXO 1'!$F:$F,0,0)</f>
        <v>30</v>
      </c>
      <c r="E11" s="5" t="str">
        <f>_xlfn.XLOOKUP(A11,'[1]ANEXO 1'!$B:$B,'[1]ANEXO 1'!$G:$G,0,0)</f>
        <v>OFICINA DE TECNOLOGIAS DE LA INFORMACION Y LAS COMUNICACIONES</v>
      </c>
      <c r="F11" s="2">
        <f>_xlfn.XLOOKUP(A11,'[1]ANEXO 1'!$B:$B,'[1]ANEXO 1'!$Z:$Z,0,0)</f>
        <v>1</v>
      </c>
      <c r="G11" s="3">
        <f>_xlfn.XLOOKUP(A11,'[1]ANEXO 1'!$B:$B,'[1]ANEXO 1'!$Y:$Y,0,0)</f>
        <v>51959662</v>
      </c>
      <c r="H11" s="4" t="str">
        <f>_xlfn.XLOOKUP(G11,[2]Adtivos!$K:$K,[2]Adtivos!$D:$D,0,0)</f>
        <v>222</v>
      </c>
      <c r="I11" s="4" t="str">
        <f>_xlfn.XLOOKUP(G11,[2]Adtivos!$K:$K,[2]Adtivos!$E:$E,0,0)</f>
        <v>27</v>
      </c>
      <c r="J11" s="5" t="str">
        <f>_xlfn.XLOOKUP(G11,[2]Adtivos!$K:$K,[2]Adtivos!$R:$R,0,0)</f>
        <v>OFICINA ASESORA DE PLANEACIÓN</v>
      </c>
    </row>
    <row r="12" spans="1:10" x14ac:dyDescent="0.25">
      <c r="A12" s="15">
        <v>41950</v>
      </c>
      <c r="B12" s="1" t="str">
        <f>_xlfn.XLOOKUP(A12,'[1]ANEXO 1'!$B:$B,'[1]ANEXO 1'!$C:$C,0,0)</f>
        <v>Profesional</v>
      </c>
      <c r="C12" s="1" t="str">
        <f>_xlfn.XLOOKUP(A12,'[1]ANEXO 1'!$B:$B,'[1]ANEXO 1'!$E:$E,0,0)</f>
        <v>222</v>
      </c>
      <c r="D12" s="1" t="str">
        <f>_xlfn.XLOOKUP(A12,'[1]ANEXO 1'!$B:$B,'[1]ANEXO 1'!$F:$F,0,0)</f>
        <v>27</v>
      </c>
      <c r="E12" s="5" t="str">
        <f>_xlfn.XLOOKUP(A12,'[1]ANEXO 1'!$B:$B,'[1]ANEXO 1'!$G:$G,0,0)</f>
        <v>OFICINA PARA LA CONVIVENCIA ESCOLAR</v>
      </c>
      <c r="F12" s="2">
        <f>_xlfn.XLOOKUP(A12,'[1]ANEXO 1'!$B:$B,'[1]ANEXO 1'!$Z:$Z,0,0)</f>
        <v>4</v>
      </c>
      <c r="G12" s="3">
        <f>_xlfn.XLOOKUP(A12,'[1]ANEXO 1'!$B:$B,'[1]ANEXO 1'!$Y:$Y,0,0)</f>
        <v>36376180</v>
      </c>
      <c r="H12" s="4" t="str">
        <f>_xlfn.XLOOKUP(G12,[2]Adtivos!$K:$K,[2]Adtivos!$D:$D,0,0)</f>
        <v>222</v>
      </c>
      <c r="I12" s="4" t="str">
        <f>_xlfn.XLOOKUP(G12,[2]Adtivos!$K:$K,[2]Adtivos!$E:$E,0,0)</f>
        <v>24</v>
      </c>
      <c r="J12" s="5" t="str">
        <f>_xlfn.XLOOKUP(G12,[2]Adtivos!$K:$K,[2]Adtivos!$R:$R,0,0)</f>
        <v>DIRECCIÓN DE INSPECCIÓN Y VIGILANCIA</v>
      </c>
    </row>
    <row r="13" spans="1:10" x14ac:dyDescent="0.25">
      <c r="A13" s="15">
        <v>227</v>
      </c>
      <c r="B13" s="1" t="str">
        <f>_xlfn.XLOOKUP(A13,'[1]ANEXO 1'!$B:$B,'[1]ANEXO 1'!$C:$C,0,0)</f>
        <v>Profesional</v>
      </c>
      <c r="C13" s="1" t="str">
        <f>_xlfn.XLOOKUP(A13,'[1]ANEXO 1'!$B:$B,'[1]ANEXO 1'!$E:$E,0,0)</f>
        <v>222</v>
      </c>
      <c r="D13" s="1" t="str">
        <f>_xlfn.XLOOKUP(A13,'[1]ANEXO 1'!$B:$B,'[1]ANEXO 1'!$F:$F,0,0)</f>
        <v>27</v>
      </c>
      <c r="E13" s="5" t="str">
        <f>_xlfn.XLOOKUP(A13,'[1]ANEXO 1'!$B:$B,'[1]ANEXO 1'!$G:$G,0,0)</f>
        <v>OFICINA DE ESCALAFÓN DOCENTE</v>
      </c>
      <c r="F13" s="2">
        <f>_xlfn.XLOOKUP(A13,'[1]ANEXO 1'!$B:$B,'[1]ANEXO 1'!$Z:$Z,0,0)</f>
        <v>3</v>
      </c>
      <c r="G13" s="3">
        <f>_xlfn.XLOOKUP(A13,'[1]ANEXO 1'!$B:$B,'[1]ANEXO 1'!$Y:$Y,0,0)</f>
        <v>51631443</v>
      </c>
      <c r="H13" s="4" t="str">
        <f>_xlfn.XLOOKUP(G13,[2]Adtivos!$K:$K,[2]Adtivos!$D:$D,0,0)</f>
        <v>222</v>
      </c>
      <c r="I13" s="4" t="str">
        <f>_xlfn.XLOOKUP(G13,[2]Adtivos!$K:$K,[2]Adtivos!$E:$E,0,0)</f>
        <v>24</v>
      </c>
      <c r="J13" s="5" t="str">
        <f>_xlfn.XLOOKUP(G13,[2]Adtivos!$K:$K,[2]Adtivos!$R:$R,0,0)</f>
        <v>OFICINA ASESORA DE PLANEACIÓN</v>
      </c>
    </row>
    <row r="14" spans="1:10" x14ac:dyDescent="0.25">
      <c r="A14" s="15">
        <v>41949</v>
      </c>
      <c r="B14" s="1" t="str">
        <f>_xlfn.XLOOKUP(A14,'[1]ANEXO 1'!$B:$B,'[1]ANEXO 1'!$C:$C,0,0)</f>
        <v>Profesional</v>
      </c>
      <c r="C14" s="1" t="str">
        <f>_xlfn.XLOOKUP(A14,'[1]ANEXO 1'!$B:$B,'[1]ANEXO 1'!$E:$E,0,0)</f>
        <v>222</v>
      </c>
      <c r="D14" s="1" t="str">
        <f>_xlfn.XLOOKUP(A14,'[1]ANEXO 1'!$B:$B,'[1]ANEXO 1'!$F:$F,0,0)</f>
        <v>27</v>
      </c>
      <c r="E14" s="5" t="str">
        <f>_xlfn.XLOOKUP(A14,'[1]ANEXO 1'!$B:$B,'[1]ANEXO 1'!$G:$G,0,0)</f>
        <v>OFICINA PARA LA CONVIVENCIA ESCOLAR</v>
      </c>
      <c r="F14" s="2">
        <f>_xlfn.XLOOKUP(A14,'[1]ANEXO 1'!$B:$B,'[1]ANEXO 1'!$Z:$Z,0,0)</f>
        <v>1</v>
      </c>
      <c r="G14" s="3">
        <f>_xlfn.XLOOKUP(A14,'[1]ANEXO 1'!$B:$B,'[1]ANEXO 1'!$Y:$Y,0,0)</f>
        <v>51864663</v>
      </c>
      <c r="H14" s="4" t="str">
        <f>_xlfn.XLOOKUP(G14,[2]Adtivos!$K:$K,[2]Adtivos!$D:$D,0,0)</f>
        <v>222</v>
      </c>
      <c r="I14" s="4" t="str">
        <f>_xlfn.XLOOKUP(G14,[2]Adtivos!$K:$K,[2]Adtivos!$E:$E,0,0)</f>
        <v>24</v>
      </c>
      <c r="J14" s="5" t="str">
        <f>_xlfn.XLOOKUP(G14,[2]Adtivos!$K:$K,[2]Adtivos!$R:$R,0,0)</f>
        <v>OFICINA ASESORA JURIDICA</v>
      </c>
    </row>
    <row r="15" spans="1:10" x14ac:dyDescent="0.25">
      <c r="A15" s="15">
        <v>41951</v>
      </c>
      <c r="B15" s="1" t="str">
        <f>_xlfn.XLOOKUP(A15,'[1]ANEXO 1'!$B:$B,'[1]ANEXO 1'!$C:$C,0,0)</f>
        <v>Profesional</v>
      </c>
      <c r="C15" s="1" t="str">
        <f>_xlfn.XLOOKUP(A15,'[1]ANEXO 1'!$B:$B,'[1]ANEXO 1'!$E:$E,0,0)</f>
        <v>222</v>
      </c>
      <c r="D15" s="1" t="str">
        <f>_xlfn.XLOOKUP(A15,'[1]ANEXO 1'!$B:$B,'[1]ANEXO 1'!$F:$F,0,0)</f>
        <v>27</v>
      </c>
      <c r="E15" s="5" t="str">
        <f>_xlfn.XLOOKUP(A15,'[1]ANEXO 1'!$B:$B,'[1]ANEXO 1'!$G:$G,0,0)</f>
        <v>OFICINA PARA LA CONVIVENCIA ESCOLAR</v>
      </c>
      <c r="F15" s="2">
        <f>_xlfn.XLOOKUP(A15,'[1]ANEXO 1'!$B:$B,'[1]ANEXO 1'!$Z:$Z,0,0)</f>
        <v>1</v>
      </c>
      <c r="G15" s="3">
        <f>_xlfn.XLOOKUP(A15,'[1]ANEXO 1'!$B:$B,'[1]ANEXO 1'!$Y:$Y,0,0)</f>
        <v>80243913</v>
      </c>
      <c r="H15" s="4" t="str">
        <f>_xlfn.XLOOKUP(G15,[2]Adtivos!$K:$K,[2]Adtivos!$D:$D,0,0)</f>
        <v>222</v>
      </c>
      <c r="I15" s="4" t="str">
        <f>_xlfn.XLOOKUP(G15,[2]Adtivos!$K:$K,[2]Adtivos!$E:$E,0,0)</f>
        <v>24</v>
      </c>
      <c r="J15" s="5" t="str">
        <f>_xlfn.XLOOKUP(G15,[2]Adtivos!$K:$K,[2]Adtivos!$R:$R,0,0)</f>
        <v>OFICINA ADMINISTRATIVA DE REDP</v>
      </c>
    </row>
    <row r="16" spans="1:10" x14ac:dyDescent="0.25">
      <c r="A16" s="15">
        <v>285</v>
      </c>
      <c r="B16" s="1" t="str">
        <f>_xlfn.XLOOKUP(A16,'[1]ANEXO 1'!$B:$B,'[1]ANEXO 1'!$C:$C,0,0)</f>
        <v>Profesional</v>
      </c>
      <c r="C16" s="1" t="str">
        <f>_xlfn.XLOOKUP(A16,'[1]ANEXO 1'!$B:$B,'[1]ANEXO 1'!$E:$E,0,0)</f>
        <v>222</v>
      </c>
      <c r="D16" s="1" t="str">
        <f>_xlfn.XLOOKUP(A16,'[1]ANEXO 1'!$B:$B,'[1]ANEXO 1'!$F:$F,0,0)</f>
        <v>21</v>
      </c>
      <c r="E16" s="5" t="str">
        <f>_xlfn.XLOOKUP(A16,'[1]ANEXO 1'!$B:$B,'[1]ANEXO 1'!$G:$G,0,0)</f>
        <v>OFICINA DE CONTRATOS</v>
      </c>
      <c r="F16" s="2">
        <f>_xlfn.XLOOKUP(A16,'[1]ANEXO 1'!$B:$B,'[1]ANEXO 1'!$Z:$Z,0,0)</f>
        <v>10</v>
      </c>
      <c r="G16" s="3">
        <f>_xlfn.XLOOKUP(A16,'[1]ANEXO 1'!$B:$B,'[1]ANEXO 1'!$Y:$Y,0,0)</f>
        <v>39768027</v>
      </c>
      <c r="H16" s="4" t="str">
        <f>_xlfn.XLOOKUP(G16,[2]Adtivos!$K:$K,[2]Adtivos!$D:$D,0,0)</f>
        <v>219</v>
      </c>
      <c r="I16" s="4" t="str">
        <f>_xlfn.XLOOKUP(G16,[2]Adtivos!$K:$K,[2]Adtivos!$E:$E,0,0)</f>
        <v>18</v>
      </c>
      <c r="J16" s="5" t="str">
        <f>_xlfn.XLOOKUP(G16,[2]Adtivos!$K:$K,[2]Adtivos!$R:$R,0,0)</f>
        <v>OFICINA DE CONTRATOS</v>
      </c>
    </row>
    <row r="17" spans="1:10" x14ac:dyDescent="0.25">
      <c r="A17" s="15">
        <v>477</v>
      </c>
      <c r="B17" s="1" t="str">
        <f>_xlfn.XLOOKUP(A17,'[1]ANEXO 1'!$B:$B,'[1]ANEXO 1'!$C:$C,0,0)</f>
        <v>Profesional</v>
      </c>
      <c r="C17" s="1" t="str">
        <f>_xlfn.XLOOKUP(A17,'[1]ANEXO 1'!$B:$B,'[1]ANEXO 1'!$E:$E,0,0)</f>
        <v>222</v>
      </c>
      <c r="D17" s="1" t="str">
        <f>_xlfn.XLOOKUP(A17,'[1]ANEXO 1'!$B:$B,'[1]ANEXO 1'!$F:$F,0,0)</f>
        <v>21</v>
      </c>
      <c r="E17" s="5" t="str">
        <f>_xlfn.XLOOKUP(A17,'[1]ANEXO 1'!$B:$B,'[1]ANEXO 1'!$G:$G,0,0)</f>
        <v>DIRECCIÓN DE FORMACIÓN DE DOCENTES E INNOVACIONES PEDAGÓGICAS</v>
      </c>
      <c r="F17" s="2">
        <f>_xlfn.XLOOKUP(A17,'[1]ANEXO 1'!$B:$B,'[1]ANEXO 1'!$Z:$Z,0,0)</f>
        <v>2</v>
      </c>
      <c r="G17" s="3">
        <f>_xlfn.XLOOKUP(A17,'[1]ANEXO 1'!$B:$B,'[1]ANEXO 1'!$Y:$Y,0,0)</f>
        <v>40022814</v>
      </c>
      <c r="H17" s="4" t="str">
        <f>_xlfn.XLOOKUP(G17,[2]Adtivos!$K:$K,[2]Adtivos!$D:$D,0,0)</f>
        <v>219</v>
      </c>
      <c r="I17" s="4" t="str">
        <f>_xlfn.XLOOKUP(G17,[2]Adtivos!$K:$K,[2]Adtivos!$E:$E,0,0)</f>
        <v>18</v>
      </c>
      <c r="J17" s="5" t="str">
        <f>_xlfn.XLOOKUP(G17,[2]Adtivos!$K:$K,[2]Adtivos!$R:$R,0,0)</f>
        <v>DIRECCIÓN LOCAL DE EDUCACIÓN 01 - USAQUEN</v>
      </c>
    </row>
    <row r="18" spans="1:10" x14ac:dyDescent="0.25">
      <c r="A18" s="15">
        <v>193</v>
      </c>
      <c r="B18" s="1" t="str">
        <f>_xlfn.XLOOKUP(A18,'[1]ANEXO 1'!$B:$B,'[1]ANEXO 1'!$C:$C,0,0)</f>
        <v>Profesional</v>
      </c>
      <c r="C18" s="1" t="str">
        <f>_xlfn.XLOOKUP(A18,'[1]ANEXO 1'!$B:$B,'[1]ANEXO 1'!$E:$E,0,0)</f>
        <v>222</v>
      </c>
      <c r="D18" s="1" t="str">
        <f>_xlfn.XLOOKUP(A18,'[1]ANEXO 1'!$B:$B,'[1]ANEXO 1'!$F:$F,0,0)</f>
        <v>21</v>
      </c>
      <c r="E18" s="5" t="str">
        <f>_xlfn.XLOOKUP(A18,'[1]ANEXO 1'!$B:$B,'[1]ANEXO 1'!$G:$G,0,0)</f>
        <v>OFICINA DE PERSONAL</v>
      </c>
      <c r="F18" s="2">
        <f>_xlfn.XLOOKUP(A18,'[1]ANEXO 1'!$B:$B,'[1]ANEXO 1'!$Z:$Z,0,0)</f>
        <v>3</v>
      </c>
      <c r="G18" s="3">
        <f>_xlfn.XLOOKUP(A18,'[1]ANEXO 1'!$B:$B,'[1]ANEXO 1'!$Y:$Y,0,0)</f>
        <v>65742185</v>
      </c>
      <c r="H18" s="4" t="str">
        <f>_xlfn.XLOOKUP(G18,[2]Adtivos!$K:$K,[2]Adtivos!$D:$D,0,0)</f>
        <v>219</v>
      </c>
      <c r="I18" s="4" t="str">
        <f>_xlfn.XLOOKUP(G18,[2]Adtivos!$K:$K,[2]Adtivos!$E:$E,0,0)</f>
        <v>18</v>
      </c>
      <c r="J18" s="5" t="str">
        <f>_xlfn.XLOOKUP(G18,[2]Adtivos!$K:$K,[2]Adtivos!$R:$R,0,0)</f>
        <v>DIRECCIÓN LOCAL DE EDUCACIÓN 08 - KENNEDY</v>
      </c>
    </row>
    <row r="19" spans="1:10" x14ac:dyDescent="0.25">
      <c r="A19" s="15">
        <v>618</v>
      </c>
      <c r="B19" s="1" t="str">
        <f>_xlfn.XLOOKUP(A19,'[1]ANEXO 1'!$B:$B,'[1]ANEXO 1'!$C:$C,0,0)</f>
        <v>Profesional</v>
      </c>
      <c r="C19" s="1" t="str">
        <f>_xlfn.XLOOKUP(A19,'[1]ANEXO 1'!$B:$B,'[1]ANEXO 1'!$E:$E,0,0)</f>
        <v>222</v>
      </c>
      <c r="D19" s="1" t="str">
        <f>_xlfn.XLOOKUP(A19,'[1]ANEXO 1'!$B:$B,'[1]ANEXO 1'!$F:$F,0,0)</f>
        <v>21</v>
      </c>
      <c r="E19" s="5" t="str">
        <f>_xlfn.XLOOKUP(A19,'[1]ANEXO 1'!$B:$B,'[1]ANEXO 1'!$G:$G,0,0)</f>
        <v>DIRECCIÓN DE INSPECCIÓN Y VIGILANCIA</v>
      </c>
      <c r="F19" s="2">
        <f>_xlfn.XLOOKUP(A19,'[1]ANEXO 1'!$B:$B,'[1]ANEXO 1'!$Z:$Z,0,0)</f>
        <v>13</v>
      </c>
      <c r="G19" s="3">
        <f>_xlfn.XLOOKUP(A19,'[1]ANEXO 1'!$B:$B,'[1]ANEXO 1'!$Y:$Y,0,0)</f>
        <v>79285823</v>
      </c>
      <c r="H19" s="4" t="str">
        <f>_xlfn.XLOOKUP(G19,[2]Adtivos!$K:$K,[2]Adtivos!$D:$D,0,0)</f>
        <v>219</v>
      </c>
      <c r="I19" s="4" t="str">
        <f>_xlfn.XLOOKUP(G19,[2]Adtivos!$K:$K,[2]Adtivos!$E:$E,0,0)</f>
        <v>18</v>
      </c>
      <c r="J19" s="5" t="str">
        <f>_xlfn.XLOOKUP(G19,[2]Adtivos!$K:$K,[2]Adtivos!$R:$R,0,0)</f>
        <v>OFICINA DE TESORERÍA Y CONTABILIDAD</v>
      </c>
    </row>
    <row r="20" spans="1:10" x14ac:dyDescent="0.25">
      <c r="A20" s="15">
        <v>2384</v>
      </c>
      <c r="B20" s="1" t="str">
        <f>_xlfn.XLOOKUP(A20,'[1]ANEXO 1'!$B:$B,'[1]ANEXO 1'!$C:$C,0,0)</f>
        <v>Profesional</v>
      </c>
      <c r="C20" s="1" t="str">
        <f>_xlfn.XLOOKUP(A20,'[1]ANEXO 1'!$B:$B,'[1]ANEXO 1'!$E:$E,0,0)</f>
        <v>219</v>
      </c>
      <c r="D20" s="1" t="str">
        <f>_xlfn.XLOOKUP(A20,'[1]ANEXO 1'!$B:$B,'[1]ANEXO 1'!$F:$F,0,0)</f>
        <v>18</v>
      </c>
      <c r="E20" s="5" t="str">
        <f>_xlfn.XLOOKUP(A20,'[1]ANEXO 1'!$B:$B,'[1]ANEXO 1'!$G:$G,0,0)</f>
        <v>OFICINA CONTROL DISCIPLINARIO INSTRUCCIÓN</v>
      </c>
      <c r="F20" s="2">
        <f>_xlfn.XLOOKUP(A20,'[1]ANEXO 1'!$B:$B,'[1]ANEXO 1'!$Z:$Z,0,0)</f>
        <v>4</v>
      </c>
      <c r="G20" s="3">
        <f>_xlfn.XLOOKUP(A20,'[1]ANEXO 1'!$B:$B,'[1]ANEXO 1'!$Y:$Y,0,0)</f>
        <v>51873357</v>
      </c>
      <c r="H20" s="4" t="str">
        <f>_xlfn.XLOOKUP(G20,[2]Adtivos!$K:$K,[2]Adtivos!$D:$D,0,0)</f>
        <v>219</v>
      </c>
      <c r="I20" s="4" t="str">
        <f>_xlfn.XLOOKUP(G20,[2]Adtivos!$K:$K,[2]Adtivos!$E:$E,0,0)</f>
        <v>12</v>
      </c>
      <c r="J20" s="5" t="str">
        <f>_xlfn.XLOOKUP(G20,[2]Adtivos!$K:$K,[2]Adtivos!$R:$R,0,0)</f>
        <v>OFICINA DE PERSONAL</v>
      </c>
    </row>
    <row r="21" spans="1:10" x14ac:dyDescent="0.25">
      <c r="A21" s="15">
        <v>283</v>
      </c>
      <c r="B21" s="1" t="str">
        <f>_xlfn.XLOOKUP(A21,'[1]ANEXO 1'!$B:$B,'[1]ANEXO 1'!$C:$C,0,0)</f>
        <v>Profesional</v>
      </c>
      <c r="C21" s="1" t="str">
        <f>_xlfn.XLOOKUP(A21,'[1]ANEXO 1'!$B:$B,'[1]ANEXO 1'!$E:$E,0,0)</f>
        <v>219</v>
      </c>
      <c r="D21" s="1" t="str">
        <f>_xlfn.XLOOKUP(A21,'[1]ANEXO 1'!$B:$B,'[1]ANEXO 1'!$F:$F,0,0)</f>
        <v>18</v>
      </c>
      <c r="E21" s="5" t="str">
        <f>_xlfn.XLOOKUP(A21,'[1]ANEXO 1'!$B:$B,'[1]ANEXO 1'!$G:$G,0,0)</f>
        <v>DIRECCIÓN LOCAL DE EDUCACIÓN 10 - ENGATIVA</v>
      </c>
      <c r="F21" s="2">
        <f>_xlfn.XLOOKUP(A21,'[1]ANEXO 1'!$B:$B,'[1]ANEXO 1'!$Z:$Z,0,0)</f>
        <v>55</v>
      </c>
      <c r="G21" s="3">
        <f>_xlfn.XLOOKUP(A21,'[1]ANEXO 1'!$B:$B,'[1]ANEXO 1'!$Y:$Y,0,0)</f>
        <v>52312350</v>
      </c>
      <c r="H21" s="4" t="str">
        <f>_xlfn.XLOOKUP(G21,[2]Adtivos!$K:$K,[2]Adtivos!$D:$D,0,0)</f>
        <v>219</v>
      </c>
      <c r="I21" s="4" t="str">
        <f>_xlfn.XLOOKUP(G21,[2]Adtivos!$K:$K,[2]Adtivos!$E:$E,0,0)</f>
        <v>09</v>
      </c>
      <c r="J21" s="5" t="str">
        <f>_xlfn.XLOOKUP(G21,[2]Adtivos!$K:$K,[2]Adtivos!$R:$R,0,0)</f>
        <v>OFICINA DE CONTRATOS</v>
      </c>
    </row>
    <row r="22" spans="1:10" x14ac:dyDescent="0.25">
      <c r="A22" s="15">
        <v>120</v>
      </c>
      <c r="B22" s="1" t="str">
        <f>_xlfn.XLOOKUP(A22,'[1]ANEXO 1'!$B:$B,'[1]ANEXO 1'!$C:$C,0,0)</f>
        <v>Profesional</v>
      </c>
      <c r="C22" s="1" t="str">
        <f>_xlfn.XLOOKUP(A22,'[1]ANEXO 1'!$B:$B,'[1]ANEXO 1'!$E:$E,0,0)</f>
        <v>219</v>
      </c>
      <c r="D22" s="1" t="str">
        <f>_xlfn.XLOOKUP(A22,'[1]ANEXO 1'!$B:$B,'[1]ANEXO 1'!$F:$F,0,0)</f>
        <v>18</v>
      </c>
      <c r="E22" s="5" t="str">
        <f>_xlfn.XLOOKUP(A22,'[1]ANEXO 1'!$B:$B,'[1]ANEXO 1'!$G:$G,0,0)</f>
        <v>OFICINA ASESORA DE COMUNICACION Y PRENSA</v>
      </c>
      <c r="F22" s="2">
        <f>_xlfn.XLOOKUP(A22,'[1]ANEXO 1'!$B:$B,'[1]ANEXO 1'!$Z:$Z,0,0)</f>
        <v>1</v>
      </c>
      <c r="G22" s="3">
        <f>_xlfn.XLOOKUP(A22,'[1]ANEXO 1'!$B:$B,'[1]ANEXO 1'!$Y:$Y,0,0)</f>
        <v>19285348</v>
      </c>
      <c r="H22" s="4" t="str">
        <f>_xlfn.XLOOKUP(G22,[2]Adtivos!$K:$K,[2]Adtivos!$D:$D,0,0)</f>
        <v>219</v>
      </c>
      <c r="I22" s="4" t="str">
        <f>_xlfn.XLOOKUP(G22,[2]Adtivos!$K:$K,[2]Adtivos!$E:$E,0,0)</f>
        <v>12</v>
      </c>
      <c r="J22" s="5" t="str">
        <f>_xlfn.XLOOKUP(G22,[2]Adtivos!$K:$K,[2]Adtivos!$R:$R,0,0)</f>
        <v>DIRECCIÓN DE CIENCIAS, TECNOLOGÍA Y MEDIOS EDUCATIVOS</v>
      </c>
    </row>
    <row r="23" spans="1:10" x14ac:dyDescent="0.25">
      <c r="A23" s="15">
        <v>41939</v>
      </c>
      <c r="B23" s="1" t="str">
        <f>_xlfn.XLOOKUP(A23,'[1]ANEXO 1'!$B:$B,'[1]ANEXO 1'!$C:$C,0,0)</f>
        <v>Profesional</v>
      </c>
      <c r="C23" s="1" t="str">
        <f>_xlfn.XLOOKUP(A23,'[1]ANEXO 1'!$B:$B,'[1]ANEXO 1'!$E:$E,0,0)</f>
        <v>219</v>
      </c>
      <c r="D23" s="1" t="str">
        <f>_xlfn.XLOOKUP(A23,'[1]ANEXO 1'!$B:$B,'[1]ANEXO 1'!$F:$F,0,0)</f>
        <v>18</v>
      </c>
      <c r="E23" s="5" t="str">
        <f>_xlfn.XLOOKUP(A23,'[1]ANEXO 1'!$B:$B,'[1]ANEXO 1'!$G:$G,0,0)</f>
        <v xml:space="preserve">DIRECCION DE INSPECCION Y VIGILANCIA </v>
      </c>
      <c r="F23" s="2">
        <f>_xlfn.XLOOKUP(A23,'[1]ANEXO 1'!$B:$B,'[1]ANEXO 1'!$Z:$Z,0,0)</f>
        <v>1</v>
      </c>
      <c r="G23" s="3">
        <f>_xlfn.XLOOKUP(A23,'[1]ANEXO 1'!$B:$B,'[1]ANEXO 1'!$Y:$Y,0,0)</f>
        <v>51571716</v>
      </c>
      <c r="H23" s="4" t="str">
        <f>_xlfn.XLOOKUP(G23,[2]Adtivos!$K:$K,[2]Adtivos!$D:$D,0,0)</f>
        <v>219</v>
      </c>
      <c r="I23" s="4" t="str">
        <f>_xlfn.XLOOKUP(G23,[2]Adtivos!$K:$K,[2]Adtivos!$E:$E,0,0)</f>
        <v>12</v>
      </c>
      <c r="J23" s="5" t="str">
        <f>_xlfn.XLOOKUP(G23,[2]Adtivos!$K:$K,[2]Adtivos!$R:$R,0,0)</f>
        <v>OFICINA DE CONTRATOS</v>
      </c>
    </row>
    <row r="24" spans="1:10" x14ac:dyDescent="0.25">
      <c r="A24" s="15">
        <v>41940</v>
      </c>
      <c r="B24" s="1" t="str">
        <f>_xlfn.XLOOKUP(A24,'[1]ANEXO 1'!$B:$B,'[1]ANEXO 1'!$C:$C,0,0)</f>
        <v>Profesional</v>
      </c>
      <c r="C24" s="1" t="str">
        <f>_xlfn.XLOOKUP(A24,'[1]ANEXO 1'!$B:$B,'[1]ANEXO 1'!$E:$E,0,0)</f>
        <v>219</v>
      </c>
      <c r="D24" s="1" t="str">
        <f>_xlfn.XLOOKUP(A24,'[1]ANEXO 1'!$B:$B,'[1]ANEXO 1'!$F:$F,0,0)</f>
        <v>18</v>
      </c>
      <c r="E24" s="5" t="str">
        <f>_xlfn.XLOOKUP(A24,'[1]ANEXO 1'!$B:$B,'[1]ANEXO 1'!$G:$G,0,0)</f>
        <v xml:space="preserve">DIRECCION DE INSPECCION Y VIGILANCIA </v>
      </c>
      <c r="F24" s="2">
        <f>_xlfn.XLOOKUP(A24,'[1]ANEXO 1'!$B:$B,'[1]ANEXO 1'!$Z:$Z,0,0)</f>
        <v>3</v>
      </c>
      <c r="G24" s="3">
        <f>_xlfn.XLOOKUP(A24,'[1]ANEXO 1'!$B:$B,'[1]ANEXO 1'!$Y:$Y,0,0)</f>
        <v>1030527507</v>
      </c>
      <c r="H24" s="4" t="str">
        <f>_xlfn.XLOOKUP(G24,[2]Adtivos!$K:$K,[2]Adtivos!$D:$D,0,0)</f>
        <v>219</v>
      </c>
      <c r="I24" s="4" t="str">
        <f>_xlfn.XLOOKUP(G24,[2]Adtivos!$K:$K,[2]Adtivos!$E:$E,0,0)</f>
        <v>12</v>
      </c>
      <c r="J24" s="5" t="str">
        <f>_xlfn.XLOOKUP(G24,[2]Adtivos!$K:$K,[2]Adtivos!$R:$R,0,0)</f>
        <v>DIRECCIÓN LOCAL DE EDUCACIÓN 08 - KENNEDY</v>
      </c>
    </row>
    <row r="25" spans="1:10" x14ac:dyDescent="0.25">
      <c r="A25" s="15">
        <v>41941</v>
      </c>
      <c r="B25" s="1" t="str">
        <f>_xlfn.XLOOKUP(A25,'[1]ANEXO 1'!$B:$B,'[1]ANEXO 1'!$C:$C,0,0)</f>
        <v>Profesional</v>
      </c>
      <c r="C25" s="1" t="str">
        <f>_xlfn.XLOOKUP(A25,'[1]ANEXO 1'!$B:$B,'[1]ANEXO 1'!$E:$E,0,0)</f>
        <v>219</v>
      </c>
      <c r="D25" s="1" t="str">
        <f>_xlfn.XLOOKUP(A25,'[1]ANEXO 1'!$B:$B,'[1]ANEXO 1'!$F:$F,0,0)</f>
        <v>18</v>
      </c>
      <c r="E25" s="5" t="str">
        <f>_xlfn.XLOOKUP(A25,'[1]ANEXO 1'!$B:$B,'[1]ANEXO 1'!$G:$G,0,0)</f>
        <v xml:space="preserve">DIRECCION DE INSPECCION Y VIGILANCIA </v>
      </c>
      <c r="F25" s="2">
        <f>_xlfn.XLOOKUP(A25,'[1]ANEXO 1'!$B:$B,'[1]ANEXO 1'!$Z:$Z,0,0)</f>
        <v>6</v>
      </c>
      <c r="G25" s="3">
        <f>_xlfn.XLOOKUP(A25,'[1]ANEXO 1'!$B:$B,'[1]ANEXO 1'!$Y:$Y,0,0)</f>
        <v>80466813</v>
      </c>
      <c r="H25" s="4" t="str">
        <f>_xlfn.XLOOKUP(G25,[2]Adtivos!$K:$K,[2]Adtivos!$D:$D,0,0)</f>
        <v>219</v>
      </c>
      <c r="I25" s="4" t="str">
        <f>_xlfn.XLOOKUP(G25,[2]Adtivos!$K:$K,[2]Adtivos!$E:$E,0,0)</f>
        <v>07</v>
      </c>
      <c r="J25" s="5" t="str">
        <f>_xlfn.XLOOKUP(G25,[2]Adtivos!$K:$K,[2]Adtivos!$R:$R,0,0)</f>
        <v>DIRECCIÓN LOCAL DE EDUCACIÓN 02- CHAPINERO</v>
      </c>
    </row>
    <row r="26" spans="1:10" x14ac:dyDescent="0.25">
      <c r="A26" s="15">
        <v>41915</v>
      </c>
      <c r="B26" s="1" t="str">
        <f>_xlfn.XLOOKUP(A26,'[1]ANEXO 1'!$B:$B,'[1]ANEXO 1'!$C:$C,0,0)</f>
        <v>Profesional</v>
      </c>
      <c r="C26" s="1" t="str">
        <f>_xlfn.XLOOKUP(A26,'[1]ANEXO 1'!$B:$B,'[1]ANEXO 1'!$E:$E,0,0)</f>
        <v>219</v>
      </c>
      <c r="D26" s="1" t="str">
        <f>_xlfn.XLOOKUP(A26,'[1]ANEXO 1'!$B:$B,'[1]ANEXO 1'!$F:$F,0,0)</f>
        <v>18</v>
      </c>
      <c r="E26" s="5" t="str">
        <f>_xlfn.XLOOKUP(A26,'[1]ANEXO 1'!$B:$B,'[1]ANEXO 1'!$G:$G,0,0)</f>
        <v xml:space="preserve">DIRECCION DE INSPECCION Y VIGILANCIA </v>
      </c>
      <c r="F26" s="2">
        <f>_xlfn.XLOOKUP(A26,'[1]ANEXO 1'!$B:$B,'[1]ANEXO 1'!$Z:$Z,0,0)</f>
        <v>3</v>
      </c>
      <c r="G26" s="3">
        <f>_xlfn.XLOOKUP(A26,'[1]ANEXO 1'!$B:$B,'[1]ANEXO 1'!$Y:$Y,0,0)</f>
        <v>52314867</v>
      </c>
      <c r="H26" s="4" t="str">
        <f>_xlfn.XLOOKUP(G26,[2]Adtivos!$K:$K,[2]Adtivos!$D:$D,0,0)</f>
        <v>219</v>
      </c>
      <c r="I26" s="4" t="str">
        <f>_xlfn.XLOOKUP(G26,[2]Adtivos!$K:$K,[2]Adtivos!$E:$E,0,0)</f>
        <v>09</v>
      </c>
      <c r="J26" s="5" t="str">
        <f>_xlfn.XLOOKUP(G26,[2]Adtivos!$K:$K,[2]Adtivos!$R:$R,0,0)</f>
        <v>DIRECCIÓN DE INCLUSIÓN E INTEGRACIÓN DE POBLACIONES</v>
      </c>
    </row>
    <row r="27" spans="1:10" x14ac:dyDescent="0.25">
      <c r="A27" s="15">
        <v>41916</v>
      </c>
      <c r="B27" s="1" t="str">
        <f>_xlfn.XLOOKUP(A27,'[1]ANEXO 1'!$B:$B,'[1]ANEXO 1'!$C:$C,0,0)</f>
        <v>Profesional</v>
      </c>
      <c r="C27" s="1" t="str">
        <f>_xlfn.XLOOKUP(A27,'[1]ANEXO 1'!$B:$B,'[1]ANEXO 1'!$E:$E,0,0)</f>
        <v>219</v>
      </c>
      <c r="D27" s="1" t="str">
        <f>_xlfn.XLOOKUP(A27,'[1]ANEXO 1'!$B:$B,'[1]ANEXO 1'!$F:$F,0,0)</f>
        <v>18</v>
      </c>
      <c r="E27" s="5" t="str">
        <f>_xlfn.XLOOKUP(A27,'[1]ANEXO 1'!$B:$B,'[1]ANEXO 1'!$G:$G,0,0)</f>
        <v xml:space="preserve">DIRECCION DE INSPECCION Y VIGILANCIA </v>
      </c>
      <c r="F27" s="2">
        <f>_xlfn.XLOOKUP(A27,'[1]ANEXO 1'!$B:$B,'[1]ANEXO 1'!$Z:$Z,0,0)</f>
        <v>5</v>
      </c>
      <c r="G27" s="3">
        <f>_xlfn.XLOOKUP(A27,'[1]ANEXO 1'!$B:$B,'[1]ANEXO 1'!$Y:$Y,0,0)</f>
        <v>40030195</v>
      </c>
      <c r="H27" s="4" t="str">
        <f>_xlfn.XLOOKUP(G27,[2]Adtivos!$K:$K,[2]Adtivos!$D:$D,0,0)</f>
        <v>314</v>
      </c>
      <c r="I27" s="4" t="str">
        <f>_xlfn.XLOOKUP(G27,[2]Adtivos!$K:$K,[2]Adtivos!$E:$E,0,0)</f>
        <v>10</v>
      </c>
      <c r="J27" s="5" t="str">
        <f>_xlfn.XLOOKUP(G27,[2]Adtivos!$K:$K,[2]Adtivos!$R:$R,0,0)</f>
        <v>DIRECCIÓN LOCAL DE EDUCACIÓN 14 - LOS MARTIRES</v>
      </c>
    </row>
    <row r="28" spans="1:10" x14ac:dyDescent="0.25">
      <c r="A28" s="15">
        <v>41917</v>
      </c>
      <c r="B28" s="1" t="str">
        <f>_xlfn.XLOOKUP(A28,'[1]ANEXO 1'!$B:$B,'[1]ANEXO 1'!$C:$C,0,0)</f>
        <v>Profesional</v>
      </c>
      <c r="C28" s="1" t="str">
        <f>_xlfn.XLOOKUP(A28,'[1]ANEXO 1'!$B:$B,'[1]ANEXO 1'!$E:$E,0,0)</f>
        <v>219</v>
      </c>
      <c r="D28" s="1" t="str">
        <f>_xlfn.XLOOKUP(A28,'[1]ANEXO 1'!$B:$B,'[1]ANEXO 1'!$F:$F,0,0)</f>
        <v>18</v>
      </c>
      <c r="E28" s="5" t="str">
        <f>_xlfn.XLOOKUP(A28,'[1]ANEXO 1'!$B:$B,'[1]ANEXO 1'!$G:$G,0,0)</f>
        <v xml:space="preserve">DIRECCION DE INSPECCION Y VIGILANCIA </v>
      </c>
      <c r="F28" s="2">
        <f>_xlfn.XLOOKUP(A28,'[1]ANEXO 1'!$B:$B,'[1]ANEXO 1'!$Z:$Z,0,0)</f>
        <v>7</v>
      </c>
      <c r="G28" s="3">
        <f>_xlfn.XLOOKUP(A28,'[1]ANEXO 1'!$B:$B,'[1]ANEXO 1'!$Y:$Y,0,0)</f>
        <v>51786921</v>
      </c>
      <c r="H28" s="4" t="str">
        <f>_xlfn.XLOOKUP(G28,[2]Adtivos!$K:$K,[2]Adtivos!$D:$D,0,0)</f>
        <v>407</v>
      </c>
      <c r="I28" s="4" t="str">
        <f>_xlfn.XLOOKUP(G28,[2]Adtivos!$K:$K,[2]Adtivos!$E:$E,0,0)</f>
        <v>27</v>
      </c>
      <c r="J28" s="5" t="str">
        <f>_xlfn.XLOOKUP(G28,[2]Adtivos!$K:$K,[2]Adtivos!$R:$R,0,0)</f>
        <v>COLEGIO LOS COMUNEROS - OSWALDO GUAYAZAMIN (IED)</v>
      </c>
    </row>
    <row r="29" spans="1:10" x14ac:dyDescent="0.25">
      <c r="A29" s="15">
        <v>41918</v>
      </c>
      <c r="B29" s="1" t="str">
        <f>_xlfn.XLOOKUP(A29,'[1]ANEXO 1'!$B:$B,'[1]ANEXO 1'!$C:$C,0,0)</f>
        <v>Profesional</v>
      </c>
      <c r="C29" s="1" t="str">
        <f>_xlfn.XLOOKUP(A29,'[1]ANEXO 1'!$B:$B,'[1]ANEXO 1'!$E:$E,0,0)</f>
        <v>219</v>
      </c>
      <c r="D29" s="1" t="str">
        <f>_xlfn.XLOOKUP(A29,'[1]ANEXO 1'!$B:$B,'[1]ANEXO 1'!$F:$F,0,0)</f>
        <v>18</v>
      </c>
      <c r="E29" s="5" t="str">
        <f>_xlfn.XLOOKUP(A29,'[1]ANEXO 1'!$B:$B,'[1]ANEXO 1'!$G:$G,0,0)</f>
        <v xml:space="preserve">DIRECCION DE INSPECCION Y VIGILANCIA </v>
      </c>
      <c r="F29" s="2">
        <f>_xlfn.XLOOKUP(A29,'[1]ANEXO 1'!$B:$B,'[1]ANEXO 1'!$Z:$Z,0,0)</f>
        <v>8</v>
      </c>
      <c r="G29" s="3">
        <f>_xlfn.XLOOKUP(A29,'[1]ANEXO 1'!$B:$B,'[1]ANEXO 1'!$Y:$Y,0,0)</f>
        <v>52158456</v>
      </c>
      <c r="H29" s="4" t="str">
        <f>_xlfn.XLOOKUP(G29,[2]Adtivos!$K:$K,[2]Adtivos!$D:$D,0,0)</f>
        <v>407</v>
      </c>
      <c r="I29" s="4" t="str">
        <f>_xlfn.XLOOKUP(G29,[2]Adtivos!$K:$K,[2]Adtivos!$E:$E,0,0)</f>
        <v>27</v>
      </c>
      <c r="J29" s="5" t="str">
        <f>_xlfn.XLOOKUP(G29,[2]Adtivos!$K:$K,[2]Adtivos!$R:$R,0,0)</f>
        <v>COLEGIO LICEO NACIONAL ANTONIA SANTOS (IED)</v>
      </c>
    </row>
    <row r="30" spans="1:10" x14ac:dyDescent="0.25">
      <c r="A30" s="15">
        <v>41919</v>
      </c>
      <c r="B30" s="1" t="str">
        <f>_xlfn.XLOOKUP(A30,'[1]ANEXO 1'!$B:$B,'[1]ANEXO 1'!$C:$C,0,0)</f>
        <v>Profesional</v>
      </c>
      <c r="C30" s="1" t="str">
        <f>_xlfn.XLOOKUP(A30,'[1]ANEXO 1'!$B:$B,'[1]ANEXO 1'!$E:$E,0,0)</f>
        <v>219</v>
      </c>
      <c r="D30" s="1" t="str">
        <f>_xlfn.XLOOKUP(A30,'[1]ANEXO 1'!$B:$B,'[1]ANEXO 1'!$F:$F,0,0)</f>
        <v>18</v>
      </c>
      <c r="E30" s="5" t="str">
        <f>_xlfn.XLOOKUP(A30,'[1]ANEXO 1'!$B:$B,'[1]ANEXO 1'!$G:$G,0,0)</f>
        <v xml:space="preserve">DIRECCION DE INSPECCION Y VIGILANCIA </v>
      </c>
      <c r="F30" s="2">
        <f>_xlfn.XLOOKUP(A30,'[1]ANEXO 1'!$B:$B,'[1]ANEXO 1'!$Z:$Z,0,0)</f>
        <v>9</v>
      </c>
      <c r="G30" s="3">
        <f>_xlfn.XLOOKUP(A30,'[1]ANEXO 1'!$B:$B,'[1]ANEXO 1'!$Y:$Y,0,0)</f>
        <v>37440859</v>
      </c>
      <c r="H30" s="4" t="str">
        <f>_xlfn.XLOOKUP(G30,[2]Adtivos!$K:$K,[2]Adtivos!$D:$D,0,0)</f>
        <v>440</v>
      </c>
      <c r="I30" s="4" t="str">
        <f>_xlfn.XLOOKUP(G30,[2]Adtivos!$K:$K,[2]Adtivos!$E:$E,0,0)</f>
        <v>27</v>
      </c>
      <c r="J30" s="5" t="str">
        <f>_xlfn.XLOOKUP(G30,[2]Adtivos!$K:$K,[2]Adtivos!$R:$R,0,0)</f>
        <v>COLEGIO LA AURORA (IED)</v>
      </c>
    </row>
    <row r="31" spans="1:10" x14ac:dyDescent="0.25">
      <c r="A31" s="15">
        <v>41920</v>
      </c>
      <c r="B31" s="1" t="str">
        <f>_xlfn.XLOOKUP(A31,'[1]ANEXO 1'!$B:$B,'[1]ANEXO 1'!$C:$C,0,0)</f>
        <v>Profesional</v>
      </c>
      <c r="C31" s="1" t="str">
        <f>_xlfn.XLOOKUP(A31,'[1]ANEXO 1'!$B:$B,'[1]ANEXO 1'!$E:$E,0,0)</f>
        <v>219</v>
      </c>
      <c r="D31" s="1" t="str">
        <f>_xlfn.XLOOKUP(A31,'[1]ANEXO 1'!$B:$B,'[1]ANEXO 1'!$F:$F,0,0)</f>
        <v>18</v>
      </c>
      <c r="E31" s="5" t="str">
        <f>_xlfn.XLOOKUP(A31,'[1]ANEXO 1'!$B:$B,'[1]ANEXO 1'!$G:$G,0,0)</f>
        <v xml:space="preserve">DIRECCION DE INSPECCION Y VIGILANCIA </v>
      </c>
      <c r="F31" s="2">
        <f>_xlfn.XLOOKUP(A31,'[1]ANEXO 1'!$B:$B,'[1]ANEXO 1'!$Z:$Z,0,0)</f>
        <v>11</v>
      </c>
      <c r="G31" s="3">
        <f>_xlfn.XLOOKUP(A31,'[1]ANEXO 1'!$B:$B,'[1]ANEXO 1'!$Y:$Y,0,0)</f>
        <v>79295858</v>
      </c>
      <c r="H31" s="4" t="str">
        <f>_xlfn.XLOOKUP(G31,[2]Adtivos!$K:$K,[2]Adtivos!$D:$D,0,0)</f>
        <v>407</v>
      </c>
      <c r="I31" s="4" t="str">
        <f>_xlfn.XLOOKUP(G31,[2]Adtivos!$K:$K,[2]Adtivos!$E:$E,0,0)</f>
        <v>27</v>
      </c>
      <c r="J31" s="5" t="str">
        <f>_xlfn.XLOOKUP(G31,[2]Adtivos!$K:$K,[2]Adtivos!$R:$R,0,0)</f>
        <v>COLEGIO CARLOS PIZARRO LEON GOMEZ (IED)</v>
      </c>
    </row>
    <row r="32" spans="1:10" x14ac:dyDescent="0.25">
      <c r="A32" s="15">
        <v>41921</v>
      </c>
      <c r="B32" s="1" t="str">
        <f>_xlfn.XLOOKUP(A32,'[1]ANEXO 1'!$B:$B,'[1]ANEXO 1'!$C:$C,0,0)</f>
        <v>Profesional</v>
      </c>
      <c r="C32" s="1" t="str">
        <f>_xlfn.XLOOKUP(A32,'[1]ANEXO 1'!$B:$B,'[1]ANEXO 1'!$E:$E,0,0)</f>
        <v>219</v>
      </c>
      <c r="D32" s="1" t="str">
        <f>_xlfn.XLOOKUP(A32,'[1]ANEXO 1'!$B:$B,'[1]ANEXO 1'!$F:$F,0,0)</f>
        <v>18</v>
      </c>
      <c r="E32" s="5" t="str">
        <f>_xlfn.XLOOKUP(A32,'[1]ANEXO 1'!$B:$B,'[1]ANEXO 1'!$G:$G,0,0)</f>
        <v xml:space="preserve">DIRECCION DE INSPECCION Y VIGILANCIA </v>
      </c>
      <c r="F32" s="2">
        <f>_xlfn.XLOOKUP(A32,'[1]ANEXO 1'!$B:$B,'[1]ANEXO 1'!$Z:$Z,0,0)</f>
        <v>12</v>
      </c>
      <c r="G32" s="3">
        <f>_xlfn.XLOOKUP(A32,'[1]ANEXO 1'!$B:$B,'[1]ANEXO 1'!$Y:$Y,0,0)</f>
        <v>51908972</v>
      </c>
      <c r="H32" s="4" t="str">
        <f>_xlfn.XLOOKUP(G32,[2]Adtivos!$K:$K,[2]Adtivos!$D:$D,0,0)</f>
        <v>407</v>
      </c>
      <c r="I32" s="4" t="str">
        <f>_xlfn.XLOOKUP(G32,[2]Adtivos!$K:$K,[2]Adtivos!$E:$E,0,0)</f>
        <v>27</v>
      </c>
      <c r="J32" s="5" t="str">
        <f>_xlfn.XLOOKUP(G32,[2]Adtivos!$K:$K,[2]Adtivos!$R:$R,0,0)</f>
        <v>OFICINA DE PERSONAL</v>
      </c>
    </row>
    <row r="33" spans="1:10" x14ac:dyDescent="0.25">
      <c r="A33" s="15">
        <v>41922</v>
      </c>
      <c r="B33" s="1" t="str">
        <f>_xlfn.XLOOKUP(A33,'[1]ANEXO 1'!$B:$B,'[1]ANEXO 1'!$C:$C,0,0)</f>
        <v>Profesional</v>
      </c>
      <c r="C33" s="1" t="str">
        <f>_xlfn.XLOOKUP(A33,'[1]ANEXO 1'!$B:$B,'[1]ANEXO 1'!$E:$E,0,0)</f>
        <v>219</v>
      </c>
      <c r="D33" s="1" t="str">
        <f>_xlfn.XLOOKUP(A33,'[1]ANEXO 1'!$B:$B,'[1]ANEXO 1'!$F:$F,0,0)</f>
        <v>18</v>
      </c>
      <c r="E33" s="5" t="str">
        <f>_xlfn.XLOOKUP(A33,'[1]ANEXO 1'!$B:$B,'[1]ANEXO 1'!$G:$G,0,0)</f>
        <v xml:space="preserve">DIRECCION DE INSPECCION Y VIGILANCIA </v>
      </c>
      <c r="F33" s="2">
        <f>_xlfn.XLOOKUP(A33,'[1]ANEXO 1'!$B:$B,'[1]ANEXO 1'!$Z:$Z,0,0)</f>
        <v>10</v>
      </c>
      <c r="G33" s="3">
        <f>_xlfn.XLOOKUP(A33,'[1]ANEXO 1'!$B:$B,'[1]ANEXO 1'!$Y:$Y,0,0)</f>
        <v>52320008</v>
      </c>
      <c r="H33" s="4" t="str">
        <f>_xlfn.XLOOKUP(G33,[2]Adtivos!$K:$K,[2]Adtivos!$D:$D,0,0)</f>
        <v>407</v>
      </c>
      <c r="I33" s="4" t="str">
        <f>_xlfn.XLOOKUP(G33,[2]Adtivos!$K:$K,[2]Adtivos!$E:$E,0,0)</f>
        <v>27</v>
      </c>
      <c r="J33" s="5" t="str">
        <f>_xlfn.XLOOKUP(G33,[2]Adtivos!$K:$K,[2]Adtivos!$R:$R,0,0)</f>
        <v>COLEGIO ALFONSO REYES ECHANDIA (IED)</v>
      </c>
    </row>
    <row r="34" spans="1:10" x14ac:dyDescent="0.25">
      <c r="A34" s="15">
        <v>41923</v>
      </c>
      <c r="B34" s="1" t="str">
        <f>_xlfn.XLOOKUP(A34,'[1]ANEXO 1'!$B:$B,'[1]ANEXO 1'!$C:$C,0,0)</f>
        <v>Profesional</v>
      </c>
      <c r="C34" s="1" t="str">
        <f>_xlfn.XLOOKUP(A34,'[1]ANEXO 1'!$B:$B,'[1]ANEXO 1'!$E:$E,0,0)</f>
        <v>219</v>
      </c>
      <c r="D34" s="1" t="str">
        <f>_xlfn.XLOOKUP(A34,'[1]ANEXO 1'!$B:$B,'[1]ANEXO 1'!$F:$F,0,0)</f>
        <v>18</v>
      </c>
      <c r="E34" s="5" t="str">
        <f>_xlfn.XLOOKUP(A34,'[1]ANEXO 1'!$B:$B,'[1]ANEXO 1'!$G:$G,0,0)</f>
        <v xml:space="preserve">DIRECCION DE INSPECCION Y VIGILANCIA </v>
      </c>
      <c r="F34" s="2">
        <f>_xlfn.XLOOKUP(A34,'[1]ANEXO 1'!$B:$B,'[1]ANEXO 1'!$Z:$Z,0,0)</f>
        <v>13</v>
      </c>
      <c r="G34" s="3">
        <f>_xlfn.XLOOKUP(A34,'[1]ANEXO 1'!$B:$B,'[1]ANEXO 1'!$Y:$Y,0,0)</f>
        <v>79841538</v>
      </c>
      <c r="H34" s="4" t="str">
        <f>_xlfn.XLOOKUP(G34,[2]Adtivos!$K:$K,[2]Adtivos!$D:$D,0,0)</f>
        <v>407</v>
      </c>
      <c r="I34" s="4" t="str">
        <f>_xlfn.XLOOKUP(G34,[2]Adtivos!$K:$K,[2]Adtivos!$E:$E,0,0)</f>
        <v>27</v>
      </c>
      <c r="J34" s="5" t="str">
        <f>_xlfn.XLOOKUP(G34,[2]Adtivos!$K:$K,[2]Adtivos!$R:$R,0,0)</f>
        <v>COLEGIO SAN CAYETANO (IED)</v>
      </c>
    </row>
    <row r="35" spans="1:10" x14ac:dyDescent="0.25">
      <c r="A35" s="15">
        <v>41924</v>
      </c>
      <c r="B35" s="1" t="str">
        <f>_xlfn.XLOOKUP(A35,'[1]ANEXO 1'!$B:$B,'[1]ANEXO 1'!$C:$C,0,0)</f>
        <v>Profesional</v>
      </c>
      <c r="C35" s="1" t="str">
        <f>_xlfn.XLOOKUP(A35,'[1]ANEXO 1'!$B:$B,'[1]ANEXO 1'!$E:$E,0,0)</f>
        <v>219</v>
      </c>
      <c r="D35" s="1" t="str">
        <f>_xlfn.XLOOKUP(A35,'[1]ANEXO 1'!$B:$B,'[1]ANEXO 1'!$F:$F,0,0)</f>
        <v>18</v>
      </c>
      <c r="E35" s="5" t="str">
        <f>_xlfn.XLOOKUP(A35,'[1]ANEXO 1'!$B:$B,'[1]ANEXO 1'!$G:$G,0,0)</f>
        <v xml:space="preserve">DIRECCION DE INSPECCION Y VIGILANCIA </v>
      </c>
      <c r="F35" s="2">
        <f>_xlfn.XLOOKUP(A35,'[1]ANEXO 1'!$B:$B,'[1]ANEXO 1'!$Z:$Z,0,0)</f>
        <v>14</v>
      </c>
      <c r="G35" s="3">
        <f>_xlfn.XLOOKUP(A35,'[1]ANEXO 1'!$B:$B,'[1]ANEXO 1'!$Y:$Y,0,0)</f>
        <v>20654666</v>
      </c>
      <c r="H35" s="4" t="str">
        <f>_xlfn.XLOOKUP(G35,[2]Adtivos!$K:$K,[2]Adtivos!$D:$D,0,0)</f>
        <v>407</v>
      </c>
      <c r="I35" s="4" t="str">
        <f>_xlfn.XLOOKUP(G35,[2]Adtivos!$K:$K,[2]Adtivos!$E:$E,0,0)</f>
        <v>27</v>
      </c>
      <c r="J35" s="5" t="str">
        <f>_xlfn.XLOOKUP(G35,[2]Adtivos!$K:$K,[2]Adtivos!$R:$R,0,0)</f>
        <v>COLEGIO RURAL JOSE CELESTINO MUTIS (IED)</v>
      </c>
    </row>
    <row r="36" spans="1:10" x14ac:dyDescent="0.25">
      <c r="A36" s="15">
        <v>41925</v>
      </c>
      <c r="B36" s="1" t="str">
        <f>_xlfn.XLOOKUP(A36,'[1]ANEXO 1'!$B:$B,'[1]ANEXO 1'!$C:$C,0,0)</f>
        <v>Profesional</v>
      </c>
      <c r="C36" s="1" t="str">
        <f>_xlfn.XLOOKUP(A36,'[1]ANEXO 1'!$B:$B,'[1]ANEXO 1'!$E:$E,0,0)</f>
        <v>219</v>
      </c>
      <c r="D36" s="1" t="str">
        <f>_xlfn.XLOOKUP(A36,'[1]ANEXO 1'!$B:$B,'[1]ANEXO 1'!$F:$F,0,0)</f>
        <v>18</v>
      </c>
      <c r="E36" s="5" t="str">
        <f>_xlfn.XLOOKUP(A36,'[1]ANEXO 1'!$B:$B,'[1]ANEXO 1'!$G:$G,0,0)</f>
        <v xml:space="preserve">DIRECCION DE INSPECCION Y VIGILANCIA </v>
      </c>
      <c r="F36" s="2">
        <f>_xlfn.XLOOKUP(A36,'[1]ANEXO 1'!$B:$B,'[1]ANEXO 1'!$Z:$Z,0,0)</f>
        <v>15</v>
      </c>
      <c r="G36" s="3">
        <f>_xlfn.XLOOKUP(A36,'[1]ANEXO 1'!$B:$B,'[1]ANEXO 1'!$Y:$Y,0,0)</f>
        <v>51875355</v>
      </c>
      <c r="H36" s="4" t="str">
        <f>_xlfn.XLOOKUP(G36,[2]Adtivos!$K:$K,[2]Adtivos!$D:$D,0,0)</f>
        <v>407</v>
      </c>
      <c r="I36" s="4" t="str">
        <f>_xlfn.XLOOKUP(G36,[2]Adtivos!$K:$K,[2]Adtivos!$E:$E,0,0)</f>
        <v>27</v>
      </c>
      <c r="J36" s="5" t="str">
        <f>_xlfn.XLOOKUP(G36,[2]Adtivos!$K:$K,[2]Adtivos!$R:$R,0,0)</f>
        <v>COLEGIO INTEGRADA LA CANDELARIA (IED)</v>
      </c>
    </row>
    <row r="37" spans="1:10" x14ac:dyDescent="0.25">
      <c r="A37" s="15">
        <v>41926</v>
      </c>
      <c r="B37" s="1" t="str">
        <f>_xlfn.XLOOKUP(A37,'[1]ANEXO 1'!$B:$B,'[1]ANEXO 1'!$C:$C,0,0)</f>
        <v>Profesional</v>
      </c>
      <c r="C37" s="1" t="str">
        <f>_xlfn.XLOOKUP(A37,'[1]ANEXO 1'!$B:$B,'[1]ANEXO 1'!$E:$E,0,0)</f>
        <v>219</v>
      </c>
      <c r="D37" s="1" t="str">
        <f>_xlfn.XLOOKUP(A37,'[1]ANEXO 1'!$B:$B,'[1]ANEXO 1'!$F:$F,0,0)</f>
        <v>18</v>
      </c>
      <c r="E37" s="5" t="str">
        <f>_xlfn.XLOOKUP(A37,'[1]ANEXO 1'!$B:$B,'[1]ANEXO 1'!$G:$G,0,0)</f>
        <v xml:space="preserve">DIRECCION DE INSPECCION Y VIGILANCIA </v>
      </c>
      <c r="F37" s="2">
        <f>_xlfn.XLOOKUP(A37,'[1]ANEXO 1'!$B:$B,'[1]ANEXO 1'!$Z:$Z,0,0)</f>
        <v>16</v>
      </c>
      <c r="G37" s="3">
        <f>_xlfn.XLOOKUP(A37,'[1]ANEXO 1'!$B:$B,'[1]ANEXO 1'!$Y:$Y,0,0)</f>
        <v>23995359</v>
      </c>
      <c r="H37" s="4" t="str">
        <f>_xlfn.XLOOKUP(G37,[2]Adtivos!$K:$K,[2]Adtivos!$D:$D,0,0)</f>
        <v>440</v>
      </c>
      <c r="I37" s="4" t="str">
        <f>_xlfn.XLOOKUP(G37,[2]Adtivos!$K:$K,[2]Adtivos!$E:$E,0,0)</f>
        <v>24</v>
      </c>
      <c r="J37" s="5" t="str">
        <f>_xlfn.XLOOKUP(G37,[2]Adtivos!$K:$K,[2]Adtivos!$R:$R,0,0)</f>
        <v>COLEGIO AQUILEO PARRA (IED)</v>
      </c>
    </row>
    <row r="38" spans="1:10" x14ac:dyDescent="0.25">
      <c r="A38" s="15">
        <v>41927</v>
      </c>
      <c r="B38" s="1" t="str">
        <f>_xlfn.XLOOKUP(A38,'[1]ANEXO 1'!$B:$B,'[1]ANEXO 1'!$C:$C,0,0)</f>
        <v>Profesional</v>
      </c>
      <c r="C38" s="1" t="str">
        <f>_xlfn.XLOOKUP(A38,'[1]ANEXO 1'!$B:$B,'[1]ANEXO 1'!$E:$E,0,0)</f>
        <v>219</v>
      </c>
      <c r="D38" s="1" t="str">
        <f>_xlfn.XLOOKUP(A38,'[1]ANEXO 1'!$B:$B,'[1]ANEXO 1'!$F:$F,0,0)</f>
        <v>18</v>
      </c>
      <c r="E38" s="5" t="str">
        <f>_xlfn.XLOOKUP(A38,'[1]ANEXO 1'!$B:$B,'[1]ANEXO 1'!$G:$G,0,0)</f>
        <v xml:space="preserve">DIRECCION DE INSPECCION Y VIGILANCIA </v>
      </c>
      <c r="F38" s="2">
        <f>_xlfn.XLOOKUP(A38,'[1]ANEXO 1'!$B:$B,'[1]ANEXO 1'!$Z:$Z,0,0)</f>
        <v>17</v>
      </c>
      <c r="G38" s="3">
        <f>_xlfn.XLOOKUP(A38,'[1]ANEXO 1'!$B:$B,'[1]ANEXO 1'!$Y:$Y,0,0)</f>
        <v>28381599</v>
      </c>
      <c r="H38" s="4" t="str">
        <f>_xlfn.XLOOKUP(G38,[2]Adtivos!$K:$K,[2]Adtivos!$D:$D,0,0)</f>
        <v>407</v>
      </c>
      <c r="I38" s="4" t="str">
        <f>_xlfn.XLOOKUP(G38,[2]Adtivos!$K:$K,[2]Adtivos!$E:$E,0,0)</f>
        <v>20</v>
      </c>
      <c r="J38" s="5" t="str">
        <f>_xlfn.XLOOKUP(G38,[2]Adtivos!$K:$K,[2]Adtivos!$R:$R,0,0)</f>
        <v>COLEGIO RESTREPO MILLAN (IED)</v>
      </c>
    </row>
    <row r="39" spans="1:10" x14ac:dyDescent="0.25">
      <c r="A39" s="15">
        <v>41928</v>
      </c>
      <c r="B39" s="1" t="str">
        <f>_xlfn.XLOOKUP(A39,'[1]ANEXO 1'!$B:$B,'[1]ANEXO 1'!$C:$C,0,0)</f>
        <v>Profesional</v>
      </c>
      <c r="C39" s="1" t="str">
        <f>_xlfn.XLOOKUP(A39,'[1]ANEXO 1'!$B:$B,'[1]ANEXO 1'!$E:$E,0,0)</f>
        <v>219</v>
      </c>
      <c r="D39" s="1" t="str">
        <f>_xlfn.XLOOKUP(A39,'[1]ANEXO 1'!$B:$B,'[1]ANEXO 1'!$F:$F,0,0)</f>
        <v>18</v>
      </c>
      <c r="E39" s="5" t="str">
        <f>_xlfn.XLOOKUP(A39,'[1]ANEXO 1'!$B:$B,'[1]ANEXO 1'!$G:$G,0,0)</f>
        <v xml:space="preserve">DIRECCION DE INSPECCION Y VIGILANCIA </v>
      </c>
      <c r="F39" s="2">
        <f>_xlfn.XLOOKUP(A39,'[1]ANEXO 1'!$B:$B,'[1]ANEXO 1'!$Z:$Z,0,0)</f>
        <v>0</v>
      </c>
      <c r="G39" s="3">
        <f>_xlfn.XLOOKUP(A39,'[1]ANEXO 1'!$B:$B,'[1]ANEXO 1'!$Y:$Y,0,0)</f>
        <v>0</v>
      </c>
      <c r="H39" s="4">
        <f>_xlfn.XLOOKUP(G39,[2]Adtivos!$K:$K,[2]Adtivos!$D:$D,0,0)</f>
        <v>0</v>
      </c>
      <c r="I39" s="4">
        <f>_xlfn.XLOOKUP(G39,[2]Adtivos!$K:$K,[2]Adtivos!$E:$E,0,0)</f>
        <v>0</v>
      </c>
      <c r="J39" s="5">
        <f>_xlfn.XLOOKUP(G39,[2]Adtivos!$K:$K,[2]Adtivos!$R:$R,0,0)</f>
        <v>0</v>
      </c>
    </row>
    <row r="40" spans="1:10" x14ac:dyDescent="0.25">
      <c r="A40" s="15">
        <v>41929</v>
      </c>
      <c r="B40" s="1" t="str">
        <f>_xlfn.XLOOKUP(A40,'[1]ANEXO 1'!$B:$B,'[1]ANEXO 1'!$C:$C,0,0)</f>
        <v>Profesional</v>
      </c>
      <c r="C40" s="1" t="str">
        <f>_xlfn.XLOOKUP(A40,'[1]ANEXO 1'!$B:$B,'[1]ANEXO 1'!$E:$E,0,0)</f>
        <v>219</v>
      </c>
      <c r="D40" s="1" t="str">
        <f>_xlfn.XLOOKUP(A40,'[1]ANEXO 1'!$B:$B,'[1]ANEXO 1'!$F:$F,0,0)</f>
        <v>18</v>
      </c>
      <c r="E40" s="5" t="str">
        <f>_xlfn.XLOOKUP(A40,'[1]ANEXO 1'!$B:$B,'[1]ANEXO 1'!$G:$G,0,0)</f>
        <v xml:space="preserve">DIRECCION DE INSPECCION Y VIGILANCIA </v>
      </c>
      <c r="F40" s="2">
        <f>_xlfn.XLOOKUP(A40,'[1]ANEXO 1'!$B:$B,'[1]ANEXO 1'!$Z:$Z,0,0)</f>
        <v>19</v>
      </c>
      <c r="G40" s="3">
        <f>_xlfn.XLOOKUP(A40,'[1]ANEXO 1'!$B:$B,'[1]ANEXO 1'!$Y:$Y,0,0)</f>
        <v>80374602</v>
      </c>
      <c r="H40" s="4" t="str">
        <f>_xlfn.XLOOKUP(G40,[2]Adtivos!$K:$K,[2]Adtivos!$D:$D,0,0)</f>
        <v>407</v>
      </c>
      <c r="I40" s="4" t="str">
        <f>_xlfn.XLOOKUP(G40,[2]Adtivos!$K:$K,[2]Adtivos!$E:$E,0,0)</f>
        <v>05</v>
      </c>
      <c r="J40" s="5" t="str">
        <f>_xlfn.XLOOKUP(G40,[2]Adtivos!$K:$K,[2]Adtivos!$R:$R,0,0)</f>
        <v>DIRECCIÓN DE TALENTO HUMANO</v>
      </c>
    </row>
    <row r="41" spans="1:10" x14ac:dyDescent="0.25">
      <c r="A41" s="15">
        <v>41930</v>
      </c>
      <c r="B41" s="1" t="str">
        <f>_xlfn.XLOOKUP(A41,'[1]ANEXO 1'!$B:$B,'[1]ANEXO 1'!$C:$C,0,0)</f>
        <v>Profesional</v>
      </c>
      <c r="C41" s="1" t="str">
        <f>_xlfn.XLOOKUP(A41,'[1]ANEXO 1'!$B:$B,'[1]ANEXO 1'!$E:$E,0,0)</f>
        <v>219</v>
      </c>
      <c r="D41" s="1" t="str">
        <f>_xlfn.XLOOKUP(A41,'[1]ANEXO 1'!$B:$B,'[1]ANEXO 1'!$F:$F,0,0)</f>
        <v>18</v>
      </c>
      <c r="E41" s="5" t="str">
        <f>_xlfn.XLOOKUP(A41,'[1]ANEXO 1'!$B:$B,'[1]ANEXO 1'!$G:$G,0,0)</f>
        <v xml:space="preserve">DIRECCION DE INSPECCION Y VIGILANCIA </v>
      </c>
      <c r="F41" s="2">
        <f>_xlfn.XLOOKUP(A41,'[1]ANEXO 1'!$B:$B,'[1]ANEXO 1'!$Z:$Z,0,0)</f>
        <v>20</v>
      </c>
      <c r="G41" s="3">
        <f>_xlfn.XLOOKUP(A41,'[1]ANEXO 1'!$B:$B,'[1]ANEXO 1'!$Y:$Y,0,0)</f>
        <v>79484417</v>
      </c>
      <c r="H41" s="4" t="str">
        <f>_xlfn.XLOOKUP(G41,[2]Adtivos!$K:$K,[2]Adtivos!$D:$D,0,0)</f>
        <v>407</v>
      </c>
      <c r="I41" s="4" t="str">
        <f>_xlfn.XLOOKUP(G41,[2]Adtivos!$K:$K,[2]Adtivos!$E:$E,0,0)</f>
        <v>05</v>
      </c>
      <c r="J41" s="5" t="str">
        <f>_xlfn.XLOOKUP(G41,[2]Adtivos!$K:$K,[2]Adtivos!$R:$R,0,0)</f>
        <v>DIRECCIÓN DE SERVICIOS ADMINISTRATIVOS</v>
      </c>
    </row>
    <row r="42" spans="1:10" x14ac:dyDescent="0.25">
      <c r="A42" s="15">
        <v>41931</v>
      </c>
      <c r="B42" s="1" t="str">
        <f>_xlfn.XLOOKUP(A42,'[1]ANEXO 1'!$B:$B,'[1]ANEXO 1'!$C:$C,0,0)</f>
        <v>Profesional</v>
      </c>
      <c r="C42" s="1" t="str">
        <f>_xlfn.XLOOKUP(A42,'[1]ANEXO 1'!$B:$B,'[1]ANEXO 1'!$E:$E,0,0)</f>
        <v>219</v>
      </c>
      <c r="D42" s="1" t="str">
        <f>_xlfn.XLOOKUP(A42,'[1]ANEXO 1'!$B:$B,'[1]ANEXO 1'!$F:$F,0,0)</f>
        <v>18</v>
      </c>
      <c r="E42" s="5" t="str">
        <f>_xlfn.XLOOKUP(A42,'[1]ANEXO 1'!$B:$B,'[1]ANEXO 1'!$G:$G,0,0)</f>
        <v xml:space="preserve">DIRECCION DE INSPECCION Y VIGILANCIA </v>
      </c>
      <c r="F42" s="2">
        <f>_xlfn.XLOOKUP(A42,'[1]ANEXO 1'!$B:$B,'[1]ANEXO 1'!$Z:$Z,0,0)</f>
        <v>0</v>
      </c>
      <c r="G42" s="3">
        <f>_xlfn.XLOOKUP(A42,'[1]ANEXO 1'!$B:$B,'[1]ANEXO 1'!$Y:$Y,0,0)</f>
        <v>0</v>
      </c>
      <c r="H42" s="4">
        <f>_xlfn.XLOOKUP(G42,[2]Adtivos!$K:$K,[2]Adtivos!$D:$D,0,0)</f>
        <v>0</v>
      </c>
      <c r="I42" s="4">
        <f>_xlfn.XLOOKUP(G42,[2]Adtivos!$K:$K,[2]Adtivos!$E:$E,0,0)</f>
        <v>0</v>
      </c>
      <c r="J42" s="5">
        <f>_xlfn.XLOOKUP(G42,[2]Adtivos!$K:$K,[2]Adtivos!$R:$R,0,0)</f>
        <v>0</v>
      </c>
    </row>
    <row r="43" spans="1:10" x14ac:dyDescent="0.25">
      <c r="A43" s="15">
        <v>41932</v>
      </c>
      <c r="B43" s="1" t="str">
        <f>_xlfn.XLOOKUP(A43,'[1]ANEXO 1'!$B:$B,'[1]ANEXO 1'!$C:$C,0,0)</f>
        <v>Profesional</v>
      </c>
      <c r="C43" s="1" t="str">
        <f>_xlfn.XLOOKUP(A43,'[1]ANEXO 1'!$B:$B,'[1]ANEXO 1'!$E:$E,0,0)</f>
        <v>219</v>
      </c>
      <c r="D43" s="1" t="str">
        <f>_xlfn.XLOOKUP(A43,'[1]ANEXO 1'!$B:$B,'[1]ANEXO 1'!$F:$F,0,0)</f>
        <v>18</v>
      </c>
      <c r="E43" s="5" t="str">
        <f>_xlfn.XLOOKUP(A43,'[1]ANEXO 1'!$B:$B,'[1]ANEXO 1'!$G:$G,0,0)</f>
        <v xml:space="preserve">DIRECCION DE INSPECCION Y VIGILANCIA </v>
      </c>
      <c r="F43" s="2">
        <f>_xlfn.XLOOKUP(A43,'[1]ANEXO 1'!$B:$B,'[1]ANEXO 1'!$Z:$Z,0,0)</f>
        <v>0</v>
      </c>
      <c r="G43" s="3">
        <f>_xlfn.XLOOKUP(A43,'[1]ANEXO 1'!$B:$B,'[1]ANEXO 1'!$Y:$Y,0,0)</f>
        <v>0</v>
      </c>
      <c r="H43" s="4">
        <f>_xlfn.XLOOKUP(G43,[2]Adtivos!$K:$K,[2]Adtivos!$D:$D,0,0)</f>
        <v>0</v>
      </c>
      <c r="I43" s="4">
        <f>_xlfn.XLOOKUP(G43,[2]Adtivos!$K:$K,[2]Adtivos!$E:$E,0,0)</f>
        <v>0</v>
      </c>
      <c r="J43" s="5">
        <f>_xlfn.XLOOKUP(G43,[2]Adtivos!$K:$K,[2]Adtivos!$R:$R,0,0)</f>
        <v>0</v>
      </c>
    </row>
    <row r="44" spans="1:10" x14ac:dyDescent="0.25">
      <c r="A44" s="15">
        <v>41933</v>
      </c>
      <c r="B44" s="1" t="str">
        <f>_xlfn.XLOOKUP(A44,'[1]ANEXO 1'!$B:$B,'[1]ANEXO 1'!$C:$C,0,0)</f>
        <v>Profesional</v>
      </c>
      <c r="C44" s="1" t="str">
        <f>_xlfn.XLOOKUP(A44,'[1]ANEXO 1'!$B:$B,'[1]ANEXO 1'!$E:$E,0,0)</f>
        <v>219</v>
      </c>
      <c r="D44" s="1" t="str">
        <f>_xlfn.XLOOKUP(A44,'[1]ANEXO 1'!$B:$B,'[1]ANEXO 1'!$F:$F,0,0)</f>
        <v>18</v>
      </c>
      <c r="E44" s="5" t="str">
        <f>_xlfn.XLOOKUP(A44,'[1]ANEXO 1'!$B:$B,'[1]ANEXO 1'!$G:$G,0,0)</f>
        <v xml:space="preserve">DIRECCION DE INSPECCION Y VIGILANCIA </v>
      </c>
      <c r="F44" s="2">
        <f>_xlfn.XLOOKUP(A44,'[1]ANEXO 1'!$B:$B,'[1]ANEXO 1'!$Z:$Z,0,0)</f>
        <v>43</v>
      </c>
      <c r="G44" s="3">
        <f>_xlfn.XLOOKUP(A44,'[1]ANEXO 1'!$B:$B,'[1]ANEXO 1'!$Y:$Y,0,0)</f>
        <v>52473285</v>
      </c>
      <c r="H44" s="4" t="str">
        <f>_xlfn.XLOOKUP(G44,[2]Adtivos!$K:$K,[2]Adtivos!$D:$D,0,0)</f>
        <v>219</v>
      </c>
      <c r="I44" s="4" t="str">
        <f>_xlfn.XLOOKUP(G44,[2]Adtivos!$K:$K,[2]Adtivos!$E:$E,0,0)</f>
        <v>09</v>
      </c>
      <c r="J44" s="5" t="str">
        <f>_xlfn.XLOOKUP(G44,[2]Adtivos!$K:$K,[2]Adtivos!$R:$R,0,0)</f>
        <v>DIRECCIÓN DE TALENTO HUMANO</v>
      </c>
    </row>
    <row r="45" spans="1:10" x14ac:dyDescent="0.25">
      <c r="A45" s="15">
        <v>41934</v>
      </c>
      <c r="B45" s="1" t="str">
        <f>_xlfn.XLOOKUP(A45,'[1]ANEXO 1'!$B:$B,'[1]ANEXO 1'!$C:$C,0,0)</f>
        <v>Profesional</v>
      </c>
      <c r="C45" s="1" t="str">
        <f>_xlfn.XLOOKUP(A45,'[1]ANEXO 1'!$B:$B,'[1]ANEXO 1'!$E:$E,0,0)</f>
        <v>219</v>
      </c>
      <c r="D45" s="1" t="str">
        <f>_xlfn.XLOOKUP(A45,'[1]ANEXO 1'!$B:$B,'[1]ANEXO 1'!$F:$F,0,0)</f>
        <v>18</v>
      </c>
      <c r="E45" s="5" t="str">
        <f>_xlfn.XLOOKUP(A45,'[1]ANEXO 1'!$B:$B,'[1]ANEXO 1'!$G:$G,0,0)</f>
        <v xml:space="preserve">DIRECCION DE INSPECCION Y VIGILANCIA </v>
      </c>
      <c r="F45" s="2">
        <f>_xlfn.XLOOKUP(A45,'[1]ANEXO 1'!$B:$B,'[1]ANEXO 1'!$Z:$Z,0,0)</f>
        <v>59</v>
      </c>
      <c r="G45" s="3">
        <f>_xlfn.XLOOKUP(A45,'[1]ANEXO 1'!$B:$B,'[1]ANEXO 1'!$Y:$Y,0,0)</f>
        <v>79705025</v>
      </c>
      <c r="H45" s="4" t="str">
        <f>_xlfn.XLOOKUP(G45,[2]Adtivos!$K:$K,[2]Adtivos!$D:$D,0,0)</f>
        <v>219</v>
      </c>
      <c r="I45" s="4" t="str">
        <f>_xlfn.XLOOKUP(G45,[2]Adtivos!$K:$K,[2]Adtivos!$E:$E,0,0)</f>
        <v>09</v>
      </c>
      <c r="J45" s="5" t="str">
        <f>_xlfn.XLOOKUP(G45,[2]Adtivos!$K:$K,[2]Adtivos!$R:$R,0,0)</f>
        <v>DIRECCIÓN DE COBERTURA</v>
      </c>
    </row>
    <row r="46" spans="1:10" x14ac:dyDescent="0.25">
      <c r="A46" s="15">
        <v>41935</v>
      </c>
      <c r="B46" s="1" t="str">
        <f>_xlfn.XLOOKUP(A46,'[1]ANEXO 1'!$B:$B,'[1]ANEXO 1'!$C:$C,0,0)</f>
        <v>Profesional</v>
      </c>
      <c r="C46" s="1" t="str">
        <f>_xlfn.XLOOKUP(A46,'[1]ANEXO 1'!$B:$B,'[1]ANEXO 1'!$E:$E,0,0)</f>
        <v>219</v>
      </c>
      <c r="D46" s="1" t="str">
        <f>_xlfn.XLOOKUP(A46,'[1]ANEXO 1'!$B:$B,'[1]ANEXO 1'!$F:$F,0,0)</f>
        <v>18</v>
      </c>
      <c r="E46" s="5" t="str">
        <f>_xlfn.XLOOKUP(A46,'[1]ANEXO 1'!$B:$B,'[1]ANEXO 1'!$G:$G,0,0)</f>
        <v xml:space="preserve">DIRECCION DE INSPECCION Y VIGILANCIA </v>
      </c>
      <c r="F46" s="2">
        <f>_xlfn.XLOOKUP(A46,'[1]ANEXO 1'!$B:$B,'[1]ANEXO 1'!$Z:$Z,0,0)</f>
        <v>67</v>
      </c>
      <c r="G46" s="3">
        <f>_xlfn.XLOOKUP(A46,'[1]ANEXO 1'!$B:$B,'[1]ANEXO 1'!$Y:$Y,0,0)</f>
        <v>80851935</v>
      </c>
      <c r="H46" s="4" t="str">
        <f>_xlfn.XLOOKUP(G46,[2]Adtivos!$K:$K,[2]Adtivos!$D:$D,0,0)</f>
        <v>219</v>
      </c>
      <c r="I46" s="4" t="str">
        <f>_xlfn.XLOOKUP(G46,[2]Adtivos!$K:$K,[2]Adtivos!$E:$E,0,0)</f>
        <v>07</v>
      </c>
      <c r="J46" s="5" t="str">
        <f>_xlfn.XLOOKUP(G46,[2]Adtivos!$K:$K,[2]Adtivos!$R:$R,0,0)</f>
        <v>OFICINA CONTROL DISCIPLINARIO</v>
      </c>
    </row>
    <row r="47" spans="1:10" x14ac:dyDescent="0.25">
      <c r="A47" s="15">
        <v>41936</v>
      </c>
      <c r="B47" s="1" t="str">
        <f>_xlfn.XLOOKUP(A47,'[1]ANEXO 1'!$B:$B,'[1]ANEXO 1'!$C:$C,0,0)</f>
        <v>Profesional</v>
      </c>
      <c r="C47" s="1" t="str">
        <f>_xlfn.XLOOKUP(A47,'[1]ANEXO 1'!$B:$B,'[1]ANEXO 1'!$E:$E,0,0)</f>
        <v>219</v>
      </c>
      <c r="D47" s="1" t="str">
        <f>_xlfn.XLOOKUP(A47,'[1]ANEXO 1'!$B:$B,'[1]ANEXO 1'!$F:$F,0,0)</f>
        <v>18</v>
      </c>
      <c r="E47" s="5" t="str">
        <f>_xlfn.XLOOKUP(A47,'[1]ANEXO 1'!$B:$B,'[1]ANEXO 1'!$G:$G,0,0)</f>
        <v xml:space="preserve">DIRECCION DE INSPECCION Y VIGILANCIA </v>
      </c>
      <c r="F47" s="2">
        <f>_xlfn.XLOOKUP(A47,'[1]ANEXO 1'!$B:$B,'[1]ANEXO 1'!$Z:$Z,0,0)</f>
        <v>70</v>
      </c>
      <c r="G47" s="3">
        <f>_xlfn.XLOOKUP(A47,'[1]ANEXO 1'!$B:$B,'[1]ANEXO 1'!$Y:$Y,0,0)</f>
        <v>1013588674</v>
      </c>
      <c r="H47" s="4" t="str">
        <f>_xlfn.XLOOKUP(G47,[2]Adtivos!$K:$K,[2]Adtivos!$D:$D,0,0)</f>
        <v>219</v>
      </c>
      <c r="I47" s="4" t="str">
        <f>_xlfn.XLOOKUP(G47,[2]Adtivos!$K:$K,[2]Adtivos!$E:$E,0,0)</f>
        <v>07</v>
      </c>
      <c r="J47" s="5" t="str">
        <f>_xlfn.XLOOKUP(G47,[2]Adtivos!$K:$K,[2]Adtivos!$R:$R,0,0)</f>
        <v>DIRECCIÓN DE TALENTO HUMANO</v>
      </c>
    </row>
    <row r="48" spans="1:10" x14ac:dyDescent="0.25">
      <c r="A48" s="15">
        <v>41937</v>
      </c>
      <c r="B48" s="1" t="str">
        <f>_xlfn.XLOOKUP(A48,'[1]ANEXO 1'!$B:$B,'[1]ANEXO 1'!$C:$C,0,0)</f>
        <v>Profesional</v>
      </c>
      <c r="C48" s="1" t="str">
        <f>_xlfn.XLOOKUP(A48,'[1]ANEXO 1'!$B:$B,'[1]ANEXO 1'!$E:$E,0,0)</f>
        <v>219</v>
      </c>
      <c r="D48" s="1" t="str">
        <f>_xlfn.XLOOKUP(A48,'[1]ANEXO 1'!$B:$B,'[1]ANEXO 1'!$F:$F,0,0)</f>
        <v>18</v>
      </c>
      <c r="E48" s="5" t="str">
        <f>_xlfn.XLOOKUP(A48,'[1]ANEXO 1'!$B:$B,'[1]ANEXO 1'!$G:$G,0,0)</f>
        <v xml:space="preserve">DIRECCION DE INSPECCION Y VIGILANCIA </v>
      </c>
      <c r="F48" s="2">
        <f>_xlfn.XLOOKUP(A48,'[1]ANEXO 1'!$B:$B,'[1]ANEXO 1'!$Z:$Z,0,0)</f>
        <v>81</v>
      </c>
      <c r="G48" s="3">
        <f>_xlfn.XLOOKUP(A48,'[1]ANEXO 1'!$B:$B,'[1]ANEXO 1'!$Y:$Y,0,0)</f>
        <v>41658465</v>
      </c>
      <c r="H48" s="4" t="str">
        <f>_xlfn.XLOOKUP(G48,[2]Adtivos!$K:$K,[2]Adtivos!$D:$D,0,0)</f>
        <v>314</v>
      </c>
      <c r="I48" s="4" t="str">
        <f>_xlfn.XLOOKUP(G48,[2]Adtivos!$K:$K,[2]Adtivos!$E:$E,0,0)</f>
        <v>10</v>
      </c>
      <c r="J48" s="5" t="str">
        <f>_xlfn.XLOOKUP(G48,[2]Adtivos!$K:$K,[2]Adtivos!$R:$R,0,0)</f>
        <v>OFICINA DE TESORERÍA Y CONTABILIDAD</v>
      </c>
    </row>
    <row r="49" spans="1:10" x14ac:dyDescent="0.25">
      <c r="A49" s="15">
        <v>41938</v>
      </c>
      <c r="B49" s="1" t="str">
        <f>_xlfn.XLOOKUP(A49,'[1]ANEXO 1'!$B:$B,'[1]ANEXO 1'!$C:$C,0,0)</f>
        <v>Profesional</v>
      </c>
      <c r="C49" s="1" t="str">
        <f>_xlfn.XLOOKUP(A49,'[1]ANEXO 1'!$B:$B,'[1]ANEXO 1'!$E:$E,0,0)</f>
        <v>219</v>
      </c>
      <c r="D49" s="1" t="str">
        <f>_xlfn.XLOOKUP(A49,'[1]ANEXO 1'!$B:$B,'[1]ANEXO 1'!$F:$F,0,0)</f>
        <v>18</v>
      </c>
      <c r="E49" s="5" t="str">
        <f>_xlfn.XLOOKUP(A49,'[1]ANEXO 1'!$B:$B,'[1]ANEXO 1'!$G:$G,0,0)</f>
        <v xml:space="preserve">DIRECCION DE INSPECCION Y VIGILANCIA </v>
      </c>
      <c r="F49" s="2">
        <f>_xlfn.XLOOKUP(A49,'[1]ANEXO 1'!$B:$B,'[1]ANEXO 1'!$Z:$Z,0,0)</f>
        <v>83</v>
      </c>
      <c r="G49" s="3">
        <f>_xlfn.XLOOKUP(A49,'[1]ANEXO 1'!$B:$B,'[1]ANEXO 1'!$Y:$Y,0,0)</f>
        <v>15989005</v>
      </c>
      <c r="H49" s="4" t="str">
        <f>_xlfn.XLOOKUP(G49,[2]Adtivos!$K:$K,[2]Adtivos!$D:$D,0,0)</f>
        <v>407</v>
      </c>
      <c r="I49" s="4" t="str">
        <f>_xlfn.XLOOKUP(G49,[2]Adtivos!$K:$K,[2]Adtivos!$E:$E,0,0)</f>
        <v>27</v>
      </c>
      <c r="J49" s="5" t="str">
        <f>_xlfn.XLOOKUP(G49,[2]Adtivos!$K:$K,[2]Adtivos!$R:$R,0,0)</f>
        <v>COLEGIO LOS PERIODISTAS (IED)</v>
      </c>
    </row>
    <row r="50" spans="1:10" x14ac:dyDescent="0.25">
      <c r="A50" s="15">
        <v>41943</v>
      </c>
      <c r="B50" s="1" t="str">
        <f>_xlfn.XLOOKUP(A50,'[1]ANEXO 1'!$B:$B,'[1]ANEXO 1'!$C:$C,0,0)</f>
        <v>Profesional</v>
      </c>
      <c r="C50" s="1" t="str">
        <f>_xlfn.XLOOKUP(A50,'[1]ANEXO 1'!$B:$B,'[1]ANEXO 1'!$E:$E,0,0)</f>
        <v>219</v>
      </c>
      <c r="D50" s="1" t="str">
        <f>_xlfn.XLOOKUP(A50,'[1]ANEXO 1'!$B:$B,'[1]ANEXO 1'!$F:$F,0,0)</f>
        <v>18</v>
      </c>
      <c r="E50" s="5" t="str">
        <f>_xlfn.XLOOKUP(A50,'[1]ANEXO 1'!$B:$B,'[1]ANEXO 1'!$G:$G,0,0)</f>
        <v>OFICINA PARA LA CONVIVENCIA ESCOLAR</v>
      </c>
      <c r="F50" s="2">
        <f>_xlfn.XLOOKUP(A50,'[1]ANEXO 1'!$B:$B,'[1]ANEXO 1'!$Z:$Z,0,0)</f>
        <v>5</v>
      </c>
      <c r="G50" s="3">
        <f>_xlfn.XLOOKUP(A50,'[1]ANEXO 1'!$B:$B,'[1]ANEXO 1'!$Y:$Y,0,0)</f>
        <v>79628698</v>
      </c>
      <c r="H50" s="4" t="str">
        <f>_xlfn.XLOOKUP(G50,[2]Adtivos!$K:$K,[2]Adtivos!$D:$D,0,0)</f>
        <v>219</v>
      </c>
      <c r="I50" s="4" t="str">
        <f>_xlfn.XLOOKUP(G50,[2]Adtivos!$K:$K,[2]Adtivos!$E:$E,0,0)</f>
        <v>12</v>
      </c>
      <c r="J50" s="5" t="str">
        <f>_xlfn.XLOOKUP(G50,[2]Adtivos!$K:$K,[2]Adtivos!$R:$R,0,0)</f>
        <v>DIRECCIÓN DE COBERTURA</v>
      </c>
    </row>
    <row r="51" spans="1:10" x14ac:dyDescent="0.25">
      <c r="A51" s="15">
        <v>41944</v>
      </c>
      <c r="B51" s="1" t="str">
        <f>_xlfn.XLOOKUP(A51,'[1]ANEXO 1'!$B:$B,'[1]ANEXO 1'!$C:$C,0,0)</f>
        <v>Profesional</v>
      </c>
      <c r="C51" s="1" t="str">
        <f>_xlfn.XLOOKUP(A51,'[1]ANEXO 1'!$B:$B,'[1]ANEXO 1'!$E:$E,0,0)</f>
        <v>219</v>
      </c>
      <c r="D51" s="1" t="str">
        <f>_xlfn.XLOOKUP(A51,'[1]ANEXO 1'!$B:$B,'[1]ANEXO 1'!$F:$F,0,0)</f>
        <v>18</v>
      </c>
      <c r="E51" s="5" t="str">
        <f>_xlfn.XLOOKUP(A51,'[1]ANEXO 1'!$B:$B,'[1]ANEXO 1'!$G:$G,0,0)</f>
        <v>OFICINA PARA LA CONVIVENCIA ESCOLAR</v>
      </c>
      <c r="F51" s="2">
        <f>_xlfn.XLOOKUP(A51,'[1]ANEXO 1'!$B:$B,'[1]ANEXO 1'!$Z:$Z,0,0)</f>
        <v>1</v>
      </c>
      <c r="G51" s="3">
        <f>_xlfn.XLOOKUP(A51,'[1]ANEXO 1'!$B:$B,'[1]ANEXO 1'!$Y:$Y,0,0)</f>
        <v>79874071</v>
      </c>
      <c r="H51" s="4" t="str">
        <f>_xlfn.XLOOKUP(G51,[2]Adtivos!$K:$K,[2]Adtivos!$D:$D,0,0)</f>
        <v>219</v>
      </c>
      <c r="I51" s="4" t="str">
        <f>_xlfn.XLOOKUP(G51,[2]Adtivos!$K:$K,[2]Adtivos!$E:$E,0,0)</f>
        <v>12</v>
      </c>
      <c r="J51" s="5" t="str">
        <f>_xlfn.XLOOKUP(G51,[2]Adtivos!$K:$K,[2]Adtivos!$R:$R,0,0)</f>
        <v>OFICINA CONTROL INTERNO</v>
      </c>
    </row>
    <row r="52" spans="1:10" x14ac:dyDescent="0.25">
      <c r="A52" s="15">
        <v>41945</v>
      </c>
      <c r="B52" s="1" t="str">
        <f>_xlfn.XLOOKUP(A52,'[1]ANEXO 1'!$B:$B,'[1]ANEXO 1'!$C:$C,0,0)</f>
        <v>Profesional</v>
      </c>
      <c r="C52" s="1" t="str">
        <f>_xlfn.XLOOKUP(A52,'[1]ANEXO 1'!$B:$B,'[1]ANEXO 1'!$E:$E,0,0)</f>
        <v>219</v>
      </c>
      <c r="D52" s="1" t="str">
        <f>_xlfn.XLOOKUP(A52,'[1]ANEXO 1'!$B:$B,'[1]ANEXO 1'!$F:$F,0,0)</f>
        <v>18</v>
      </c>
      <c r="E52" s="5" t="str">
        <f>_xlfn.XLOOKUP(A52,'[1]ANEXO 1'!$B:$B,'[1]ANEXO 1'!$G:$G,0,0)</f>
        <v>OFICINA PARA LA CONVIVENCIA ESCOLAR</v>
      </c>
      <c r="F52" s="2">
        <f>_xlfn.XLOOKUP(A52,'[1]ANEXO 1'!$B:$B,'[1]ANEXO 1'!$Z:$Z,0,0)</f>
        <v>3</v>
      </c>
      <c r="G52" s="3">
        <f>_xlfn.XLOOKUP(A52,'[1]ANEXO 1'!$B:$B,'[1]ANEXO 1'!$Y:$Y,0,0)</f>
        <v>43220532</v>
      </c>
      <c r="H52" s="4" t="str">
        <f>_xlfn.XLOOKUP(G52,[2]Adtivos!$K:$K,[2]Adtivos!$D:$D,0,0)</f>
        <v>219</v>
      </c>
      <c r="I52" s="4" t="str">
        <f>_xlfn.XLOOKUP(G52,[2]Adtivos!$K:$K,[2]Adtivos!$E:$E,0,0)</f>
        <v>12</v>
      </c>
      <c r="J52" s="5" t="str">
        <f>_xlfn.XLOOKUP(G52,[2]Adtivos!$K:$K,[2]Adtivos!$R:$R,0,0)</f>
        <v>OFICINA ASESORA JURIDICA</v>
      </c>
    </row>
    <row r="53" spans="1:10" x14ac:dyDescent="0.25">
      <c r="A53" s="15">
        <v>41942</v>
      </c>
      <c r="B53" s="1" t="str">
        <f>_xlfn.XLOOKUP(A53,'[1]ANEXO 1'!$B:$B,'[1]ANEXO 1'!$C:$C,0,0)</f>
        <v>Profesional</v>
      </c>
      <c r="C53" s="1" t="str">
        <f>_xlfn.XLOOKUP(A53,'[1]ANEXO 1'!$B:$B,'[1]ANEXO 1'!$E:$E,0,0)</f>
        <v>219</v>
      </c>
      <c r="D53" s="1" t="str">
        <f>_xlfn.XLOOKUP(A53,'[1]ANEXO 1'!$B:$B,'[1]ANEXO 1'!$F:$F,0,0)</f>
        <v>18</v>
      </c>
      <c r="E53" s="5" t="str">
        <f>_xlfn.XLOOKUP(A53,'[1]ANEXO 1'!$B:$B,'[1]ANEXO 1'!$G:$G,0,0)</f>
        <v xml:space="preserve">DIRECCION DE INSPECCION Y VIGILANCIA </v>
      </c>
      <c r="F53" s="2">
        <f>_xlfn.XLOOKUP(A53,'[1]ANEXO 1'!$B:$B,'[1]ANEXO 1'!$Z:$Z,0,0)</f>
        <v>1</v>
      </c>
      <c r="G53" s="3">
        <f>_xlfn.XLOOKUP(A53,'[1]ANEXO 1'!$B:$B,'[1]ANEXO 1'!$Y:$Y,0,0)</f>
        <v>80064254</v>
      </c>
      <c r="H53" s="4" t="str">
        <f>_xlfn.XLOOKUP(G53,[2]Adtivos!$K:$K,[2]Adtivos!$D:$D,0,0)</f>
        <v>219</v>
      </c>
      <c r="I53" s="4" t="str">
        <f>_xlfn.XLOOKUP(G53,[2]Adtivos!$K:$K,[2]Adtivos!$E:$E,0,0)</f>
        <v>12</v>
      </c>
      <c r="J53" s="5" t="str">
        <f>_xlfn.XLOOKUP(G53,[2]Adtivos!$K:$K,[2]Adtivos!$R:$R,0,0)</f>
        <v>DIRECCIÓN DE INSPECCIÓN Y VIGILANCIA</v>
      </c>
    </row>
    <row r="54" spans="1:10" x14ac:dyDescent="0.25">
      <c r="A54" s="15">
        <v>2596</v>
      </c>
      <c r="B54" s="1" t="str">
        <f>_xlfn.XLOOKUP(A54,'[1]ANEXO 1'!$B:$B,'[1]ANEXO 1'!$C:$C,0,0)</f>
        <v>Profesional</v>
      </c>
      <c r="C54" s="1" t="str">
        <f>_xlfn.XLOOKUP(A54,'[1]ANEXO 1'!$B:$B,'[1]ANEXO 1'!$E:$E,0,0)</f>
        <v>219</v>
      </c>
      <c r="D54" s="1" t="str">
        <f>_xlfn.XLOOKUP(A54,'[1]ANEXO 1'!$B:$B,'[1]ANEXO 1'!$F:$F,0,0)</f>
        <v>18</v>
      </c>
      <c r="E54" s="5" t="str">
        <f>_xlfn.XLOOKUP(A54,'[1]ANEXO 1'!$B:$B,'[1]ANEXO 1'!$G:$G,0,0)</f>
        <v>DIRECCIÓN LOCAL DE EDUCACIÓN 18 - RAFAEL URIBE URIBE</v>
      </c>
      <c r="F54" s="2">
        <f>_xlfn.XLOOKUP(A54,'[1]ANEXO 1'!$B:$B,'[1]ANEXO 1'!$Z:$Z,0,0)</f>
        <v>30</v>
      </c>
      <c r="G54" s="3">
        <f>_xlfn.XLOOKUP(A54,'[1]ANEXO 1'!$B:$B,'[1]ANEXO 1'!$Y:$Y,0,0)</f>
        <v>79836945</v>
      </c>
      <c r="H54" s="4" t="str">
        <f>_xlfn.XLOOKUP(G54,[2]Adtivos!$K:$K,[2]Adtivos!$D:$D,0,0)</f>
        <v>219</v>
      </c>
      <c r="I54" s="4" t="str">
        <f>_xlfn.XLOOKUP(G54,[2]Adtivos!$K:$K,[2]Adtivos!$E:$E,0,0)</f>
        <v>12</v>
      </c>
      <c r="J54" s="5" t="str">
        <f>_xlfn.XLOOKUP(G54,[2]Adtivos!$K:$K,[2]Adtivos!$R:$R,0,0)</f>
        <v>OFICINA CONTROL INTERNO</v>
      </c>
    </row>
    <row r="55" spans="1:10" x14ac:dyDescent="0.25">
      <c r="A55" s="15">
        <v>1502</v>
      </c>
      <c r="B55" s="1" t="str">
        <f>_xlfn.XLOOKUP(A55,'[1]ANEXO 1'!$B:$B,'[1]ANEXO 1'!$C:$C,0,0)</f>
        <v>Profesional</v>
      </c>
      <c r="C55" s="1" t="str">
        <f>_xlfn.XLOOKUP(A55,'[1]ANEXO 1'!$B:$B,'[1]ANEXO 1'!$E:$E,0,0)</f>
        <v>219</v>
      </c>
      <c r="D55" s="1" t="str">
        <f>_xlfn.XLOOKUP(A55,'[1]ANEXO 1'!$B:$B,'[1]ANEXO 1'!$F:$F,0,0)</f>
        <v>12</v>
      </c>
      <c r="E55" s="5" t="str">
        <f>_xlfn.XLOOKUP(A55,'[1]ANEXO 1'!$B:$B,'[1]ANEXO 1'!$G:$G,0,0)</f>
        <v>DIRECCIÓN LOCAL DE EDUCACIÓN 08 - KENNEDY</v>
      </c>
      <c r="F55" s="2">
        <f>_xlfn.XLOOKUP(A55,'[1]ANEXO 1'!$B:$B,'[1]ANEXO 1'!$Z:$Z,0,0)</f>
        <v>22</v>
      </c>
      <c r="G55" s="3">
        <f>_xlfn.XLOOKUP(A55,'[1]ANEXO 1'!$B:$B,'[1]ANEXO 1'!$Y:$Y,0,0)</f>
        <v>79889906</v>
      </c>
      <c r="H55" s="4" t="str">
        <f>_xlfn.XLOOKUP(G55,[2]Adtivos!$K:$K,[2]Adtivos!$D:$D,0,0)</f>
        <v>440</v>
      </c>
      <c r="I55" s="4" t="str">
        <f>_xlfn.XLOOKUP(G55,[2]Adtivos!$K:$K,[2]Adtivos!$E:$E,0,0)</f>
        <v>27</v>
      </c>
      <c r="J55" s="5" t="str">
        <f>_xlfn.XLOOKUP(G55,[2]Adtivos!$K:$K,[2]Adtivos!$R:$R,0,0)</f>
        <v>COLEGIO ANTONIO JOSE URIBE (IED)</v>
      </c>
    </row>
    <row r="56" spans="1:10" x14ac:dyDescent="0.25">
      <c r="A56" s="15">
        <v>225</v>
      </c>
      <c r="B56" s="1" t="str">
        <f>_xlfn.XLOOKUP(A56,'[1]ANEXO 1'!$B:$B,'[1]ANEXO 1'!$C:$C,0,0)</f>
        <v>Profesional</v>
      </c>
      <c r="C56" s="1" t="str">
        <f>_xlfn.XLOOKUP(A56,'[1]ANEXO 1'!$B:$B,'[1]ANEXO 1'!$E:$E,0,0)</f>
        <v>219</v>
      </c>
      <c r="D56" s="1" t="str">
        <f>_xlfn.XLOOKUP(A56,'[1]ANEXO 1'!$B:$B,'[1]ANEXO 1'!$F:$F,0,0)</f>
        <v>12</v>
      </c>
      <c r="E56" s="5" t="str">
        <f>_xlfn.XLOOKUP(A56,'[1]ANEXO 1'!$B:$B,'[1]ANEXO 1'!$G:$G,0,0)</f>
        <v>OFICINA CONTROL DISCIPLINARIO INSTRUCCIÓN</v>
      </c>
      <c r="F56" s="2">
        <f>_xlfn.XLOOKUP(A56,'[1]ANEXO 1'!$B:$B,'[1]ANEXO 1'!$Z:$Z,0,0)</f>
        <v>14</v>
      </c>
      <c r="G56" s="3">
        <f>_xlfn.XLOOKUP(A56,'[1]ANEXO 1'!$B:$B,'[1]ANEXO 1'!$Y:$Y,0,0)</f>
        <v>80851935</v>
      </c>
      <c r="H56" s="4" t="str">
        <f>_xlfn.XLOOKUP(G56,[2]Adtivos!$K:$K,[2]Adtivos!$D:$D,0,0)</f>
        <v>219</v>
      </c>
      <c r="I56" s="4" t="str">
        <f>_xlfn.XLOOKUP(G56,[2]Adtivos!$K:$K,[2]Adtivos!$E:$E,0,0)</f>
        <v>07</v>
      </c>
      <c r="J56" s="5" t="str">
        <f>_xlfn.XLOOKUP(G56,[2]Adtivos!$K:$K,[2]Adtivos!$R:$R,0,0)</f>
        <v>OFICINA CONTROL DISCIPLINARIO</v>
      </c>
    </row>
    <row r="57" spans="1:10" x14ac:dyDescent="0.25">
      <c r="A57" s="15">
        <v>38</v>
      </c>
      <c r="B57" s="1" t="str">
        <f>_xlfn.XLOOKUP(A57,'[1]ANEXO 1'!$B:$B,'[1]ANEXO 1'!$C:$C,0,0)</f>
        <v>Profesional</v>
      </c>
      <c r="C57" s="1" t="str">
        <f>_xlfn.XLOOKUP(A57,'[1]ANEXO 1'!$B:$B,'[1]ANEXO 1'!$E:$E,0,0)</f>
        <v>219</v>
      </c>
      <c r="D57" s="1" t="str">
        <f>_xlfn.XLOOKUP(A57,'[1]ANEXO 1'!$B:$B,'[1]ANEXO 1'!$F:$F,0,0)</f>
        <v>12</v>
      </c>
      <c r="E57" s="5" t="str">
        <f>_xlfn.XLOOKUP(A57,'[1]ANEXO 1'!$B:$B,'[1]ANEXO 1'!$G:$G,0,0)</f>
        <v>OFICINA CONTROL INTERNO</v>
      </c>
      <c r="F57" s="2">
        <f>_xlfn.XLOOKUP(A57,'[1]ANEXO 1'!$B:$B,'[1]ANEXO 1'!$Z:$Z,0,0)</f>
        <v>1</v>
      </c>
      <c r="G57" s="3">
        <f>_xlfn.XLOOKUP(A57,'[1]ANEXO 1'!$B:$B,'[1]ANEXO 1'!$Y:$Y,0,0)</f>
        <v>93402934</v>
      </c>
      <c r="H57" s="4" t="str">
        <f>_xlfn.XLOOKUP(G57,[2]Adtivos!$K:$K,[2]Adtivos!$D:$D,0,0)</f>
        <v>219</v>
      </c>
      <c r="I57" s="4" t="str">
        <f>_xlfn.XLOOKUP(G57,[2]Adtivos!$K:$K,[2]Adtivos!$E:$E,0,0)</f>
        <v>09</v>
      </c>
      <c r="J57" s="5" t="str">
        <f>_xlfn.XLOOKUP(G57,[2]Adtivos!$K:$K,[2]Adtivos!$R:$R,0,0)</f>
        <v>OFICINA ADMINISTRATIVA DE REDP</v>
      </c>
    </row>
    <row r="58" spans="1:10" x14ac:dyDescent="0.25">
      <c r="A58" s="15">
        <v>407</v>
      </c>
      <c r="B58" s="1" t="str">
        <f>_xlfn.XLOOKUP(A58,'[1]ANEXO 1'!$B:$B,'[1]ANEXO 1'!$C:$C,0,0)</f>
        <v>Profesional</v>
      </c>
      <c r="C58" s="1" t="str">
        <f>_xlfn.XLOOKUP(A58,'[1]ANEXO 1'!$B:$B,'[1]ANEXO 1'!$E:$E,0,0)</f>
        <v>219</v>
      </c>
      <c r="D58" s="1" t="str">
        <f>_xlfn.XLOOKUP(A58,'[1]ANEXO 1'!$B:$B,'[1]ANEXO 1'!$F:$F,0,0)</f>
        <v>12</v>
      </c>
      <c r="E58" s="5" t="str">
        <f>_xlfn.XLOOKUP(A58,'[1]ANEXO 1'!$B:$B,'[1]ANEXO 1'!$G:$G,0,0)</f>
        <v>OFICINA DE TESORERÍA Y CONTABILIDAD</v>
      </c>
      <c r="F58" s="2">
        <f>_xlfn.XLOOKUP(A58,'[1]ANEXO 1'!$B:$B,'[1]ANEXO 1'!$Z:$Z,0,0)</f>
        <v>0</v>
      </c>
      <c r="G58" s="3">
        <f>_xlfn.XLOOKUP(A58,'[1]ANEXO 1'!$B:$B,'[1]ANEXO 1'!$Y:$Y,0,0)</f>
        <v>0</v>
      </c>
      <c r="H58" s="4">
        <f>_xlfn.XLOOKUP(G58,[2]Adtivos!$K:$K,[2]Adtivos!$D:$D,0,0)</f>
        <v>0</v>
      </c>
      <c r="I58" s="4">
        <f>_xlfn.XLOOKUP(G58,[2]Adtivos!$K:$K,[2]Adtivos!$E:$E,0,0)</f>
        <v>0</v>
      </c>
      <c r="J58" s="5">
        <f>_xlfn.XLOOKUP(G58,[2]Adtivos!$K:$K,[2]Adtivos!$R:$R,0,0)</f>
        <v>0</v>
      </c>
    </row>
    <row r="59" spans="1:10" x14ac:dyDescent="0.25">
      <c r="A59" s="15">
        <v>245</v>
      </c>
      <c r="B59" s="1" t="str">
        <f>_xlfn.XLOOKUP(A59,'[1]ANEXO 1'!$B:$B,'[1]ANEXO 1'!$C:$C,0,0)</f>
        <v>Profesional</v>
      </c>
      <c r="C59" s="1" t="str">
        <f>_xlfn.XLOOKUP(A59,'[1]ANEXO 1'!$B:$B,'[1]ANEXO 1'!$E:$E,0,0)</f>
        <v>219</v>
      </c>
      <c r="D59" s="1" t="str">
        <f>_xlfn.XLOOKUP(A59,'[1]ANEXO 1'!$B:$B,'[1]ANEXO 1'!$F:$F,0,0)</f>
        <v>12</v>
      </c>
      <c r="E59" s="5" t="str">
        <f>_xlfn.XLOOKUP(A59,'[1]ANEXO 1'!$B:$B,'[1]ANEXO 1'!$G:$G,0,0)</f>
        <v>OFICINA DE NÓMINA</v>
      </c>
      <c r="F59" s="2">
        <f>_xlfn.XLOOKUP(A59,'[1]ANEXO 1'!$B:$B,'[1]ANEXO 1'!$Z:$Z,0,0)</f>
        <v>0</v>
      </c>
      <c r="G59" s="3">
        <f>_xlfn.XLOOKUP(A59,'[1]ANEXO 1'!$B:$B,'[1]ANEXO 1'!$Y:$Y,0,0)</f>
        <v>0</v>
      </c>
      <c r="H59" s="4">
        <f>_xlfn.XLOOKUP(G59,[2]Adtivos!$K:$K,[2]Adtivos!$D:$D,0,0)</f>
        <v>0</v>
      </c>
      <c r="I59" s="4">
        <f>_xlfn.XLOOKUP(G59,[2]Adtivos!$K:$K,[2]Adtivos!$E:$E,0,0)</f>
        <v>0</v>
      </c>
      <c r="J59" s="5">
        <f>_xlfn.XLOOKUP(G59,[2]Adtivos!$K:$K,[2]Adtivos!$R:$R,0,0)</f>
        <v>0</v>
      </c>
    </row>
    <row r="60" spans="1:10" x14ac:dyDescent="0.25">
      <c r="A60" s="15">
        <v>246</v>
      </c>
      <c r="B60" s="1" t="str">
        <f>_xlfn.XLOOKUP(A60,'[1]ANEXO 1'!$B:$B,'[1]ANEXO 1'!$C:$C,0,0)</f>
        <v>Profesional</v>
      </c>
      <c r="C60" s="1" t="str">
        <f>_xlfn.XLOOKUP(A60,'[1]ANEXO 1'!$B:$B,'[1]ANEXO 1'!$E:$E,0,0)</f>
        <v>219</v>
      </c>
      <c r="D60" s="1" t="str">
        <f>_xlfn.XLOOKUP(A60,'[1]ANEXO 1'!$B:$B,'[1]ANEXO 1'!$F:$F,0,0)</f>
        <v>12</v>
      </c>
      <c r="E60" s="5" t="str">
        <f>_xlfn.XLOOKUP(A60,'[1]ANEXO 1'!$B:$B,'[1]ANEXO 1'!$G:$G,0,0)</f>
        <v>OFICINA DE NÓMINA</v>
      </c>
      <c r="F60" s="2">
        <f>_xlfn.XLOOKUP(A60,'[1]ANEXO 1'!$B:$B,'[1]ANEXO 1'!$Z:$Z,0,0)</f>
        <v>0</v>
      </c>
      <c r="G60" s="3">
        <f>_xlfn.XLOOKUP(A60,'[1]ANEXO 1'!$B:$B,'[1]ANEXO 1'!$Y:$Y,0,0)</f>
        <v>0</v>
      </c>
      <c r="H60" s="4">
        <f>_xlfn.XLOOKUP(G60,[2]Adtivos!$K:$K,[2]Adtivos!$D:$D,0,0)</f>
        <v>0</v>
      </c>
      <c r="I60" s="4">
        <f>_xlfn.XLOOKUP(G60,[2]Adtivos!$K:$K,[2]Adtivos!$E:$E,0,0)</f>
        <v>0</v>
      </c>
      <c r="J60" s="5">
        <f>_xlfn.XLOOKUP(G60,[2]Adtivos!$K:$K,[2]Adtivos!$R:$R,0,0)</f>
        <v>0</v>
      </c>
    </row>
    <row r="61" spans="1:10" x14ac:dyDescent="0.25">
      <c r="A61" s="15">
        <v>716</v>
      </c>
      <c r="B61" s="1" t="str">
        <f>_xlfn.XLOOKUP(A61,'[1]ANEXO 1'!$B:$B,'[1]ANEXO 1'!$C:$C,0,0)</f>
        <v>Profesional</v>
      </c>
      <c r="C61" s="1" t="str">
        <f>_xlfn.XLOOKUP(A61,'[1]ANEXO 1'!$B:$B,'[1]ANEXO 1'!$E:$E,0,0)</f>
        <v>219</v>
      </c>
      <c r="D61" s="1" t="str">
        <f>_xlfn.XLOOKUP(A61,'[1]ANEXO 1'!$B:$B,'[1]ANEXO 1'!$F:$F,0,0)</f>
        <v>12</v>
      </c>
      <c r="E61" s="5" t="str">
        <f>_xlfn.XLOOKUP(A61,'[1]ANEXO 1'!$B:$B,'[1]ANEXO 1'!$G:$G,0,0)</f>
        <v>DIRECCIÓN LOCAL DE EDUCACIÓN 02- CHAPINERO</v>
      </c>
      <c r="F61" s="2">
        <f>_xlfn.XLOOKUP(A61,'[1]ANEXO 1'!$B:$B,'[1]ANEXO 1'!$Z:$Z,0,0)</f>
        <v>0</v>
      </c>
      <c r="G61" s="3">
        <f>_xlfn.XLOOKUP(A61,'[1]ANEXO 1'!$B:$B,'[1]ANEXO 1'!$Y:$Y,0,0)</f>
        <v>0</v>
      </c>
      <c r="H61" s="4">
        <f>_xlfn.XLOOKUP(G61,[2]Adtivos!$K:$K,[2]Adtivos!$D:$D,0,0)</f>
        <v>0</v>
      </c>
      <c r="I61" s="4">
        <f>_xlfn.XLOOKUP(G61,[2]Adtivos!$K:$K,[2]Adtivos!$E:$E,0,0)</f>
        <v>0</v>
      </c>
      <c r="J61" s="5">
        <f>_xlfn.XLOOKUP(G61,[2]Adtivos!$K:$K,[2]Adtivos!$R:$R,0,0)</f>
        <v>0</v>
      </c>
    </row>
    <row r="62" spans="1:10" x14ac:dyDescent="0.25">
      <c r="A62" s="15">
        <v>502</v>
      </c>
      <c r="B62" s="1" t="str">
        <f>_xlfn.XLOOKUP(A62,'[1]ANEXO 1'!$B:$B,'[1]ANEXO 1'!$C:$C,0,0)</f>
        <v>Profesional</v>
      </c>
      <c r="C62" s="1" t="str">
        <f>_xlfn.XLOOKUP(A62,'[1]ANEXO 1'!$B:$B,'[1]ANEXO 1'!$E:$E,0,0)</f>
        <v>219</v>
      </c>
      <c r="D62" s="1" t="str">
        <f>_xlfn.XLOOKUP(A62,'[1]ANEXO 1'!$B:$B,'[1]ANEXO 1'!$F:$F,0,0)</f>
        <v>09</v>
      </c>
      <c r="E62" s="5" t="str">
        <f>_xlfn.XLOOKUP(A62,'[1]ANEXO 1'!$B:$B,'[1]ANEXO 1'!$G:$G,0,0)</f>
        <v>DIRECCIÓN DE INCLUSIÓN E INTEGRACIÓN DE POBLACIONES</v>
      </c>
      <c r="F62" s="2">
        <f>_xlfn.XLOOKUP(A62,'[1]ANEXO 1'!$B:$B,'[1]ANEXO 1'!$Z:$Z,0,0)</f>
        <v>0</v>
      </c>
      <c r="G62" s="3">
        <f>_xlfn.XLOOKUP(A62,'[1]ANEXO 1'!$B:$B,'[1]ANEXO 1'!$Y:$Y,0,0)</f>
        <v>0</v>
      </c>
      <c r="H62" s="4">
        <f>_xlfn.XLOOKUP(G62,[2]Adtivos!$K:$K,[2]Adtivos!$D:$D,0,0)</f>
        <v>0</v>
      </c>
      <c r="I62" s="4">
        <f>_xlfn.XLOOKUP(G62,[2]Adtivos!$K:$K,[2]Adtivos!$E:$E,0,0)</f>
        <v>0</v>
      </c>
      <c r="J62" s="5">
        <f>_xlfn.XLOOKUP(G62,[2]Adtivos!$K:$K,[2]Adtivos!$R:$R,0,0)</f>
        <v>0</v>
      </c>
    </row>
    <row r="63" spans="1:10" x14ac:dyDescent="0.25">
      <c r="A63" s="15">
        <v>223</v>
      </c>
      <c r="B63" s="1" t="str">
        <f>_xlfn.XLOOKUP(A63,'[1]ANEXO 1'!$B:$B,'[1]ANEXO 1'!$C:$C,0,0)</f>
        <v>Profesional</v>
      </c>
      <c r="C63" s="1" t="str">
        <f>_xlfn.XLOOKUP(A63,'[1]ANEXO 1'!$B:$B,'[1]ANEXO 1'!$E:$E,0,0)</f>
        <v>219</v>
      </c>
      <c r="D63" s="1" t="str">
        <f>_xlfn.XLOOKUP(A63,'[1]ANEXO 1'!$B:$B,'[1]ANEXO 1'!$F:$F,0,0)</f>
        <v>09</v>
      </c>
      <c r="E63" s="5" t="str">
        <f>_xlfn.XLOOKUP(A63,'[1]ANEXO 1'!$B:$B,'[1]ANEXO 1'!$G:$G,0,0)</f>
        <v>OFICINA DE ESCALAFÓN DOCENTE</v>
      </c>
      <c r="F63" s="2">
        <f>_xlfn.XLOOKUP(A63,'[1]ANEXO 1'!$B:$B,'[1]ANEXO 1'!$Z:$Z,0,0)</f>
        <v>0</v>
      </c>
      <c r="G63" s="3">
        <f>_xlfn.XLOOKUP(A63,'[1]ANEXO 1'!$B:$B,'[1]ANEXO 1'!$Y:$Y,0,0)</f>
        <v>0</v>
      </c>
      <c r="H63" s="4">
        <f>_xlfn.XLOOKUP(G63,[2]Adtivos!$K:$K,[2]Adtivos!$D:$D,0,0)</f>
        <v>0</v>
      </c>
      <c r="I63" s="4">
        <f>_xlfn.XLOOKUP(G63,[2]Adtivos!$K:$K,[2]Adtivos!$E:$E,0,0)</f>
        <v>0</v>
      </c>
      <c r="J63" s="5">
        <f>_xlfn.XLOOKUP(G63,[2]Adtivos!$K:$K,[2]Adtivos!$R:$R,0,0)</f>
        <v>0</v>
      </c>
    </row>
    <row r="64" spans="1:10" x14ac:dyDescent="0.25">
      <c r="A64" s="15">
        <v>501</v>
      </c>
      <c r="B64" s="1" t="str">
        <f>_xlfn.XLOOKUP(A64,'[1]ANEXO 1'!$B:$B,'[1]ANEXO 1'!$C:$C,0,0)</f>
        <v>Profesional</v>
      </c>
      <c r="C64" s="1" t="str">
        <f>_xlfn.XLOOKUP(A64,'[1]ANEXO 1'!$B:$B,'[1]ANEXO 1'!$E:$E,0,0)</f>
        <v>219</v>
      </c>
      <c r="D64" s="1" t="str">
        <f>_xlfn.XLOOKUP(A64,'[1]ANEXO 1'!$B:$B,'[1]ANEXO 1'!$F:$F,0,0)</f>
        <v>07</v>
      </c>
      <c r="E64" s="5" t="str">
        <f>_xlfn.XLOOKUP(A64,'[1]ANEXO 1'!$B:$B,'[1]ANEXO 1'!$G:$G,0,0)</f>
        <v>DIRECCIÓN DE EDUCACIÓN PREESCOLAR Y BÁSICA</v>
      </c>
      <c r="F64" s="2">
        <f>_xlfn.XLOOKUP(A64,'[1]ANEXO 1'!$B:$B,'[1]ANEXO 1'!$Z:$Z,0,0)</f>
        <v>0</v>
      </c>
      <c r="G64" s="3">
        <f>_xlfn.XLOOKUP(A64,'[1]ANEXO 1'!$B:$B,'[1]ANEXO 1'!$Y:$Y,0,0)</f>
        <v>0</v>
      </c>
      <c r="H64" s="4">
        <f>_xlfn.XLOOKUP(G64,[2]Adtivos!$K:$K,[2]Adtivos!$D:$D,0,0)</f>
        <v>0</v>
      </c>
      <c r="I64" s="4">
        <f>_xlfn.XLOOKUP(G64,[2]Adtivos!$K:$K,[2]Adtivos!$E:$E,0,0)</f>
        <v>0</v>
      </c>
      <c r="J64" s="5">
        <f>_xlfn.XLOOKUP(G64,[2]Adtivos!$K:$K,[2]Adtivos!$R:$R,0,0)</f>
        <v>0</v>
      </c>
    </row>
    <row r="65" spans="1:10" x14ac:dyDescent="0.25">
      <c r="A65" s="15">
        <v>66</v>
      </c>
      <c r="B65" s="1" t="str">
        <f>_xlfn.XLOOKUP(A65,'[1]ANEXO 1'!$B:$B,'[1]ANEXO 1'!$C:$C,0,0)</f>
        <v>Profesional</v>
      </c>
      <c r="C65" s="1" t="str">
        <f>_xlfn.XLOOKUP(A65,'[1]ANEXO 1'!$B:$B,'[1]ANEXO 1'!$E:$E,0,0)</f>
        <v>219</v>
      </c>
      <c r="D65" s="1" t="str">
        <f>_xlfn.XLOOKUP(A65,'[1]ANEXO 1'!$B:$B,'[1]ANEXO 1'!$F:$F,0,0)</f>
        <v>07</v>
      </c>
      <c r="E65" s="5" t="str">
        <f>_xlfn.XLOOKUP(A65,'[1]ANEXO 1'!$B:$B,'[1]ANEXO 1'!$G:$G,0,0)</f>
        <v>OFICINA ASESORA JURIDICA</v>
      </c>
      <c r="F65" s="2">
        <f>_xlfn.XLOOKUP(A65,'[1]ANEXO 1'!$B:$B,'[1]ANEXO 1'!$Z:$Z,0,0)</f>
        <v>0</v>
      </c>
      <c r="G65" s="3">
        <f>_xlfn.XLOOKUP(A65,'[1]ANEXO 1'!$B:$B,'[1]ANEXO 1'!$Y:$Y,0,0)</f>
        <v>0</v>
      </c>
      <c r="H65" s="4">
        <f>_xlfn.XLOOKUP(G65,[2]Adtivos!$K:$K,[2]Adtivos!$D:$D,0,0)</f>
        <v>0</v>
      </c>
      <c r="I65" s="4">
        <f>_xlfn.XLOOKUP(G65,[2]Adtivos!$K:$K,[2]Adtivos!$E:$E,0,0)</f>
        <v>0</v>
      </c>
      <c r="J65" s="5">
        <f>_xlfn.XLOOKUP(G65,[2]Adtivos!$K:$K,[2]Adtivos!$R:$R,0,0)</f>
        <v>0</v>
      </c>
    </row>
    <row r="66" spans="1:10" x14ac:dyDescent="0.25">
      <c r="A66" s="15">
        <v>171</v>
      </c>
      <c r="B66" s="1" t="str">
        <f>_xlfn.XLOOKUP(A66,'[1]ANEXO 1'!$B:$B,'[1]ANEXO 1'!$C:$C,0,0)</f>
        <v>Profesional</v>
      </c>
      <c r="C66" s="1" t="str">
        <f>_xlfn.XLOOKUP(A66,'[1]ANEXO 1'!$B:$B,'[1]ANEXO 1'!$E:$E,0,0)</f>
        <v>219</v>
      </c>
      <c r="D66" s="1" t="str">
        <f>_xlfn.XLOOKUP(A66,'[1]ANEXO 1'!$B:$B,'[1]ANEXO 1'!$F:$F,0,0)</f>
        <v>07</v>
      </c>
      <c r="E66" s="5" t="str">
        <f>_xlfn.XLOOKUP(A66,'[1]ANEXO 1'!$B:$B,'[1]ANEXO 1'!$G:$G,0,0)</f>
        <v>DIRECCIÓN DE INCLUSIÓN E INTEGRACIÓN DE POBLACIONES</v>
      </c>
      <c r="F66" s="2">
        <f>_xlfn.XLOOKUP(A66,'[1]ANEXO 1'!$B:$B,'[1]ANEXO 1'!$Z:$Z,0,0)</f>
        <v>0</v>
      </c>
      <c r="G66" s="3">
        <f>_xlfn.XLOOKUP(A66,'[1]ANEXO 1'!$B:$B,'[1]ANEXO 1'!$Y:$Y,0,0)</f>
        <v>0</v>
      </c>
      <c r="H66" s="4">
        <f>_xlfn.XLOOKUP(G66,[2]Adtivos!$K:$K,[2]Adtivos!$D:$D,0,0)</f>
        <v>0</v>
      </c>
      <c r="I66" s="4">
        <f>_xlfn.XLOOKUP(G66,[2]Adtivos!$K:$K,[2]Adtivos!$E:$E,0,0)</f>
        <v>0</v>
      </c>
      <c r="J66" s="5">
        <f>_xlfn.XLOOKUP(G66,[2]Adtivos!$K:$K,[2]Adtivos!$R:$R,0,0)</f>
        <v>0</v>
      </c>
    </row>
    <row r="67" spans="1:10" x14ac:dyDescent="0.25">
      <c r="A67" s="15">
        <v>1250</v>
      </c>
      <c r="B67" s="1" t="str">
        <f>_xlfn.XLOOKUP(A67,'[1]ANEXO 1'!$B:$B,'[1]ANEXO 1'!$C:$C,0,0)</f>
        <v>Profesional</v>
      </c>
      <c r="C67" s="1" t="str">
        <f>_xlfn.XLOOKUP(A67,'[1]ANEXO 1'!$B:$B,'[1]ANEXO 1'!$E:$E,0,0)</f>
        <v>219</v>
      </c>
      <c r="D67" s="1" t="str">
        <f>_xlfn.XLOOKUP(A67,'[1]ANEXO 1'!$B:$B,'[1]ANEXO 1'!$F:$F,0,0)</f>
        <v>07</v>
      </c>
      <c r="E67" s="5" t="str">
        <f>_xlfn.XLOOKUP(A67,'[1]ANEXO 1'!$B:$B,'[1]ANEXO 1'!$G:$G,0,0)</f>
        <v>DIRECCIÓN LOCAL DE EDUCACIÓN 07 - BOSA</v>
      </c>
      <c r="F67" s="2">
        <f>_xlfn.XLOOKUP(A67,'[1]ANEXO 1'!$B:$B,'[1]ANEXO 1'!$Z:$Z,0,0)</f>
        <v>0</v>
      </c>
      <c r="G67" s="3">
        <f>_xlfn.XLOOKUP(A67,'[1]ANEXO 1'!$B:$B,'[1]ANEXO 1'!$Y:$Y,0,0)</f>
        <v>0</v>
      </c>
      <c r="H67" s="4">
        <f>_xlfn.XLOOKUP(G67,[2]Adtivos!$K:$K,[2]Adtivos!$D:$D,0,0)</f>
        <v>0</v>
      </c>
      <c r="I67" s="4">
        <f>_xlfn.XLOOKUP(G67,[2]Adtivos!$K:$K,[2]Adtivos!$E:$E,0,0)</f>
        <v>0</v>
      </c>
      <c r="J67" s="5">
        <f>_xlfn.XLOOKUP(G67,[2]Adtivos!$K:$K,[2]Adtivos!$R:$R,0,0)</f>
        <v>0</v>
      </c>
    </row>
    <row r="68" spans="1:10" x14ac:dyDescent="0.25">
      <c r="A68" s="15">
        <v>41911</v>
      </c>
      <c r="B68" s="1" t="str">
        <f>_xlfn.XLOOKUP(A68,'[1]ANEXO 1'!$B:$B,'[1]ANEXO 1'!$C:$C,0,0)</f>
        <v>Profesional</v>
      </c>
      <c r="C68" s="1" t="str">
        <f>_xlfn.XLOOKUP(A68,'[1]ANEXO 1'!$B:$B,'[1]ANEXO 1'!$E:$E,0,0)</f>
        <v>219</v>
      </c>
      <c r="D68" s="1">
        <f>_xlfn.XLOOKUP(A68,'[1]ANEXO 1'!$B:$B,'[1]ANEXO 1'!$F:$F,0,0)</f>
        <v>1</v>
      </c>
      <c r="E68" s="5" t="str">
        <f>_xlfn.XLOOKUP(A68,'[1]ANEXO 1'!$B:$B,'[1]ANEXO 1'!$G:$G,0,0)</f>
        <v xml:space="preserve">DIRECCION DE INSPECCION Y VIGILANCIA </v>
      </c>
      <c r="F68" s="2">
        <f>_xlfn.XLOOKUP(A68,'[1]ANEXO 1'!$B:$B,'[1]ANEXO 1'!$Z:$Z,0,0)</f>
        <v>0</v>
      </c>
      <c r="G68" s="3">
        <f>_xlfn.XLOOKUP(A68,'[1]ANEXO 1'!$B:$B,'[1]ANEXO 1'!$Y:$Y,0,0)</f>
        <v>0</v>
      </c>
      <c r="H68" s="4">
        <f>_xlfn.XLOOKUP(G68,[2]Adtivos!$K:$K,[2]Adtivos!$D:$D,0,0)</f>
        <v>0</v>
      </c>
      <c r="I68" s="4">
        <f>_xlfn.XLOOKUP(G68,[2]Adtivos!$K:$K,[2]Adtivos!$E:$E,0,0)</f>
        <v>0</v>
      </c>
      <c r="J68" s="5">
        <f>_xlfn.XLOOKUP(G68,[2]Adtivos!$K:$K,[2]Adtivos!$R:$R,0,0)</f>
        <v>0</v>
      </c>
    </row>
    <row r="69" spans="1:10" x14ac:dyDescent="0.25">
      <c r="A69" s="15">
        <v>41914</v>
      </c>
      <c r="B69" s="1" t="str">
        <f>_xlfn.XLOOKUP(A69,'[1]ANEXO 1'!$B:$B,'[1]ANEXO 1'!$C:$C,0,0)</f>
        <v>Profesional</v>
      </c>
      <c r="C69" s="1" t="str">
        <f>_xlfn.XLOOKUP(A69,'[1]ANEXO 1'!$B:$B,'[1]ANEXO 1'!$E:$E,0,0)</f>
        <v>219</v>
      </c>
      <c r="D69" s="1">
        <f>_xlfn.XLOOKUP(A69,'[1]ANEXO 1'!$B:$B,'[1]ANEXO 1'!$F:$F,0,0)</f>
        <v>1</v>
      </c>
      <c r="E69" s="5" t="str">
        <f>_xlfn.XLOOKUP(A69,'[1]ANEXO 1'!$B:$B,'[1]ANEXO 1'!$G:$G,0,0)</f>
        <v>OFICINA PARA LA CONVIVENCIA ESCOLAR</v>
      </c>
      <c r="F69" s="2">
        <f>_xlfn.XLOOKUP(A69,'[1]ANEXO 1'!$B:$B,'[1]ANEXO 1'!$Z:$Z,0,0)</f>
        <v>0</v>
      </c>
      <c r="G69" s="3">
        <f>_xlfn.XLOOKUP(A69,'[1]ANEXO 1'!$B:$B,'[1]ANEXO 1'!$Y:$Y,0,0)</f>
        <v>0</v>
      </c>
      <c r="H69" s="4">
        <f>_xlfn.XLOOKUP(G69,[2]Adtivos!$K:$K,[2]Adtivos!$D:$D,0,0)</f>
        <v>0</v>
      </c>
      <c r="I69" s="4">
        <f>_xlfn.XLOOKUP(G69,[2]Adtivos!$K:$K,[2]Adtivos!$E:$E,0,0)</f>
        <v>0</v>
      </c>
      <c r="J69" s="5">
        <f>_xlfn.XLOOKUP(G69,[2]Adtivos!$K:$K,[2]Adtivos!$R:$R,0,0)</f>
        <v>0</v>
      </c>
    </row>
    <row r="70" spans="1:10" x14ac:dyDescent="0.25">
      <c r="A70" s="15">
        <v>41913</v>
      </c>
      <c r="B70" s="1" t="str">
        <f>_xlfn.XLOOKUP(A70,'[1]ANEXO 1'!$B:$B,'[1]ANEXO 1'!$C:$C,0,0)</f>
        <v>Profesional</v>
      </c>
      <c r="C70" s="1" t="str">
        <f>_xlfn.XLOOKUP(A70,'[1]ANEXO 1'!$B:$B,'[1]ANEXO 1'!$E:$E,0,0)</f>
        <v>219</v>
      </c>
      <c r="D70" s="1">
        <f>_xlfn.XLOOKUP(A70,'[1]ANEXO 1'!$B:$B,'[1]ANEXO 1'!$F:$F,0,0)</f>
        <v>1</v>
      </c>
      <c r="E70" s="5" t="str">
        <f>_xlfn.XLOOKUP(A70,'[1]ANEXO 1'!$B:$B,'[1]ANEXO 1'!$G:$G,0,0)</f>
        <v>OFICINA PARA LA CONVIVENCIA ESCOLAR</v>
      </c>
      <c r="F70" s="2">
        <f>_xlfn.XLOOKUP(A70,'[1]ANEXO 1'!$B:$B,'[1]ANEXO 1'!$Z:$Z,0,0)</f>
        <v>0</v>
      </c>
      <c r="G70" s="3">
        <f>_xlfn.XLOOKUP(A70,'[1]ANEXO 1'!$B:$B,'[1]ANEXO 1'!$Y:$Y,0,0)</f>
        <v>0</v>
      </c>
      <c r="H70" s="4">
        <f>_xlfn.XLOOKUP(G70,[2]Adtivos!$K:$K,[2]Adtivos!$D:$D,0,0)</f>
        <v>0</v>
      </c>
      <c r="I70" s="4">
        <f>_xlfn.XLOOKUP(G70,[2]Adtivos!$K:$K,[2]Adtivos!$E:$E,0,0)</f>
        <v>0</v>
      </c>
      <c r="J70" s="5">
        <f>_xlfn.XLOOKUP(G70,[2]Adtivos!$K:$K,[2]Adtivos!$R:$R,0,0)</f>
        <v>0</v>
      </c>
    </row>
    <row r="71" spans="1:10" x14ac:dyDescent="0.25">
      <c r="A71" s="15">
        <v>41912</v>
      </c>
      <c r="B71" s="1" t="str">
        <f>_xlfn.XLOOKUP(A71,'[1]ANEXO 1'!$B:$B,'[1]ANEXO 1'!$C:$C,0,0)</f>
        <v>Profesional</v>
      </c>
      <c r="C71" s="1" t="str">
        <f>_xlfn.XLOOKUP(A71,'[1]ANEXO 1'!$B:$B,'[1]ANEXO 1'!$E:$E,0,0)</f>
        <v>219</v>
      </c>
      <c r="D71" s="1">
        <f>_xlfn.XLOOKUP(A71,'[1]ANEXO 1'!$B:$B,'[1]ANEXO 1'!$F:$F,0,0)</f>
        <v>1</v>
      </c>
      <c r="E71" s="5" t="str">
        <f>_xlfn.XLOOKUP(A71,'[1]ANEXO 1'!$B:$B,'[1]ANEXO 1'!$G:$G,0,0)</f>
        <v>OFICINA PARA LA CONVIVENCIA ESCOLAR</v>
      </c>
      <c r="F71" s="2">
        <f>_xlfn.XLOOKUP(A71,'[1]ANEXO 1'!$B:$B,'[1]ANEXO 1'!$Z:$Z,0,0)</f>
        <v>0</v>
      </c>
      <c r="G71" s="3">
        <f>_xlfn.XLOOKUP(A71,'[1]ANEXO 1'!$B:$B,'[1]ANEXO 1'!$Y:$Y,0,0)</f>
        <v>0</v>
      </c>
      <c r="H71" s="4">
        <f>_xlfn.XLOOKUP(G71,[2]Adtivos!$K:$K,[2]Adtivos!$D:$D,0,0)</f>
        <v>0</v>
      </c>
      <c r="I71" s="4">
        <f>_xlfn.XLOOKUP(G71,[2]Adtivos!$K:$K,[2]Adtivos!$E:$E,0,0)</f>
        <v>0</v>
      </c>
      <c r="J71" s="5">
        <f>_xlfn.XLOOKUP(G71,[2]Adtivos!$K:$K,[2]Adtivos!$R:$R,0,0)</f>
        <v>0</v>
      </c>
    </row>
    <row r="72" spans="1:10" x14ac:dyDescent="0.25">
      <c r="A72" s="15">
        <v>1709</v>
      </c>
      <c r="B72" s="1" t="str">
        <f>_xlfn.XLOOKUP(A72,'[1]ANEXO 1'!$B:$B,'[1]ANEXO 1'!$C:$C,0,0)</f>
        <v>Técnico</v>
      </c>
      <c r="C72" s="1" t="str">
        <f>_xlfn.XLOOKUP(A72,'[1]ANEXO 1'!$B:$B,'[1]ANEXO 1'!$E:$E,0,0)</f>
        <v>314</v>
      </c>
      <c r="D72" s="1" t="str">
        <f>_xlfn.XLOOKUP(A72,'[1]ANEXO 1'!$B:$B,'[1]ANEXO 1'!$F:$F,0,0)</f>
        <v>19</v>
      </c>
      <c r="E72" s="5" t="str">
        <f>_xlfn.XLOOKUP(A72,'[1]ANEXO 1'!$B:$B,'[1]ANEXO 1'!$G:$G,0,0)</f>
        <v>COLEGIO JAIRO ANIBAL NIÑO (CED)</v>
      </c>
      <c r="F72" s="2">
        <f>_xlfn.XLOOKUP(A72,'[1]ANEXO 1'!$B:$B,'[1]ANEXO 1'!$Z:$Z,0,0)</f>
        <v>0</v>
      </c>
      <c r="G72" s="3">
        <f>_xlfn.XLOOKUP(A72,'[1]ANEXO 1'!$B:$B,'[1]ANEXO 1'!$Y:$Y,0,0)</f>
        <v>0</v>
      </c>
      <c r="H72" s="4">
        <f>_xlfn.XLOOKUP(G72,[2]Adtivos!$K:$K,[2]Adtivos!$D:$D,0,0)</f>
        <v>0</v>
      </c>
      <c r="I72" s="4">
        <f>_xlfn.XLOOKUP(G72,[2]Adtivos!$K:$K,[2]Adtivos!$E:$E,0,0)</f>
        <v>0</v>
      </c>
      <c r="J72" s="5">
        <f>_xlfn.XLOOKUP(G72,[2]Adtivos!$K:$K,[2]Adtivos!$R:$R,0,0)</f>
        <v>0</v>
      </c>
    </row>
    <row r="73" spans="1:10" x14ac:dyDescent="0.25">
      <c r="A73" s="15">
        <v>1777</v>
      </c>
      <c r="B73" s="1" t="str">
        <f>_xlfn.XLOOKUP(A73,'[1]ANEXO 1'!$B:$B,'[1]ANEXO 1'!$C:$C,0,0)</f>
        <v>Técnico</v>
      </c>
      <c r="C73" s="1" t="str">
        <f>_xlfn.XLOOKUP(A73,'[1]ANEXO 1'!$B:$B,'[1]ANEXO 1'!$E:$E,0,0)</f>
        <v>314</v>
      </c>
      <c r="D73" s="1" t="str">
        <f>_xlfn.XLOOKUP(A73,'[1]ANEXO 1'!$B:$B,'[1]ANEXO 1'!$F:$F,0,0)</f>
        <v>19</v>
      </c>
      <c r="E73" s="5" t="str">
        <f>_xlfn.XLOOKUP(A73,'[1]ANEXO 1'!$B:$B,'[1]ANEXO 1'!$G:$G,0,0)</f>
        <v>COLEGIO CAMPESTRE JAIME GARZON (IED)</v>
      </c>
      <c r="F73" s="2">
        <f>_xlfn.XLOOKUP(A73,'[1]ANEXO 1'!$B:$B,'[1]ANEXO 1'!$Z:$Z,0,0)</f>
        <v>0</v>
      </c>
      <c r="G73" s="3">
        <f>_xlfn.XLOOKUP(A73,'[1]ANEXO 1'!$B:$B,'[1]ANEXO 1'!$Y:$Y,0,0)</f>
        <v>0</v>
      </c>
      <c r="H73" s="4">
        <f>_xlfn.XLOOKUP(G73,[2]Adtivos!$K:$K,[2]Adtivos!$D:$D,0,0)</f>
        <v>0</v>
      </c>
      <c r="I73" s="4">
        <f>_xlfn.XLOOKUP(G73,[2]Adtivos!$K:$K,[2]Adtivos!$E:$E,0,0)</f>
        <v>0</v>
      </c>
      <c r="J73" s="5">
        <f>_xlfn.XLOOKUP(G73,[2]Adtivos!$K:$K,[2]Adtivos!$R:$R,0,0)</f>
        <v>0</v>
      </c>
    </row>
    <row r="74" spans="1:10" x14ac:dyDescent="0.25">
      <c r="A74" s="15">
        <v>668</v>
      </c>
      <c r="B74" s="1" t="str">
        <f>_xlfn.XLOOKUP(A74,'[1]ANEXO 1'!$B:$B,'[1]ANEXO 1'!$C:$C,0,0)</f>
        <v>Técnico</v>
      </c>
      <c r="C74" s="1" t="str">
        <f>_xlfn.XLOOKUP(A74,'[1]ANEXO 1'!$B:$B,'[1]ANEXO 1'!$E:$E,0,0)</f>
        <v>314</v>
      </c>
      <c r="D74" s="1" t="str">
        <f>_xlfn.XLOOKUP(A74,'[1]ANEXO 1'!$B:$B,'[1]ANEXO 1'!$F:$F,0,0)</f>
        <v>19</v>
      </c>
      <c r="E74" s="5" t="str">
        <f>_xlfn.XLOOKUP(A74,'[1]ANEXO 1'!$B:$B,'[1]ANEXO 1'!$G:$G,0,0)</f>
        <v>COLEGIO TOBERIN (IED)</v>
      </c>
      <c r="F74" s="2">
        <f>_xlfn.XLOOKUP(A74,'[1]ANEXO 1'!$B:$B,'[1]ANEXO 1'!$Z:$Z,0,0)</f>
        <v>0</v>
      </c>
      <c r="G74" s="3">
        <f>_xlfn.XLOOKUP(A74,'[1]ANEXO 1'!$B:$B,'[1]ANEXO 1'!$Y:$Y,0,0)</f>
        <v>0</v>
      </c>
      <c r="H74" s="4">
        <f>_xlfn.XLOOKUP(G74,[2]Adtivos!$K:$K,[2]Adtivos!$D:$D,0,0)</f>
        <v>0</v>
      </c>
      <c r="I74" s="4">
        <f>_xlfn.XLOOKUP(G74,[2]Adtivos!$K:$K,[2]Adtivos!$E:$E,0,0)</f>
        <v>0</v>
      </c>
      <c r="J74" s="5">
        <f>_xlfn.XLOOKUP(G74,[2]Adtivos!$K:$K,[2]Adtivos!$R:$R,0,0)</f>
        <v>0</v>
      </c>
    </row>
    <row r="75" spans="1:10" x14ac:dyDescent="0.25">
      <c r="A75" s="15">
        <v>637</v>
      </c>
      <c r="B75" s="1" t="str">
        <f>_xlfn.XLOOKUP(A75,'[1]ANEXO 1'!$B:$B,'[1]ANEXO 1'!$C:$C,0,0)</f>
        <v>Técnico</v>
      </c>
      <c r="C75" s="1" t="str">
        <f>_xlfn.XLOOKUP(A75,'[1]ANEXO 1'!$B:$B,'[1]ANEXO 1'!$E:$E,0,0)</f>
        <v>314</v>
      </c>
      <c r="D75" s="1" t="str">
        <f>_xlfn.XLOOKUP(A75,'[1]ANEXO 1'!$B:$B,'[1]ANEXO 1'!$F:$F,0,0)</f>
        <v>17</v>
      </c>
      <c r="E75" s="5" t="str">
        <f>_xlfn.XLOOKUP(A75,'[1]ANEXO 1'!$B:$B,'[1]ANEXO 1'!$G:$G,0,0)</f>
        <v>DIRECCIÓN LOCAL DE EDUCACIÓN 01 - USAQUEN</v>
      </c>
      <c r="F75" s="2">
        <f>_xlfn.XLOOKUP(A75,'[1]ANEXO 1'!$B:$B,'[1]ANEXO 1'!$Z:$Z,0,0)</f>
        <v>0</v>
      </c>
      <c r="G75" s="3">
        <f>_xlfn.XLOOKUP(A75,'[1]ANEXO 1'!$B:$B,'[1]ANEXO 1'!$Y:$Y,0,0)</f>
        <v>0</v>
      </c>
      <c r="H75" s="4">
        <f>_xlfn.XLOOKUP(G75,[2]Adtivos!$K:$K,[2]Adtivos!$D:$D,0,0)</f>
        <v>0</v>
      </c>
      <c r="I75" s="4">
        <f>_xlfn.XLOOKUP(G75,[2]Adtivos!$K:$K,[2]Adtivos!$E:$E,0,0)</f>
        <v>0</v>
      </c>
      <c r="J75" s="5">
        <f>_xlfn.XLOOKUP(G75,[2]Adtivos!$K:$K,[2]Adtivos!$R:$R,0,0)</f>
        <v>0</v>
      </c>
    </row>
    <row r="76" spans="1:10" x14ac:dyDescent="0.25">
      <c r="A76" s="15">
        <v>574</v>
      </c>
      <c r="B76" s="1" t="str">
        <f>_xlfn.XLOOKUP(A76,'[1]ANEXO 1'!$B:$B,'[1]ANEXO 1'!$C:$C,0,0)</f>
        <v>Técnico</v>
      </c>
      <c r="C76" s="1" t="str">
        <f>_xlfn.XLOOKUP(A76,'[1]ANEXO 1'!$B:$B,'[1]ANEXO 1'!$E:$E,0,0)</f>
        <v>314</v>
      </c>
      <c r="D76" s="1" t="str">
        <f>_xlfn.XLOOKUP(A76,'[1]ANEXO 1'!$B:$B,'[1]ANEXO 1'!$F:$F,0,0)</f>
        <v>17</v>
      </c>
      <c r="E76" s="5" t="str">
        <f>_xlfn.XLOOKUP(A76,'[1]ANEXO 1'!$B:$B,'[1]ANEXO 1'!$G:$G,0,0)</f>
        <v>DIRECCIÓN DE CONSTRUCCIÓN Y CONSERVACIÓN DE ESTABLECIMIENTOS EDUCATIVOS</v>
      </c>
      <c r="F76" s="2">
        <f>_xlfn.XLOOKUP(A76,'[1]ANEXO 1'!$B:$B,'[1]ANEXO 1'!$Z:$Z,0,0)</f>
        <v>0</v>
      </c>
      <c r="G76" s="3">
        <f>_xlfn.XLOOKUP(A76,'[1]ANEXO 1'!$B:$B,'[1]ANEXO 1'!$Y:$Y,0,0)</f>
        <v>0</v>
      </c>
      <c r="H76" s="4">
        <f>_xlfn.XLOOKUP(G76,[2]Adtivos!$K:$K,[2]Adtivos!$D:$D,0,0)</f>
        <v>0</v>
      </c>
      <c r="I76" s="4">
        <f>_xlfn.XLOOKUP(G76,[2]Adtivos!$K:$K,[2]Adtivos!$E:$E,0,0)</f>
        <v>0</v>
      </c>
      <c r="J76" s="5">
        <f>_xlfn.XLOOKUP(G76,[2]Adtivos!$K:$K,[2]Adtivos!$R:$R,0,0)</f>
        <v>0</v>
      </c>
    </row>
    <row r="77" spans="1:10" x14ac:dyDescent="0.25">
      <c r="A77" s="15">
        <v>198</v>
      </c>
      <c r="B77" s="1" t="str">
        <f>_xlfn.XLOOKUP(A77,'[1]ANEXO 1'!$B:$B,'[1]ANEXO 1'!$C:$C,0,0)</f>
        <v>Técnico</v>
      </c>
      <c r="C77" s="1" t="str">
        <f>_xlfn.XLOOKUP(A77,'[1]ANEXO 1'!$B:$B,'[1]ANEXO 1'!$E:$E,0,0)</f>
        <v>314</v>
      </c>
      <c r="D77" s="1" t="str">
        <f>_xlfn.XLOOKUP(A77,'[1]ANEXO 1'!$B:$B,'[1]ANEXO 1'!$F:$F,0,0)</f>
        <v>17</v>
      </c>
      <c r="E77" s="5" t="str">
        <f>_xlfn.XLOOKUP(A77,'[1]ANEXO 1'!$B:$B,'[1]ANEXO 1'!$G:$G,0,0)</f>
        <v>OFICINA DE PERSONAL</v>
      </c>
      <c r="F77" s="2">
        <f>_xlfn.XLOOKUP(A77,'[1]ANEXO 1'!$B:$B,'[1]ANEXO 1'!$Z:$Z,0,0)</f>
        <v>0</v>
      </c>
      <c r="G77" s="3">
        <f>_xlfn.XLOOKUP(A77,'[1]ANEXO 1'!$B:$B,'[1]ANEXO 1'!$Y:$Y,0,0)</f>
        <v>0</v>
      </c>
      <c r="H77" s="4">
        <f>_xlfn.XLOOKUP(G77,[2]Adtivos!$K:$K,[2]Adtivos!$D:$D,0,0)</f>
        <v>0</v>
      </c>
      <c r="I77" s="4">
        <f>_xlfn.XLOOKUP(G77,[2]Adtivos!$K:$K,[2]Adtivos!$E:$E,0,0)</f>
        <v>0</v>
      </c>
      <c r="J77" s="5">
        <f>_xlfn.XLOOKUP(G77,[2]Adtivos!$K:$K,[2]Adtivos!$R:$R,0,0)</f>
        <v>0</v>
      </c>
    </row>
    <row r="78" spans="1:10" x14ac:dyDescent="0.25">
      <c r="A78" s="15">
        <v>451</v>
      </c>
      <c r="B78" s="1" t="str">
        <f>_xlfn.XLOOKUP(A78,'[1]ANEXO 1'!$B:$B,'[1]ANEXO 1'!$C:$C,0,0)</f>
        <v>Técnico</v>
      </c>
      <c r="C78" s="1" t="str">
        <f>_xlfn.XLOOKUP(A78,'[1]ANEXO 1'!$B:$B,'[1]ANEXO 1'!$E:$E,0,0)</f>
        <v>314</v>
      </c>
      <c r="D78" s="1" t="str">
        <f>_xlfn.XLOOKUP(A78,'[1]ANEXO 1'!$B:$B,'[1]ANEXO 1'!$F:$F,0,0)</f>
        <v>17</v>
      </c>
      <c r="E78" s="5" t="str">
        <f>_xlfn.XLOOKUP(A78,'[1]ANEXO 1'!$B:$B,'[1]ANEXO 1'!$G:$G,0,0)</f>
        <v>SUBSECRETARÍA DE CALIDAD Y PERTINENCIA</v>
      </c>
      <c r="F78" s="2">
        <f>_xlfn.XLOOKUP(A78,'[1]ANEXO 1'!$B:$B,'[1]ANEXO 1'!$Z:$Z,0,0)</f>
        <v>0</v>
      </c>
      <c r="G78" s="3">
        <f>_xlfn.XLOOKUP(A78,'[1]ANEXO 1'!$B:$B,'[1]ANEXO 1'!$Y:$Y,0,0)</f>
        <v>0</v>
      </c>
      <c r="H78" s="4">
        <f>_xlfn.XLOOKUP(G78,[2]Adtivos!$K:$K,[2]Adtivos!$D:$D,0,0)</f>
        <v>0</v>
      </c>
      <c r="I78" s="4">
        <f>_xlfn.XLOOKUP(G78,[2]Adtivos!$K:$K,[2]Adtivos!$E:$E,0,0)</f>
        <v>0</v>
      </c>
      <c r="J78" s="5">
        <f>_xlfn.XLOOKUP(G78,[2]Adtivos!$K:$K,[2]Adtivos!$R:$R,0,0)</f>
        <v>0</v>
      </c>
    </row>
    <row r="79" spans="1:10" x14ac:dyDescent="0.25">
      <c r="A79" s="15">
        <v>197</v>
      </c>
      <c r="B79" s="1" t="str">
        <f>_xlfn.XLOOKUP(A79,'[1]ANEXO 1'!$B:$B,'[1]ANEXO 1'!$C:$C,0,0)</f>
        <v>Técnico</v>
      </c>
      <c r="C79" s="1" t="str">
        <f>_xlfn.XLOOKUP(A79,'[1]ANEXO 1'!$B:$B,'[1]ANEXO 1'!$E:$E,0,0)</f>
        <v>314</v>
      </c>
      <c r="D79" s="1" t="str">
        <f>_xlfn.XLOOKUP(A79,'[1]ANEXO 1'!$B:$B,'[1]ANEXO 1'!$F:$F,0,0)</f>
        <v>10</v>
      </c>
      <c r="E79" s="5" t="str">
        <f>_xlfn.XLOOKUP(A79,'[1]ANEXO 1'!$B:$B,'[1]ANEXO 1'!$G:$G,0,0)</f>
        <v>OFICINA DE PERSONAL</v>
      </c>
      <c r="F79" s="2">
        <f>_xlfn.XLOOKUP(A79,'[1]ANEXO 1'!$B:$B,'[1]ANEXO 1'!$Z:$Z,0,0)</f>
        <v>0</v>
      </c>
      <c r="G79" s="3">
        <f>_xlfn.XLOOKUP(A79,'[1]ANEXO 1'!$B:$B,'[1]ANEXO 1'!$Y:$Y,0,0)</f>
        <v>0</v>
      </c>
      <c r="H79" s="4">
        <f>_xlfn.XLOOKUP(G79,[2]Adtivos!$K:$K,[2]Adtivos!$D:$D,0,0)</f>
        <v>0</v>
      </c>
      <c r="I79" s="4">
        <f>_xlfn.XLOOKUP(G79,[2]Adtivos!$K:$K,[2]Adtivos!$E:$E,0,0)</f>
        <v>0</v>
      </c>
      <c r="J79" s="5">
        <f>_xlfn.XLOOKUP(G79,[2]Adtivos!$K:$K,[2]Adtivos!$R:$R,0,0)</f>
        <v>0</v>
      </c>
    </row>
    <row r="80" spans="1:10" x14ac:dyDescent="0.25">
      <c r="A80" s="15">
        <v>1152</v>
      </c>
      <c r="B80" s="1" t="str">
        <f>_xlfn.XLOOKUP(A80,'[1]ANEXO 1'!$B:$B,'[1]ANEXO 1'!$C:$C,0,0)</f>
        <v>Técnico</v>
      </c>
      <c r="C80" s="1" t="str">
        <f>_xlfn.XLOOKUP(A80,'[1]ANEXO 1'!$B:$B,'[1]ANEXO 1'!$E:$E,0,0)</f>
        <v>314</v>
      </c>
      <c r="D80" s="1" t="str">
        <f>_xlfn.XLOOKUP(A80,'[1]ANEXO 1'!$B:$B,'[1]ANEXO 1'!$F:$F,0,0)</f>
        <v>10</v>
      </c>
      <c r="E80" s="5" t="str">
        <f>_xlfn.XLOOKUP(A80,'[1]ANEXO 1'!$B:$B,'[1]ANEXO 1'!$G:$G,0,0)</f>
        <v>OFICINA DE PERSONAL</v>
      </c>
      <c r="F80" s="2">
        <f>_xlfn.XLOOKUP(A80,'[1]ANEXO 1'!$B:$B,'[1]ANEXO 1'!$Z:$Z,0,0)</f>
        <v>0</v>
      </c>
      <c r="G80" s="3">
        <f>_xlfn.XLOOKUP(A80,'[1]ANEXO 1'!$B:$B,'[1]ANEXO 1'!$Y:$Y,0,0)</f>
        <v>0</v>
      </c>
      <c r="H80" s="4">
        <f>_xlfn.XLOOKUP(G80,[2]Adtivos!$K:$K,[2]Adtivos!$D:$D,0,0)</f>
        <v>0</v>
      </c>
      <c r="I80" s="4">
        <f>_xlfn.XLOOKUP(G80,[2]Adtivos!$K:$K,[2]Adtivos!$E:$E,0,0)</f>
        <v>0</v>
      </c>
      <c r="J80" s="5">
        <f>_xlfn.XLOOKUP(G80,[2]Adtivos!$K:$K,[2]Adtivos!$R:$R,0,0)</f>
        <v>0</v>
      </c>
    </row>
    <row r="81" spans="1:10" x14ac:dyDescent="0.25">
      <c r="A81" s="15">
        <v>288</v>
      </c>
      <c r="B81" s="1" t="str">
        <f>_xlfn.XLOOKUP(A81,'[1]ANEXO 1'!$B:$B,'[1]ANEXO 1'!$C:$C,0,0)</f>
        <v>Técnico</v>
      </c>
      <c r="C81" s="1" t="str">
        <f>_xlfn.XLOOKUP(A81,'[1]ANEXO 1'!$B:$B,'[1]ANEXO 1'!$E:$E,0,0)</f>
        <v>314</v>
      </c>
      <c r="D81" s="1" t="str">
        <f>_xlfn.XLOOKUP(A81,'[1]ANEXO 1'!$B:$B,'[1]ANEXO 1'!$F:$F,0,0)</f>
        <v>10</v>
      </c>
      <c r="E81" s="5" t="str">
        <f>_xlfn.XLOOKUP(A81,'[1]ANEXO 1'!$B:$B,'[1]ANEXO 1'!$G:$G,0,0)</f>
        <v>OFICINA DE CONTRATOS</v>
      </c>
      <c r="F81" s="2">
        <f>_xlfn.XLOOKUP(A81,'[1]ANEXO 1'!$B:$B,'[1]ANEXO 1'!$Z:$Z,0,0)</f>
        <v>0</v>
      </c>
      <c r="G81" s="3">
        <f>_xlfn.XLOOKUP(A81,'[1]ANEXO 1'!$B:$B,'[1]ANEXO 1'!$Y:$Y,0,0)</f>
        <v>0</v>
      </c>
      <c r="H81" s="4">
        <f>_xlfn.XLOOKUP(G81,[2]Adtivos!$K:$K,[2]Adtivos!$D:$D,0,0)</f>
        <v>0</v>
      </c>
      <c r="I81" s="4">
        <f>_xlfn.XLOOKUP(G81,[2]Adtivos!$K:$K,[2]Adtivos!$E:$E,0,0)</f>
        <v>0</v>
      </c>
      <c r="J81" s="5">
        <f>_xlfn.XLOOKUP(G81,[2]Adtivos!$K:$K,[2]Adtivos!$R:$R,0,0)</f>
        <v>0</v>
      </c>
    </row>
    <row r="82" spans="1:10" x14ac:dyDescent="0.25">
      <c r="A82" s="15">
        <v>493</v>
      </c>
      <c r="B82" s="1" t="str">
        <f>_xlfn.XLOOKUP(A82,'[1]ANEXO 1'!$B:$B,'[1]ANEXO 1'!$C:$C,0,0)</f>
        <v>Técnico</v>
      </c>
      <c r="C82" s="1" t="str">
        <f>_xlfn.XLOOKUP(A82,'[1]ANEXO 1'!$B:$B,'[1]ANEXO 1'!$E:$E,0,0)</f>
        <v>314</v>
      </c>
      <c r="D82" s="1" t="str">
        <f>_xlfn.XLOOKUP(A82,'[1]ANEXO 1'!$B:$B,'[1]ANEXO 1'!$F:$F,0,0)</f>
        <v>10</v>
      </c>
      <c r="E82" s="5" t="str">
        <f>_xlfn.XLOOKUP(A82,'[1]ANEXO 1'!$B:$B,'[1]ANEXO 1'!$G:$G,0,0)</f>
        <v>DIRECCIÓN DE CIENCIAS, TECNOLOGÍA Y MEDIOS EDUCATIVOS</v>
      </c>
      <c r="F82" s="2">
        <f>_xlfn.XLOOKUP(A82,'[1]ANEXO 1'!$B:$B,'[1]ANEXO 1'!$Z:$Z,0,0)</f>
        <v>0</v>
      </c>
      <c r="G82" s="3">
        <f>_xlfn.XLOOKUP(A82,'[1]ANEXO 1'!$B:$B,'[1]ANEXO 1'!$Y:$Y,0,0)</f>
        <v>0</v>
      </c>
      <c r="H82" s="4">
        <f>_xlfn.XLOOKUP(G82,[2]Adtivos!$K:$K,[2]Adtivos!$D:$D,0,0)</f>
        <v>0</v>
      </c>
      <c r="I82" s="4">
        <f>_xlfn.XLOOKUP(G82,[2]Adtivos!$K:$K,[2]Adtivos!$E:$E,0,0)</f>
        <v>0</v>
      </c>
      <c r="J82" s="5">
        <f>_xlfn.XLOOKUP(G82,[2]Adtivos!$K:$K,[2]Adtivos!$R:$R,0,0)</f>
        <v>0</v>
      </c>
    </row>
    <row r="83" spans="1:10" x14ac:dyDescent="0.25">
      <c r="A83" s="15">
        <v>332</v>
      </c>
      <c r="B83" s="1" t="str">
        <f>_xlfn.XLOOKUP(A83,'[1]ANEXO 1'!$B:$B,'[1]ANEXO 1'!$C:$C,0,0)</f>
        <v>Asistencial</v>
      </c>
      <c r="C83" s="1" t="str">
        <f>_xlfn.XLOOKUP(A83,'[1]ANEXO 1'!$B:$B,'[1]ANEXO 1'!$E:$E,0,0)</f>
        <v>480</v>
      </c>
      <c r="D83" s="1" t="str">
        <f>_xlfn.XLOOKUP(A83,'[1]ANEXO 1'!$B:$B,'[1]ANEXO 1'!$F:$F,0,0)</f>
        <v>09</v>
      </c>
      <c r="E83" s="5" t="str">
        <f>_xlfn.XLOOKUP(A83,'[1]ANEXO 1'!$B:$B,'[1]ANEXO 1'!$G:$G,0,0)</f>
        <v>DIRECCIÓN DE SERVICIOS ADMINISTRATIVOS</v>
      </c>
      <c r="F83" s="2">
        <f>_xlfn.XLOOKUP(A83,'[1]ANEXO 1'!$B:$B,'[1]ANEXO 1'!$Z:$Z,0,0)</f>
        <v>0</v>
      </c>
      <c r="G83" s="3">
        <f>_xlfn.XLOOKUP(A83,'[1]ANEXO 1'!$B:$B,'[1]ANEXO 1'!$Y:$Y,0,0)</f>
        <v>0</v>
      </c>
      <c r="H83" s="4">
        <f>_xlfn.XLOOKUP(G83,[2]Adtivos!$K:$K,[2]Adtivos!$D:$D,0,0)</f>
        <v>0</v>
      </c>
      <c r="I83" s="4">
        <f>_xlfn.XLOOKUP(G83,[2]Adtivos!$K:$K,[2]Adtivos!$E:$E,0,0)</f>
        <v>0</v>
      </c>
      <c r="J83" s="5">
        <f>_xlfn.XLOOKUP(G83,[2]Adtivos!$K:$K,[2]Adtivos!$R:$R,0,0)</f>
        <v>0</v>
      </c>
    </row>
    <row r="84" spans="1:10" x14ac:dyDescent="0.25">
      <c r="A84" s="15">
        <v>320</v>
      </c>
      <c r="B84" s="1" t="str">
        <f>_xlfn.XLOOKUP(A84,'[1]ANEXO 1'!$B:$B,'[1]ANEXO 1'!$C:$C,0,0)</f>
        <v>Asistencial</v>
      </c>
      <c r="C84" s="1" t="str">
        <f>_xlfn.XLOOKUP(A84,'[1]ANEXO 1'!$B:$B,'[1]ANEXO 1'!$E:$E,0,0)</f>
        <v>480</v>
      </c>
      <c r="D84" s="1" t="str">
        <f>_xlfn.XLOOKUP(A84,'[1]ANEXO 1'!$B:$B,'[1]ANEXO 1'!$F:$F,0,0)</f>
        <v>07</v>
      </c>
      <c r="E84" s="5" t="str">
        <f>_xlfn.XLOOKUP(A84,'[1]ANEXO 1'!$B:$B,'[1]ANEXO 1'!$G:$G,0,0)</f>
        <v>DIRECCIÓN DE SERVICIOS ADMINISTRATIVOS</v>
      </c>
      <c r="F84" s="2">
        <f>_xlfn.XLOOKUP(A84,'[1]ANEXO 1'!$B:$B,'[1]ANEXO 1'!$Z:$Z,0,0)</f>
        <v>0</v>
      </c>
      <c r="G84" s="3">
        <f>_xlfn.XLOOKUP(A84,'[1]ANEXO 1'!$B:$B,'[1]ANEXO 1'!$Y:$Y,0,0)</f>
        <v>0</v>
      </c>
      <c r="H84" s="4">
        <f>_xlfn.XLOOKUP(G84,[2]Adtivos!$K:$K,[2]Adtivos!$D:$D,0,0)</f>
        <v>0</v>
      </c>
      <c r="I84" s="4">
        <f>_xlfn.XLOOKUP(G84,[2]Adtivos!$K:$K,[2]Adtivos!$E:$E,0,0)</f>
        <v>0</v>
      </c>
      <c r="J84" s="5">
        <f>_xlfn.XLOOKUP(G84,[2]Adtivos!$K:$K,[2]Adtivos!$R:$R,0,0)</f>
        <v>0</v>
      </c>
    </row>
    <row r="85" spans="1:10" x14ac:dyDescent="0.25">
      <c r="A85" s="15">
        <v>323</v>
      </c>
      <c r="B85" s="1" t="str">
        <f>_xlfn.XLOOKUP(A85,'[1]ANEXO 1'!$B:$B,'[1]ANEXO 1'!$C:$C,0,0)</f>
        <v>Asistencial</v>
      </c>
      <c r="C85" s="1" t="str">
        <f>_xlfn.XLOOKUP(A85,'[1]ANEXO 1'!$B:$B,'[1]ANEXO 1'!$E:$E,0,0)</f>
        <v>480</v>
      </c>
      <c r="D85" s="1" t="str">
        <f>_xlfn.XLOOKUP(A85,'[1]ANEXO 1'!$B:$B,'[1]ANEXO 1'!$F:$F,0,0)</f>
        <v>07</v>
      </c>
      <c r="E85" s="5" t="str">
        <f>_xlfn.XLOOKUP(A85,'[1]ANEXO 1'!$B:$B,'[1]ANEXO 1'!$G:$G,0,0)</f>
        <v>DIRECCIÓN DE SERVICIOS ADMINISTRATIVOS</v>
      </c>
      <c r="F85" s="2">
        <f>_xlfn.XLOOKUP(A85,'[1]ANEXO 1'!$B:$B,'[1]ANEXO 1'!$Z:$Z,0,0)</f>
        <v>0</v>
      </c>
      <c r="G85" s="3">
        <f>_xlfn.XLOOKUP(A85,'[1]ANEXO 1'!$B:$B,'[1]ANEXO 1'!$Y:$Y,0,0)</f>
        <v>0</v>
      </c>
      <c r="H85" s="4">
        <f>_xlfn.XLOOKUP(G85,[2]Adtivos!$K:$K,[2]Adtivos!$D:$D,0,0)</f>
        <v>0</v>
      </c>
      <c r="I85" s="4">
        <f>_xlfn.XLOOKUP(G85,[2]Adtivos!$K:$K,[2]Adtivos!$E:$E,0,0)</f>
        <v>0</v>
      </c>
      <c r="J85" s="5">
        <f>_xlfn.XLOOKUP(G85,[2]Adtivos!$K:$K,[2]Adtivos!$R:$R,0,0)</f>
        <v>0</v>
      </c>
    </row>
    <row r="86" spans="1:10" x14ac:dyDescent="0.25">
      <c r="A86" s="15">
        <v>324</v>
      </c>
      <c r="B86" s="1" t="str">
        <f>_xlfn.XLOOKUP(A86,'[1]ANEXO 1'!$B:$B,'[1]ANEXO 1'!$C:$C,0,0)</f>
        <v>Asistencial</v>
      </c>
      <c r="C86" s="1" t="str">
        <f>_xlfn.XLOOKUP(A86,'[1]ANEXO 1'!$B:$B,'[1]ANEXO 1'!$E:$E,0,0)</f>
        <v>480</v>
      </c>
      <c r="D86" s="1" t="str">
        <f>_xlfn.XLOOKUP(A86,'[1]ANEXO 1'!$B:$B,'[1]ANEXO 1'!$F:$F,0,0)</f>
        <v>07</v>
      </c>
      <c r="E86" s="5" t="str">
        <f>_xlfn.XLOOKUP(A86,'[1]ANEXO 1'!$B:$B,'[1]ANEXO 1'!$G:$G,0,0)</f>
        <v>DIRECCIÓN DE SERVICIOS ADMINISTRATIVOS</v>
      </c>
      <c r="F86" s="2">
        <f>_xlfn.XLOOKUP(A86,'[1]ANEXO 1'!$B:$B,'[1]ANEXO 1'!$Z:$Z,0,0)</f>
        <v>0</v>
      </c>
      <c r="G86" s="3">
        <f>_xlfn.XLOOKUP(A86,'[1]ANEXO 1'!$B:$B,'[1]ANEXO 1'!$Y:$Y,0,0)</f>
        <v>0</v>
      </c>
      <c r="H86" s="4">
        <f>_xlfn.XLOOKUP(G86,[2]Adtivos!$K:$K,[2]Adtivos!$D:$D,0,0)</f>
        <v>0</v>
      </c>
      <c r="I86" s="4">
        <f>_xlfn.XLOOKUP(G86,[2]Adtivos!$K:$K,[2]Adtivos!$E:$E,0,0)</f>
        <v>0</v>
      </c>
      <c r="J86" s="5">
        <f>_xlfn.XLOOKUP(G86,[2]Adtivos!$K:$K,[2]Adtivos!$R:$R,0,0)</f>
        <v>0</v>
      </c>
    </row>
    <row r="87" spans="1:10" x14ac:dyDescent="0.25">
      <c r="A87" s="15">
        <v>327</v>
      </c>
      <c r="B87" s="1" t="str">
        <f>_xlfn.XLOOKUP(A87,'[1]ANEXO 1'!$B:$B,'[1]ANEXO 1'!$C:$C,0,0)</f>
        <v>Asistencial</v>
      </c>
      <c r="C87" s="1" t="str">
        <f>_xlfn.XLOOKUP(A87,'[1]ANEXO 1'!$B:$B,'[1]ANEXO 1'!$E:$E,0,0)</f>
        <v>480</v>
      </c>
      <c r="D87" s="1" t="str">
        <f>_xlfn.XLOOKUP(A87,'[1]ANEXO 1'!$B:$B,'[1]ANEXO 1'!$F:$F,0,0)</f>
        <v>07</v>
      </c>
      <c r="E87" s="5" t="str">
        <f>_xlfn.XLOOKUP(A87,'[1]ANEXO 1'!$B:$B,'[1]ANEXO 1'!$G:$G,0,0)</f>
        <v>DIRECCIÓN DE SERVICIOS ADMINISTRATIVOS</v>
      </c>
      <c r="F87" s="2">
        <f>_xlfn.XLOOKUP(A87,'[1]ANEXO 1'!$B:$B,'[1]ANEXO 1'!$Z:$Z,0,0)</f>
        <v>0</v>
      </c>
      <c r="G87" s="3">
        <f>_xlfn.XLOOKUP(A87,'[1]ANEXO 1'!$B:$B,'[1]ANEXO 1'!$Y:$Y,0,0)</f>
        <v>0</v>
      </c>
      <c r="H87" s="4">
        <f>_xlfn.XLOOKUP(G87,[2]Adtivos!$K:$K,[2]Adtivos!$D:$D,0,0)</f>
        <v>0</v>
      </c>
      <c r="I87" s="4">
        <f>_xlfn.XLOOKUP(G87,[2]Adtivos!$K:$K,[2]Adtivos!$E:$E,0,0)</f>
        <v>0</v>
      </c>
      <c r="J87" s="5">
        <f>_xlfn.XLOOKUP(G87,[2]Adtivos!$K:$K,[2]Adtivos!$R:$R,0,0)</f>
        <v>0</v>
      </c>
    </row>
    <row r="88" spans="1:10" x14ac:dyDescent="0.25">
      <c r="A88" s="15">
        <v>331</v>
      </c>
      <c r="B88" s="1" t="str">
        <f>_xlfn.XLOOKUP(A88,'[1]ANEXO 1'!$B:$B,'[1]ANEXO 1'!$C:$C,0,0)</f>
        <v>Asistencial</v>
      </c>
      <c r="C88" s="1" t="str">
        <f>_xlfn.XLOOKUP(A88,'[1]ANEXO 1'!$B:$B,'[1]ANEXO 1'!$E:$E,0,0)</f>
        <v>480</v>
      </c>
      <c r="D88" s="1" t="str">
        <f>_xlfn.XLOOKUP(A88,'[1]ANEXO 1'!$B:$B,'[1]ANEXO 1'!$F:$F,0,0)</f>
        <v>07</v>
      </c>
      <c r="E88" s="5" t="str">
        <f>_xlfn.XLOOKUP(A88,'[1]ANEXO 1'!$B:$B,'[1]ANEXO 1'!$G:$G,0,0)</f>
        <v>DIRECCIÓN DE SERVICIOS ADMINISTRATIVOS</v>
      </c>
      <c r="F88" s="2">
        <f>_xlfn.XLOOKUP(A88,'[1]ANEXO 1'!$B:$B,'[1]ANEXO 1'!$Z:$Z,0,0)</f>
        <v>0</v>
      </c>
      <c r="G88" s="3">
        <f>_xlfn.XLOOKUP(A88,'[1]ANEXO 1'!$B:$B,'[1]ANEXO 1'!$Y:$Y,0,0)</f>
        <v>0</v>
      </c>
      <c r="H88" s="4">
        <f>_xlfn.XLOOKUP(G88,[2]Adtivos!$K:$K,[2]Adtivos!$D:$D,0,0)</f>
        <v>0</v>
      </c>
      <c r="I88" s="4">
        <f>_xlfn.XLOOKUP(G88,[2]Adtivos!$K:$K,[2]Adtivos!$E:$E,0,0)</f>
        <v>0</v>
      </c>
      <c r="J88" s="5">
        <f>_xlfn.XLOOKUP(G88,[2]Adtivos!$K:$K,[2]Adtivos!$R:$R,0,0)</f>
        <v>0</v>
      </c>
    </row>
    <row r="91" spans="1:10" x14ac:dyDescent="0.25">
      <c r="A91" s="12" t="s">
        <v>13</v>
      </c>
      <c r="B91" s="11"/>
      <c r="C91" s="11"/>
      <c r="D91" s="11"/>
      <c r="E91" s="11"/>
    </row>
    <row r="92" spans="1:10" x14ac:dyDescent="0.25">
      <c r="A92" s="14"/>
    </row>
    <row r="93" spans="1:10" x14ac:dyDescent="0.25">
      <c r="A93" s="17" t="s">
        <v>14</v>
      </c>
      <c r="B93" s="17"/>
      <c r="C93" s="17"/>
      <c r="D93" s="17"/>
      <c r="E93" s="13"/>
    </row>
    <row r="94" spans="1:10" x14ac:dyDescent="0.25">
      <c r="A94" s="16" t="s">
        <v>15</v>
      </c>
      <c r="B94" s="16"/>
      <c r="C94" s="16"/>
      <c r="D94" s="16"/>
      <c r="E94" s="11"/>
    </row>
    <row r="95" spans="1:10" x14ac:dyDescent="0.25">
      <c r="A95" s="14"/>
    </row>
    <row r="96" spans="1:10" x14ac:dyDescent="0.25">
      <c r="A96" s="12" t="s">
        <v>16</v>
      </c>
    </row>
    <row r="97" spans="1:5" x14ac:dyDescent="0.25">
      <c r="A97" s="14"/>
    </row>
    <row r="98" spans="1:5" x14ac:dyDescent="0.25">
      <c r="A98" s="17" t="s">
        <v>17</v>
      </c>
      <c r="B98" s="17"/>
      <c r="C98" s="17"/>
      <c r="D98" s="17"/>
      <c r="E98" s="13"/>
    </row>
    <row r="99" spans="1:5" x14ac:dyDescent="0.25">
      <c r="A99" s="16" t="s">
        <v>18</v>
      </c>
      <c r="B99" s="16"/>
      <c r="C99" s="16"/>
      <c r="D99" s="16"/>
      <c r="E99" s="11"/>
    </row>
    <row r="100" spans="1:5" x14ac:dyDescent="0.25">
      <c r="A100" s="14"/>
    </row>
  </sheetData>
  <autoFilter ref="A10:J88" xr:uid="{AA00EF9A-735D-4BD2-B1C3-6C7F5E5CFEA5}"/>
  <mergeCells count="10">
    <mergeCell ref="A4:J4"/>
    <mergeCell ref="A9:E9"/>
    <mergeCell ref="A3:J3"/>
    <mergeCell ref="A2:J2"/>
    <mergeCell ref="A93:D93"/>
    <mergeCell ref="A94:D94"/>
    <mergeCell ref="A98:D98"/>
    <mergeCell ref="A99:D99"/>
    <mergeCell ref="B6:J6"/>
    <mergeCell ref="F9:J9"/>
  </mergeCells>
  <conditionalFormatting sqref="A92:A95 A100">
    <cfRule type="duplicateValues" dxfId="47" priority="379"/>
  </conditionalFormatting>
  <conditionalFormatting sqref="A92:A95 A100">
    <cfRule type="duplicateValues" dxfId="46" priority="380"/>
    <cfRule type="duplicateValues" dxfId="45" priority="381"/>
  </conditionalFormatting>
  <conditionalFormatting sqref="A96:A97">
    <cfRule type="duplicateValues" dxfId="44" priority="376"/>
  </conditionalFormatting>
  <conditionalFormatting sqref="A96:A97">
    <cfRule type="duplicateValues" dxfId="43" priority="377"/>
    <cfRule type="duplicateValues" dxfId="42" priority="378"/>
  </conditionalFormatting>
  <conditionalFormatting sqref="A98:A99">
    <cfRule type="duplicateValues" dxfId="41" priority="373"/>
  </conditionalFormatting>
  <conditionalFormatting sqref="A98:A99">
    <cfRule type="duplicateValues" dxfId="40" priority="374"/>
    <cfRule type="duplicateValues" dxfId="39" priority="375"/>
  </conditionalFormatting>
  <conditionalFormatting sqref="A91">
    <cfRule type="duplicateValues" dxfId="38" priority="370"/>
  </conditionalFormatting>
  <conditionalFormatting sqref="A91">
    <cfRule type="duplicateValues" dxfId="37" priority="371"/>
    <cfRule type="duplicateValues" dxfId="36" priority="372"/>
  </conditionalFormatting>
  <conditionalFormatting sqref="A86">
    <cfRule type="duplicateValues" dxfId="35" priority="6"/>
  </conditionalFormatting>
  <conditionalFormatting sqref="A87">
    <cfRule type="duplicateValues" dxfId="34" priority="5"/>
  </conditionalFormatting>
  <conditionalFormatting sqref="A88">
    <cfRule type="duplicateValues" dxfId="33" priority="4"/>
  </conditionalFormatting>
  <conditionalFormatting sqref="A54">
    <cfRule type="duplicateValues" dxfId="32" priority="3"/>
  </conditionalFormatting>
  <conditionalFormatting sqref="A83:A85">
    <cfRule type="duplicateValues" dxfId="31" priority="7"/>
  </conditionalFormatting>
  <conditionalFormatting sqref="A11:A17 A19:A53 A57:A82 A55">
    <cfRule type="duplicateValues" dxfId="30" priority="8"/>
  </conditionalFormatting>
  <conditionalFormatting sqref="A56 A18">
    <cfRule type="duplicateValues" dxfId="29" priority="9"/>
  </conditionalFormatting>
  <conditionalFormatting sqref="A11:A53 A55:A82">
    <cfRule type="duplicateValues" dxfId="28" priority="10"/>
  </conditionalFormatting>
  <conditionalFormatting sqref="A11:A53 A55:A88">
    <cfRule type="duplicateValues" dxfId="27" priority="11"/>
    <cfRule type="duplicateValues" dxfId="26" priority="12"/>
  </conditionalFormatting>
  <conditionalFormatting sqref="A89:A1048576 A1:A10">
    <cfRule type="duplicateValues" dxfId="25" priority="387"/>
  </conditionalFormatting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dcterms:created xsi:type="dcterms:W3CDTF">2021-02-01T19:20:00Z</dcterms:created>
  <dcterms:modified xsi:type="dcterms:W3CDTF">2022-10-19T16:01:32Z</dcterms:modified>
</cp:coreProperties>
</file>