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6\"/>
    </mc:Choice>
  </mc:AlternateContent>
  <xr:revisionPtr revIDLastSave="0" documentId="13_ncr:1_{2399EECA-EB55-4D52-B942-58109E5101FB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H88" i="1"/>
  <c r="I87" i="1"/>
  <c r="H86" i="1"/>
  <c r="I85" i="1"/>
  <c r="J84" i="1"/>
  <c r="J83" i="1"/>
  <c r="J82" i="1"/>
  <c r="J81" i="1"/>
  <c r="I78" i="1"/>
  <c r="H78" i="1"/>
  <c r="I77" i="1"/>
  <c r="J76" i="1"/>
  <c r="J75" i="1"/>
  <c r="J74" i="1"/>
  <c r="H70" i="1"/>
  <c r="I69" i="1"/>
  <c r="J68" i="1"/>
  <c r="J67" i="1"/>
  <c r="J66" i="1"/>
  <c r="J64" i="1"/>
  <c r="I63" i="1"/>
  <c r="H62" i="1"/>
  <c r="I61" i="1"/>
  <c r="J60" i="1"/>
  <c r="J59" i="1"/>
  <c r="J58" i="1"/>
  <c r="J57" i="1"/>
  <c r="J56" i="1"/>
  <c r="I55" i="1"/>
  <c r="H54" i="1"/>
  <c r="I53" i="1"/>
  <c r="J52" i="1"/>
  <c r="J51" i="1"/>
  <c r="J50" i="1"/>
  <c r="H46" i="1"/>
  <c r="I45" i="1"/>
  <c r="J44" i="1"/>
  <c r="J43" i="1"/>
  <c r="J42" i="1"/>
  <c r="J41" i="1"/>
  <c r="J40" i="1"/>
  <c r="H36" i="1"/>
  <c r="J35" i="1"/>
  <c r="J34" i="1"/>
  <c r="J33" i="1"/>
  <c r="I32" i="1"/>
  <c r="I31" i="1"/>
  <c r="H30" i="1"/>
  <c r="I29" i="1"/>
  <c r="H28" i="1"/>
  <c r="I27" i="1"/>
  <c r="J26" i="1"/>
  <c r="H25" i="1"/>
  <c r="J24" i="1"/>
  <c r="I23" i="1"/>
  <c r="H22" i="1"/>
  <c r="I21" i="1"/>
  <c r="H20" i="1"/>
  <c r="J19" i="1"/>
  <c r="H18" i="1"/>
  <c r="I17" i="1"/>
  <c r="J17" i="1"/>
  <c r="J16" i="1"/>
  <c r="H15" i="1"/>
  <c r="I64" i="1" l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J87" i="1"/>
  <c r="J88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H31" i="1"/>
  <c r="H41" i="1"/>
  <c r="J14" i="1"/>
  <c r="H16" i="1"/>
  <c r="J22" i="1"/>
  <c r="H24" i="1"/>
  <c r="J30" i="1"/>
  <c r="H32" i="1"/>
  <c r="J38" i="1"/>
  <c r="H40" i="1"/>
  <c r="J46" i="1"/>
  <c r="H48" i="1"/>
  <c r="J54" i="1"/>
  <c r="H56" i="1"/>
  <c r="J62" i="1"/>
  <c r="H64" i="1"/>
  <c r="J70" i="1"/>
  <c r="J78" i="1"/>
  <c r="J86" i="1"/>
  <c r="I16" i="1"/>
  <c r="I24" i="1"/>
  <c r="I40" i="1"/>
  <c r="H34" i="1"/>
  <c r="H50" i="1"/>
  <c r="H74" i="1"/>
  <c r="H82" i="1"/>
  <c r="H26" i="1"/>
  <c r="J32" i="1"/>
  <c r="H58" i="1"/>
  <c r="I1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60" i="1"/>
  <c r="H61" i="1"/>
  <c r="I68" i="1"/>
  <c r="H69" i="1"/>
  <c r="I76" i="1"/>
  <c r="H77" i="1"/>
  <c r="I84" i="1"/>
  <c r="H85" i="1"/>
  <c r="J11" i="1" l="1"/>
  <c r="I11" i="1"/>
  <c r="H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<sst xmlns="http://schemas.openxmlformats.org/spreadsheetml/2006/main" count="22" uniqueCount="20">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</sst>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  <cell r="Y9">
            <v>51959662</v>
          </cell>
          <cell r="Z9">
            <v>1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  <cell r="Y10">
            <v>36376180</v>
          </cell>
          <cell r="Z10">
            <v>4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  <cell r="Y11">
            <v>51631443</v>
          </cell>
          <cell r="Z11">
            <v>3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  <cell r="Y12">
            <v>51864663</v>
          </cell>
          <cell r="Z12">
            <v>1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  <cell r="Y13">
            <v>80243913</v>
          </cell>
          <cell r="Z13">
            <v>1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  <cell r="Y14">
            <v>39768027</v>
          </cell>
          <cell r="Z14">
            <v>10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  <cell r="Y15">
            <v>40022814</v>
          </cell>
          <cell r="Z15">
            <v>2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  <cell r="Y16">
            <v>65742185</v>
          </cell>
          <cell r="Z16">
            <v>3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  <cell r="Y17">
            <v>79285823</v>
          </cell>
          <cell r="Z17">
            <v>13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  <cell r="Y21">
            <v>51571716</v>
          </cell>
          <cell r="Z21">
            <v>1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1030527507</v>
          </cell>
          <cell r="Z22">
            <v>3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  <cell r="Y23">
            <v>80466813</v>
          </cell>
          <cell r="Z23">
            <v>6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  <cell r="Y24">
            <v>52314867</v>
          </cell>
          <cell r="Z24">
            <v>3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  <cell r="Y25">
            <v>40030195</v>
          </cell>
          <cell r="Z25">
            <v>5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  <cell r="Y26">
            <v>51786921</v>
          </cell>
          <cell r="Z26">
            <v>7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  <cell r="Y27">
            <v>52158456</v>
          </cell>
          <cell r="Z27">
            <v>8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  <cell r="Y28">
            <v>37440859</v>
          </cell>
          <cell r="Z28">
            <v>9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  <cell r="Y29">
            <v>79295858</v>
          </cell>
          <cell r="Z29">
            <v>11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  <cell r="Y30">
            <v>51908972</v>
          </cell>
          <cell r="Z30">
            <v>12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  <cell r="Y31">
            <v>52320008</v>
          </cell>
          <cell r="Z31">
            <v>10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Y32">
            <v>79841538</v>
          </cell>
          <cell r="Z32">
            <v>13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  <cell r="Y33">
            <v>20654666</v>
          </cell>
          <cell r="Z33">
            <v>14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Y34">
            <v>51875355</v>
          </cell>
          <cell r="Z34">
            <v>15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Y35">
            <v>23995359</v>
          </cell>
          <cell r="Z35">
            <v>16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Y36">
            <v>28381599</v>
          </cell>
          <cell r="Z36">
            <v>17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  <cell r="Y38">
            <v>80374602</v>
          </cell>
          <cell r="Z38">
            <v>19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  <cell r="Y39">
            <v>79484417</v>
          </cell>
          <cell r="Z39">
            <v>20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00"/>
  <sheetViews>
    <sheetView tabSelected="1" topLeftCell="A25" workbookViewId="0">
      <selection activeCell="J12" sqref="J12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F5" s="7"/>
      <c r="G5" s="7"/>
      <c r="J5" s="9">
        <v>44848</v>
      </c>
    </row>
    <row r="6" spans="1:10" ht="60" customHeight="1" x14ac:dyDescent="0.25">
      <c r="B6" s="17" t="s">
        <v>3</v>
      </c>
      <c r="C6" s="17"/>
      <c r="D6" s="17"/>
      <c r="E6" s="17"/>
      <c r="F6" s="17"/>
      <c r="G6" s="17"/>
      <c r="H6" s="17"/>
      <c r="I6" s="17"/>
      <c r="J6" s="17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0" t="s">
        <v>4</v>
      </c>
      <c r="B9" s="20"/>
      <c r="C9" s="20"/>
      <c r="D9" s="20"/>
      <c r="E9" s="20"/>
      <c r="F9" s="18" t="s">
        <v>5</v>
      </c>
      <c r="G9" s="18"/>
      <c r="H9" s="18"/>
      <c r="I9" s="18"/>
      <c r="J9" s="18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22">
        <v>41952</v>
      </c>
      <c r="B11" s="1" t="str">
        <f>_xlfn.XLOOKUP(A11,'[2]ANEXO 1'!$B:$B,'[2]ANEXO 1'!$C:$C,0,0)</f>
        <v>Profesional</v>
      </c>
      <c r="C11" s="1" t="str">
        <f>_xlfn.XLOOKUP(A11,'[2]ANEXO 1'!$B:$B,'[2]ANEXO 1'!$E:$E,0,0)</f>
        <v>222</v>
      </c>
      <c r="D11" s="1" t="str">
        <f>_xlfn.XLOOKUP(A11,'[2]ANEXO 1'!$B:$B,'[2]ANEXO 1'!$F:$F,0,0)</f>
        <v>30</v>
      </c>
      <c r="E11" s="5" t="str">
        <f>_xlfn.XLOOKUP(A11,'[2]ANEXO 1'!$B:$B,'[2]ANEXO 1'!$G:$G,0,0)</f>
        <v>OFICINA DE TECNOLOGIAS DE LA INFORMACION Y LAS COMUNICACIONES</v>
      </c>
      <c r="F11" s="2">
        <f>_xlfn.XLOOKUP(A11,'[2]ANEXO 1'!$B:$B,'[2]ANEXO 1'!$Z:$Z,0,0)</f>
        <v>1</v>
      </c>
      <c r="G11" s="3">
        <f>_xlfn.XLOOKUP(A11,'[2]ANEXO 1'!$B:$B,'[2]ANEXO 1'!$Y:$Y,0,0)</f>
        <v>51959662</v>
      </c>
      <c r="H11" s="4" t="str">
        <f>_xlfn.XLOOKUP(G11,[1]Adtivos!$K:$K,[1]Adtivos!$D:$D,0,0)</f>
        <v>222</v>
      </c>
      <c r="I11" s="4" t="str">
        <f>_xlfn.XLOOKUP(G11,[1]Adtivos!$K:$K,[1]Adtivos!$E:$E,0,0)</f>
        <v>27</v>
      </c>
      <c r="J11" s="5" t="str">
        <f>_xlfn.XLOOKUP(G11,[1]Adtivos!$K:$K,[1]Adtivos!$R:$R,0,0)</f>
        <v>OFICINA ASESORA DE PLANEACIÓN</v>
      </c>
    </row>
    <row r="12" spans="1:10" x14ac:dyDescent="0.25">
      <c r="A12" s="22">
        <v>41950</v>
      </c>
      <c r="B12" s="1" t="str">
        <f>_xlfn.XLOOKUP(A12,'[2]ANEXO 1'!$B:$B,'[2]ANEXO 1'!$C:$C,0,0)</f>
        <v>Profesional</v>
      </c>
      <c r="C12" s="1" t="str">
        <f>_xlfn.XLOOKUP(A12,'[2]ANEXO 1'!$B:$B,'[2]ANEXO 1'!$E:$E,0,0)</f>
        <v>222</v>
      </c>
      <c r="D12" s="1" t="str">
        <f>_xlfn.XLOOKUP(A12,'[2]ANEXO 1'!$B:$B,'[2]ANEXO 1'!$F:$F,0,0)</f>
        <v>27</v>
      </c>
      <c r="E12" s="5" t="str">
        <f>_xlfn.XLOOKUP(A12,'[2]ANEXO 1'!$B:$B,'[2]ANEXO 1'!$G:$G,0,0)</f>
        <v>OFICINA PARA LA CONVIVENCIA ESCOLAR</v>
      </c>
      <c r="F12" s="2">
        <f>_xlfn.XLOOKUP(A12,'[2]ANEXO 1'!$B:$B,'[2]ANEXO 1'!$Z:$Z,0,0)</f>
        <v>4</v>
      </c>
      <c r="G12" s="3">
        <f>_xlfn.XLOOKUP(A12,'[2]ANEXO 1'!$B:$B,'[2]ANEXO 1'!$Y:$Y,0,0)</f>
        <v>36376180</v>
      </c>
      <c r="H12" s="4" t="str">
        <f>_xlfn.XLOOKUP(G12,[1]Adtivos!$K:$K,[1]Adtivos!$D:$D,0,0)</f>
        <v>222</v>
      </c>
      <c r="I12" s="4" t="str">
        <f>_xlfn.XLOOKUP(G12,[1]Adtivos!$K:$K,[1]Adtivos!$E:$E,0,0)</f>
        <v>24</v>
      </c>
      <c r="J12" s="5" t="str">
        <f>_xlfn.XLOOKUP(G12,[1]Adtivos!$K:$K,[1]Adtivos!$R:$R,0,0)</f>
        <v>DIRECCIÓN DE INSPECCIÓN Y VIGILANCIA</v>
      </c>
    </row>
    <row r="13" spans="1:10" x14ac:dyDescent="0.25">
      <c r="A13" s="22">
        <v>227</v>
      </c>
      <c r="B13" s="1" t="str">
        <f>_xlfn.XLOOKUP(A13,'[2]ANEXO 1'!$B:$B,'[2]ANEXO 1'!$C:$C,0,0)</f>
        <v>Profesional</v>
      </c>
      <c r="C13" s="1" t="str">
        <f>_xlfn.XLOOKUP(A13,'[2]ANEXO 1'!$B:$B,'[2]ANEXO 1'!$E:$E,0,0)</f>
        <v>222</v>
      </c>
      <c r="D13" s="1" t="str">
        <f>_xlfn.XLOOKUP(A13,'[2]ANEXO 1'!$B:$B,'[2]ANEXO 1'!$F:$F,0,0)</f>
        <v>27</v>
      </c>
      <c r="E13" s="5" t="str">
        <f>_xlfn.XLOOKUP(A13,'[2]ANEXO 1'!$B:$B,'[2]ANEXO 1'!$G:$G,0,0)</f>
        <v>OFICINA DE ESCALAFÓN DOCENTE</v>
      </c>
      <c r="F13" s="2">
        <f>_xlfn.XLOOKUP(A13,'[2]ANEXO 1'!$B:$B,'[2]ANEXO 1'!$Z:$Z,0,0)</f>
        <v>3</v>
      </c>
      <c r="G13" s="3">
        <f>_xlfn.XLOOKUP(A13,'[2]ANEXO 1'!$B:$B,'[2]ANEXO 1'!$Y:$Y,0,0)</f>
        <v>51631443</v>
      </c>
      <c r="H13" s="4" t="str">
        <f>_xlfn.XLOOKUP(G13,[1]Adtivos!$K:$K,[1]Adtivos!$D:$D,0,0)</f>
        <v>222</v>
      </c>
      <c r="I13" s="4" t="str">
        <f>_xlfn.XLOOKUP(G13,[1]Adtivos!$K:$K,[1]Adtivos!$E:$E,0,0)</f>
        <v>24</v>
      </c>
      <c r="J13" s="5" t="str">
        <f>_xlfn.XLOOKUP(G13,[1]Adtivos!$K:$K,[1]Adtivos!$R:$R,0,0)</f>
        <v>OFICINA ASESORA DE PLANEACIÓN</v>
      </c>
    </row>
    <row r="14" spans="1:10" x14ac:dyDescent="0.25">
      <c r="A14" s="22">
        <v>41949</v>
      </c>
      <c r="B14" s="1" t="str">
        <f>_xlfn.XLOOKUP(A14,'[2]ANEXO 1'!$B:$B,'[2]ANEXO 1'!$C:$C,0,0)</f>
        <v>Profesional</v>
      </c>
      <c r="C14" s="1" t="str">
        <f>_xlfn.XLOOKUP(A14,'[2]ANEXO 1'!$B:$B,'[2]ANEXO 1'!$E:$E,0,0)</f>
        <v>222</v>
      </c>
      <c r="D14" s="1" t="str">
        <f>_xlfn.XLOOKUP(A14,'[2]ANEXO 1'!$B:$B,'[2]ANEXO 1'!$F:$F,0,0)</f>
        <v>27</v>
      </c>
      <c r="E14" s="5" t="str">
        <f>_xlfn.XLOOKUP(A14,'[2]ANEXO 1'!$B:$B,'[2]ANEXO 1'!$G:$G,0,0)</f>
        <v>OFICINA PARA LA CONVIVENCIA ESCOLAR</v>
      </c>
      <c r="F14" s="2">
        <f>_xlfn.XLOOKUP(A14,'[2]ANEXO 1'!$B:$B,'[2]ANEXO 1'!$Z:$Z,0,0)</f>
        <v>1</v>
      </c>
      <c r="G14" s="3">
        <f>_xlfn.XLOOKUP(A14,'[2]ANEXO 1'!$B:$B,'[2]ANEXO 1'!$Y:$Y,0,0)</f>
        <v>51864663</v>
      </c>
      <c r="H14" s="4" t="str">
        <f>_xlfn.XLOOKUP(G14,[1]Adtivos!$K:$K,[1]Adtivos!$D:$D,0,0)</f>
        <v>222</v>
      </c>
      <c r="I14" s="4" t="str">
        <f>_xlfn.XLOOKUP(G14,[1]Adtivos!$K:$K,[1]Adtivos!$E:$E,0,0)</f>
        <v>24</v>
      </c>
      <c r="J14" s="5" t="str">
        <f>_xlfn.XLOOKUP(G14,[1]Adtivos!$K:$K,[1]Adtivos!$R:$R,0,0)</f>
        <v>OFICINA ASESORA JURIDICA</v>
      </c>
    </row>
    <row r="15" spans="1:10" x14ac:dyDescent="0.25">
      <c r="A15" s="22">
        <v>41951</v>
      </c>
      <c r="B15" s="1" t="str">
        <f>_xlfn.XLOOKUP(A15,'[2]ANEXO 1'!$B:$B,'[2]ANEXO 1'!$C:$C,0,0)</f>
        <v>Profesional</v>
      </c>
      <c r="C15" s="1" t="str">
        <f>_xlfn.XLOOKUP(A15,'[2]ANEXO 1'!$B:$B,'[2]ANEXO 1'!$E:$E,0,0)</f>
        <v>222</v>
      </c>
      <c r="D15" s="1" t="str">
        <f>_xlfn.XLOOKUP(A15,'[2]ANEXO 1'!$B:$B,'[2]ANEXO 1'!$F:$F,0,0)</f>
        <v>27</v>
      </c>
      <c r="E15" s="5" t="str">
        <f>_xlfn.XLOOKUP(A15,'[2]ANEXO 1'!$B:$B,'[2]ANEXO 1'!$G:$G,0,0)</f>
        <v>OFICINA PARA LA CONVIVENCIA ESCOLAR</v>
      </c>
      <c r="F15" s="2">
        <f>_xlfn.XLOOKUP(A15,'[2]ANEXO 1'!$B:$B,'[2]ANEXO 1'!$Z:$Z,0,0)</f>
        <v>1</v>
      </c>
      <c r="G15" s="3">
        <f>_xlfn.XLOOKUP(A15,'[2]ANEXO 1'!$B:$B,'[2]ANEXO 1'!$Y:$Y,0,0)</f>
        <v>80243913</v>
      </c>
      <c r="H15" s="4" t="str">
        <f>_xlfn.XLOOKUP(G15,[1]Adtivos!$K:$K,[1]Adtivos!$D:$D,0,0)</f>
        <v>222</v>
      </c>
      <c r="I15" s="4" t="str">
        <f>_xlfn.XLOOKUP(G15,[1]Adtivos!$K:$K,[1]Adtivos!$E:$E,0,0)</f>
        <v>24</v>
      </c>
      <c r="J15" s="5" t="str">
        <f>_xlfn.XLOOKUP(G15,[1]Adtivos!$K:$K,[1]Adtivos!$R:$R,0,0)</f>
        <v>OFICINA ADMINISTRATIVA DE REDP</v>
      </c>
    </row>
    <row r="16" spans="1:10" x14ac:dyDescent="0.25">
      <c r="A16" s="22">
        <v>285</v>
      </c>
      <c r="B16" s="1" t="str">
        <f>_xlfn.XLOOKUP(A16,'[2]ANEXO 1'!$B:$B,'[2]ANEXO 1'!$C:$C,0,0)</f>
        <v>Profesional</v>
      </c>
      <c r="C16" s="1" t="str">
        <f>_xlfn.XLOOKUP(A16,'[2]ANEXO 1'!$B:$B,'[2]ANEXO 1'!$E:$E,0,0)</f>
        <v>222</v>
      </c>
      <c r="D16" s="1" t="str">
        <f>_xlfn.XLOOKUP(A16,'[2]ANEXO 1'!$B:$B,'[2]ANEXO 1'!$F:$F,0,0)</f>
        <v>21</v>
      </c>
      <c r="E16" s="5" t="str">
        <f>_xlfn.XLOOKUP(A16,'[2]ANEXO 1'!$B:$B,'[2]ANEXO 1'!$G:$G,0,0)</f>
        <v>OFICINA DE CONTRATOS</v>
      </c>
      <c r="F16" s="2">
        <f>_xlfn.XLOOKUP(A16,'[2]ANEXO 1'!$B:$B,'[2]ANEXO 1'!$Z:$Z,0,0)</f>
        <v>10</v>
      </c>
      <c r="G16" s="3">
        <f>_xlfn.XLOOKUP(A16,'[2]ANEXO 1'!$B:$B,'[2]ANEXO 1'!$Y:$Y,0,0)</f>
        <v>39768027</v>
      </c>
      <c r="H16" s="4" t="str">
        <f>_xlfn.XLOOKUP(G16,[1]Adtivos!$K:$K,[1]Adtivos!$D:$D,0,0)</f>
        <v>219</v>
      </c>
      <c r="I16" s="4" t="str">
        <f>_xlfn.XLOOKUP(G16,[1]Adtivos!$K:$K,[1]Adtivos!$E:$E,0,0)</f>
        <v>18</v>
      </c>
      <c r="J16" s="5" t="str">
        <f>_xlfn.XLOOKUP(G16,[1]Adtivos!$K:$K,[1]Adtivos!$R:$R,0,0)</f>
        <v>OFICINA DE CONTRATOS</v>
      </c>
    </row>
    <row r="17" spans="1:10" x14ac:dyDescent="0.25">
      <c r="A17" s="22">
        <v>477</v>
      </c>
      <c r="B17" s="1" t="str">
        <f>_xlfn.XLOOKUP(A17,'[2]ANEXO 1'!$B:$B,'[2]ANEXO 1'!$C:$C,0,0)</f>
        <v>Profesional</v>
      </c>
      <c r="C17" s="1" t="str">
        <f>_xlfn.XLOOKUP(A17,'[2]ANEXO 1'!$B:$B,'[2]ANEXO 1'!$E:$E,0,0)</f>
        <v>222</v>
      </c>
      <c r="D17" s="1" t="str">
        <f>_xlfn.XLOOKUP(A17,'[2]ANEXO 1'!$B:$B,'[2]ANEXO 1'!$F:$F,0,0)</f>
        <v>21</v>
      </c>
      <c r="E17" s="5" t="str">
        <f>_xlfn.XLOOKUP(A17,'[2]ANEXO 1'!$B:$B,'[2]ANEXO 1'!$G:$G,0,0)</f>
        <v>DIRECCIÓN DE FORMACIÓN DE DOCENTES E INNOVACIONES PEDAGÓGICAS</v>
      </c>
      <c r="F17" s="2">
        <f>_xlfn.XLOOKUP(A17,'[2]ANEXO 1'!$B:$B,'[2]ANEXO 1'!$Z:$Z,0,0)</f>
        <v>2</v>
      </c>
      <c r="G17" s="3">
        <f>_xlfn.XLOOKUP(A17,'[2]ANEXO 1'!$B:$B,'[2]ANEXO 1'!$Y:$Y,0,0)</f>
        <v>40022814</v>
      </c>
      <c r="H17" s="4" t="str">
        <f>_xlfn.XLOOKUP(G17,[1]Adtivos!$K:$K,[1]Adtivos!$D:$D,0,0)</f>
        <v>219</v>
      </c>
      <c r="I17" s="4" t="str">
        <f>_xlfn.XLOOKUP(G17,[1]Adtivos!$K:$K,[1]Adtivos!$E:$E,0,0)</f>
        <v>18</v>
      </c>
      <c r="J17" s="5" t="str">
        <f>_xlfn.XLOOKUP(G17,[1]Adtivos!$K:$K,[1]Adtivos!$R:$R,0,0)</f>
        <v>DIRECCIÓN LOCAL DE EDUCACIÓN 01 - USAQUEN</v>
      </c>
    </row>
    <row r="18" spans="1:10" x14ac:dyDescent="0.25">
      <c r="A18" s="22">
        <v>193</v>
      </c>
      <c r="B18" s="1" t="str">
        <f>_xlfn.XLOOKUP(A18,'[2]ANEXO 1'!$B:$B,'[2]ANEXO 1'!$C:$C,0,0)</f>
        <v>Profesional</v>
      </c>
      <c r="C18" s="1" t="str">
        <f>_xlfn.XLOOKUP(A18,'[2]ANEXO 1'!$B:$B,'[2]ANEXO 1'!$E:$E,0,0)</f>
        <v>222</v>
      </c>
      <c r="D18" s="1" t="str">
        <f>_xlfn.XLOOKUP(A18,'[2]ANEXO 1'!$B:$B,'[2]ANEXO 1'!$F:$F,0,0)</f>
        <v>21</v>
      </c>
      <c r="E18" s="5" t="str">
        <f>_xlfn.XLOOKUP(A18,'[2]ANEXO 1'!$B:$B,'[2]ANEXO 1'!$G:$G,0,0)</f>
        <v>OFICINA DE PERSONAL</v>
      </c>
      <c r="F18" s="2">
        <f>_xlfn.XLOOKUP(A18,'[2]ANEXO 1'!$B:$B,'[2]ANEXO 1'!$Z:$Z,0,0)</f>
        <v>3</v>
      </c>
      <c r="G18" s="3">
        <f>_xlfn.XLOOKUP(A18,'[2]ANEXO 1'!$B:$B,'[2]ANEXO 1'!$Y:$Y,0,0)</f>
        <v>65742185</v>
      </c>
      <c r="H18" s="4" t="str">
        <f>_xlfn.XLOOKUP(G18,[1]Adtivos!$K:$K,[1]Adtivos!$D:$D,0,0)</f>
        <v>219</v>
      </c>
      <c r="I18" s="4" t="str">
        <f>_xlfn.XLOOKUP(G18,[1]Adtivos!$K:$K,[1]Adtivos!$E:$E,0,0)</f>
        <v>18</v>
      </c>
      <c r="J18" s="5" t="str">
        <f>_xlfn.XLOOKUP(G18,[1]Adtivos!$K:$K,[1]Adtivos!$R:$R,0,0)</f>
        <v>DIRECCIÓN LOCAL DE EDUCACIÓN 08 - KENNEDY</v>
      </c>
    </row>
    <row r="19" spans="1:10" x14ac:dyDescent="0.25">
      <c r="A19" s="22">
        <v>618</v>
      </c>
      <c r="B19" s="1" t="str">
        <f>_xlfn.XLOOKUP(A19,'[2]ANEXO 1'!$B:$B,'[2]ANEXO 1'!$C:$C,0,0)</f>
        <v>Profesional</v>
      </c>
      <c r="C19" s="1" t="str">
        <f>_xlfn.XLOOKUP(A19,'[2]ANEXO 1'!$B:$B,'[2]ANEXO 1'!$E:$E,0,0)</f>
        <v>222</v>
      </c>
      <c r="D19" s="1" t="str">
        <f>_xlfn.XLOOKUP(A19,'[2]ANEXO 1'!$B:$B,'[2]ANEXO 1'!$F:$F,0,0)</f>
        <v>21</v>
      </c>
      <c r="E19" s="5" t="str">
        <f>_xlfn.XLOOKUP(A19,'[2]ANEXO 1'!$B:$B,'[2]ANEXO 1'!$G:$G,0,0)</f>
        <v>DIRECCIÓN DE INSPECCIÓN Y VIGILANCIA</v>
      </c>
      <c r="F19" s="2">
        <f>_xlfn.XLOOKUP(A19,'[2]ANEXO 1'!$B:$B,'[2]ANEXO 1'!$Z:$Z,0,0)</f>
        <v>13</v>
      </c>
      <c r="G19" s="3">
        <f>_xlfn.XLOOKUP(A19,'[2]ANEXO 1'!$B:$B,'[2]ANEXO 1'!$Y:$Y,0,0)</f>
        <v>79285823</v>
      </c>
      <c r="H19" s="4" t="str">
        <f>_xlfn.XLOOKUP(G19,[1]Adtivos!$K:$K,[1]Adtivos!$D:$D,0,0)</f>
        <v>219</v>
      </c>
      <c r="I19" s="4" t="str">
        <f>_xlfn.XLOOKUP(G19,[1]Adtivos!$K:$K,[1]Adtivos!$E:$E,0,0)</f>
        <v>18</v>
      </c>
      <c r="J19" s="5" t="str">
        <f>_xlfn.XLOOKUP(G19,[1]Adtivos!$K:$K,[1]Adtivos!$R:$R,0,0)</f>
        <v>OFICINA DE TESORERÍA Y CONTABILIDAD</v>
      </c>
    </row>
    <row r="20" spans="1:10" x14ac:dyDescent="0.25">
      <c r="A20" s="22">
        <v>2384</v>
      </c>
      <c r="B20" s="1" t="str">
        <f>_xlfn.XLOOKUP(A20,'[2]ANEXO 1'!$B:$B,'[2]ANEXO 1'!$C:$C,0,0)</f>
        <v>Profesional</v>
      </c>
      <c r="C20" s="1" t="str">
        <f>_xlfn.XLOOKUP(A20,'[2]ANEXO 1'!$B:$B,'[2]ANEXO 1'!$E:$E,0,0)</f>
        <v>219</v>
      </c>
      <c r="D20" s="1" t="str">
        <f>_xlfn.XLOOKUP(A20,'[2]ANEXO 1'!$B:$B,'[2]ANEXO 1'!$F:$F,0,0)</f>
        <v>18</v>
      </c>
      <c r="E20" s="5" t="str">
        <f>_xlfn.XLOOKUP(A20,'[2]ANEXO 1'!$B:$B,'[2]ANEXO 1'!$G:$G,0,0)</f>
        <v>OFICINA CONTROL DISCIPLINARIO INSTRUCCIÓN</v>
      </c>
      <c r="F20" s="2">
        <f>_xlfn.XLOOKUP(A20,'[2]ANEXO 1'!$B:$B,'[2]ANEXO 1'!$Z:$Z,0,0)</f>
        <v>0</v>
      </c>
      <c r="G20" s="3">
        <f>_xlfn.XLOOKUP(A20,'[2]ANEXO 1'!$B:$B,'[2]ANEXO 1'!$Y:$Y,0,0)</f>
        <v>0</v>
      </c>
      <c r="H20" s="4">
        <f>_xlfn.XLOOKUP(G20,[1]Adtivos!$K:$K,[1]Adtivos!$D:$D,0,0)</f>
        <v>0</v>
      </c>
      <c r="I20" s="4">
        <f>_xlfn.XLOOKUP(G20,[1]Adtivos!$K:$K,[1]Adtivos!$E:$E,0,0)</f>
        <v>0</v>
      </c>
      <c r="J20" s="5">
        <f>_xlfn.XLOOKUP(G20,[1]Adtivos!$K:$K,[1]Adtivos!$R:$R,0,0)</f>
        <v>0</v>
      </c>
    </row>
    <row r="21" spans="1:10" x14ac:dyDescent="0.25">
      <c r="A21" s="22">
        <v>283</v>
      </c>
      <c r="B21" s="1" t="str">
        <f>_xlfn.XLOOKUP(A21,'[2]ANEXO 1'!$B:$B,'[2]ANEXO 1'!$C:$C,0,0)</f>
        <v>Profesional</v>
      </c>
      <c r="C21" s="1" t="str">
        <f>_xlfn.XLOOKUP(A21,'[2]ANEXO 1'!$B:$B,'[2]ANEXO 1'!$E:$E,0,0)</f>
        <v>219</v>
      </c>
      <c r="D21" s="1" t="str">
        <f>_xlfn.XLOOKUP(A21,'[2]ANEXO 1'!$B:$B,'[2]ANEXO 1'!$F:$F,0,0)</f>
        <v>18</v>
      </c>
      <c r="E21" s="5" t="str">
        <f>_xlfn.XLOOKUP(A21,'[2]ANEXO 1'!$B:$B,'[2]ANEXO 1'!$G:$G,0,0)</f>
        <v>DIRECCIÓN LOCAL DE EDUCACIÓN 10 - ENGATIVA</v>
      </c>
      <c r="F21" s="2">
        <f>_xlfn.XLOOKUP(A21,'[2]ANEXO 1'!$B:$B,'[2]ANEXO 1'!$Z:$Z,0,0)</f>
        <v>0</v>
      </c>
      <c r="G21" s="3">
        <f>_xlfn.XLOOKUP(A21,'[2]ANEXO 1'!$B:$B,'[2]ANEXO 1'!$Y:$Y,0,0)</f>
        <v>0</v>
      </c>
      <c r="H21" s="4">
        <f>_xlfn.XLOOKUP(G21,[1]Adtivos!$K:$K,[1]Adtivos!$D:$D,0,0)</f>
        <v>0</v>
      </c>
      <c r="I21" s="4">
        <f>_xlfn.XLOOKUP(G21,[1]Adtivos!$K:$K,[1]Adtivos!$E:$E,0,0)</f>
        <v>0</v>
      </c>
      <c r="J21" s="5">
        <f>_xlfn.XLOOKUP(G21,[1]Adtivos!$K:$K,[1]Adtivos!$R:$R,0,0)</f>
        <v>0</v>
      </c>
    </row>
    <row r="22" spans="1:10" x14ac:dyDescent="0.25">
      <c r="A22" s="22">
        <v>120</v>
      </c>
      <c r="B22" s="1" t="str">
        <f>_xlfn.XLOOKUP(A22,'[2]ANEXO 1'!$B:$B,'[2]ANEXO 1'!$C:$C,0,0)</f>
        <v>Profesional</v>
      </c>
      <c r="C22" s="1" t="str">
        <f>_xlfn.XLOOKUP(A22,'[2]ANEXO 1'!$B:$B,'[2]ANEXO 1'!$E:$E,0,0)</f>
        <v>219</v>
      </c>
      <c r="D22" s="1" t="str">
        <f>_xlfn.XLOOKUP(A22,'[2]ANEXO 1'!$B:$B,'[2]ANEXO 1'!$F:$F,0,0)</f>
        <v>18</v>
      </c>
      <c r="E22" s="5" t="str">
        <f>_xlfn.XLOOKUP(A22,'[2]ANEXO 1'!$B:$B,'[2]ANEXO 1'!$G:$G,0,0)</f>
        <v>OFICINA ASESORA DE COMUNICACION Y PRENSA</v>
      </c>
      <c r="F22" s="2">
        <f>_xlfn.XLOOKUP(A22,'[2]ANEXO 1'!$B:$B,'[2]ANEXO 1'!$Z:$Z,0,0)</f>
        <v>0</v>
      </c>
      <c r="G22" s="3">
        <f>_xlfn.XLOOKUP(A22,'[2]ANEXO 1'!$B:$B,'[2]ANEXO 1'!$Y:$Y,0,0)</f>
        <v>0</v>
      </c>
      <c r="H22" s="4">
        <f>_xlfn.XLOOKUP(G22,[1]Adtivos!$K:$K,[1]Adtivos!$D:$D,0,0)</f>
        <v>0</v>
      </c>
      <c r="I22" s="4">
        <f>_xlfn.XLOOKUP(G22,[1]Adtivos!$K:$K,[1]Adtivos!$E:$E,0,0)</f>
        <v>0</v>
      </c>
      <c r="J22" s="5">
        <f>_xlfn.XLOOKUP(G22,[1]Adtivos!$K:$K,[1]Adtivos!$R:$R,0,0)</f>
        <v>0</v>
      </c>
    </row>
    <row r="23" spans="1:10" x14ac:dyDescent="0.25">
      <c r="A23" s="22">
        <v>41939</v>
      </c>
      <c r="B23" s="1" t="str">
        <f>_xlfn.XLOOKUP(A23,'[2]ANEXO 1'!$B:$B,'[2]ANEXO 1'!$C:$C,0,0)</f>
        <v>Profesional</v>
      </c>
      <c r="C23" s="1" t="str">
        <f>_xlfn.XLOOKUP(A23,'[2]ANEXO 1'!$B:$B,'[2]ANEXO 1'!$E:$E,0,0)</f>
        <v>219</v>
      </c>
      <c r="D23" s="1" t="str">
        <f>_xlfn.XLOOKUP(A23,'[2]ANEXO 1'!$B:$B,'[2]ANEXO 1'!$F:$F,0,0)</f>
        <v>18</v>
      </c>
      <c r="E23" s="5" t="str">
        <f>_xlfn.XLOOKUP(A23,'[2]ANEXO 1'!$B:$B,'[2]ANEXO 1'!$G:$G,0,0)</f>
        <v xml:space="preserve">DIRECCION DE INSPECCION Y VIGILANCIA </v>
      </c>
      <c r="F23" s="2">
        <f>_xlfn.XLOOKUP(A23,'[2]ANEXO 1'!$B:$B,'[2]ANEXO 1'!$Z:$Z,0,0)</f>
        <v>1</v>
      </c>
      <c r="G23" s="3">
        <f>_xlfn.XLOOKUP(A23,'[2]ANEXO 1'!$B:$B,'[2]ANEXO 1'!$Y:$Y,0,0)</f>
        <v>51571716</v>
      </c>
      <c r="H23" s="4" t="str">
        <f>_xlfn.XLOOKUP(G23,[1]Adtivos!$K:$K,[1]Adtivos!$D:$D,0,0)</f>
        <v>219</v>
      </c>
      <c r="I23" s="4" t="str">
        <f>_xlfn.XLOOKUP(G23,[1]Adtivos!$K:$K,[1]Adtivos!$E:$E,0,0)</f>
        <v>12</v>
      </c>
      <c r="J23" s="5" t="str">
        <f>_xlfn.XLOOKUP(G23,[1]Adtivos!$K:$K,[1]Adtivos!$R:$R,0,0)</f>
        <v>OFICINA DE CONTRATOS</v>
      </c>
    </row>
    <row r="24" spans="1:10" x14ac:dyDescent="0.25">
      <c r="A24" s="22">
        <v>41940</v>
      </c>
      <c r="B24" s="1" t="str">
        <f>_xlfn.XLOOKUP(A24,'[2]ANEXO 1'!$B:$B,'[2]ANEXO 1'!$C:$C,0,0)</f>
        <v>Profesional</v>
      </c>
      <c r="C24" s="1" t="str">
        <f>_xlfn.XLOOKUP(A24,'[2]ANEXO 1'!$B:$B,'[2]ANEXO 1'!$E:$E,0,0)</f>
        <v>219</v>
      </c>
      <c r="D24" s="1" t="str">
        <f>_xlfn.XLOOKUP(A24,'[2]ANEXO 1'!$B:$B,'[2]ANEXO 1'!$F:$F,0,0)</f>
        <v>18</v>
      </c>
      <c r="E24" s="5" t="str">
        <f>_xlfn.XLOOKUP(A24,'[2]ANEXO 1'!$B:$B,'[2]ANEXO 1'!$G:$G,0,0)</f>
        <v xml:space="preserve">DIRECCION DE INSPECCION Y VIGILANCIA </v>
      </c>
      <c r="F24" s="2">
        <f>_xlfn.XLOOKUP(A24,'[2]ANEXO 1'!$B:$B,'[2]ANEXO 1'!$Z:$Z,0,0)</f>
        <v>3</v>
      </c>
      <c r="G24" s="3">
        <f>_xlfn.XLOOKUP(A24,'[2]ANEXO 1'!$B:$B,'[2]ANEXO 1'!$Y:$Y,0,0)</f>
        <v>1030527507</v>
      </c>
      <c r="H24" s="4" t="str">
        <f>_xlfn.XLOOKUP(G24,[1]Adtivos!$K:$K,[1]Adtivos!$D:$D,0,0)</f>
        <v>219</v>
      </c>
      <c r="I24" s="4" t="str">
        <f>_xlfn.XLOOKUP(G24,[1]Adtivos!$K:$K,[1]Adtivos!$E:$E,0,0)</f>
        <v>12</v>
      </c>
      <c r="J24" s="5" t="str">
        <f>_xlfn.XLOOKUP(G24,[1]Adtivos!$K:$K,[1]Adtivos!$R:$R,0,0)</f>
        <v>DIRECCIÓN LOCAL DE EDUCACIÓN 08 - KENNEDY</v>
      </c>
    </row>
    <row r="25" spans="1:10" x14ac:dyDescent="0.25">
      <c r="A25" s="22">
        <v>41941</v>
      </c>
      <c r="B25" s="1" t="str">
        <f>_xlfn.XLOOKUP(A25,'[2]ANEXO 1'!$B:$B,'[2]ANEXO 1'!$C:$C,0,0)</f>
        <v>Profesional</v>
      </c>
      <c r="C25" s="1" t="str">
        <f>_xlfn.XLOOKUP(A25,'[2]ANEXO 1'!$B:$B,'[2]ANEXO 1'!$E:$E,0,0)</f>
        <v>219</v>
      </c>
      <c r="D25" s="1" t="str">
        <f>_xlfn.XLOOKUP(A25,'[2]ANEXO 1'!$B:$B,'[2]ANEXO 1'!$F:$F,0,0)</f>
        <v>18</v>
      </c>
      <c r="E25" s="5" t="str">
        <f>_xlfn.XLOOKUP(A25,'[2]ANEXO 1'!$B:$B,'[2]ANEXO 1'!$G:$G,0,0)</f>
        <v xml:space="preserve">DIRECCION DE INSPECCION Y VIGILANCIA </v>
      </c>
      <c r="F25" s="2">
        <f>_xlfn.XLOOKUP(A25,'[2]ANEXO 1'!$B:$B,'[2]ANEXO 1'!$Z:$Z,0,0)</f>
        <v>6</v>
      </c>
      <c r="G25" s="3">
        <f>_xlfn.XLOOKUP(A25,'[2]ANEXO 1'!$B:$B,'[2]ANEXO 1'!$Y:$Y,0,0)</f>
        <v>80466813</v>
      </c>
      <c r="H25" s="4" t="str">
        <f>_xlfn.XLOOKUP(G25,[1]Adtivos!$K:$K,[1]Adtivos!$D:$D,0,0)</f>
        <v>219</v>
      </c>
      <c r="I25" s="4" t="str">
        <f>_xlfn.XLOOKUP(G25,[1]Adtivos!$K:$K,[1]Adtivos!$E:$E,0,0)</f>
        <v>07</v>
      </c>
      <c r="J25" s="5" t="str">
        <f>_xlfn.XLOOKUP(G25,[1]Adtivos!$K:$K,[1]Adtivos!$R:$R,0,0)</f>
        <v>DIRECCIÓN LOCAL DE EDUCACIÓN 02- CHAPINERO</v>
      </c>
    </row>
    <row r="26" spans="1:10" x14ac:dyDescent="0.25">
      <c r="A26" s="22">
        <v>41915</v>
      </c>
      <c r="B26" s="1" t="str">
        <f>_xlfn.XLOOKUP(A26,'[2]ANEXO 1'!$B:$B,'[2]ANEXO 1'!$C:$C,0,0)</f>
        <v>Profesional</v>
      </c>
      <c r="C26" s="1" t="str">
        <f>_xlfn.XLOOKUP(A26,'[2]ANEXO 1'!$B:$B,'[2]ANEXO 1'!$E:$E,0,0)</f>
        <v>219</v>
      </c>
      <c r="D26" s="1" t="str">
        <f>_xlfn.XLOOKUP(A26,'[2]ANEXO 1'!$B:$B,'[2]ANEXO 1'!$F:$F,0,0)</f>
        <v>18</v>
      </c>
      <c r="E26" s="5" t="str">
        <f>_xlfn.XLOOKUP(A26,'[2]ANEXO 1'!$B:$B,'[2]ANEXO 1'!$G:$G,0,0)</f>
        <v xml:space="preserve">DIRECCION DE INSPECCION Y VIGILANCIA </v>
      </c>
      <c r="F26" s="2">
        <f>_xlfn.XLOOKUP(A26,'[2]ANEXO 1'!$B:$B,'[2]ANEXO 1'!$Z:$Z,0,0)</f>
        <v>3</v>
      </c>
      <c r="G26" s="3">
        <f>_xlfn.XLOOKUP(A26,'[2]ANEXO 1'!$B:$B,'[2]ANEXO 1'!$Y:$Y,0,0)</f>
        <v>52314867</v>
      </c>
      <c r="H26" s="4" t="str">
        <f>_xlfn.XLOOKUP(G26,[1]Adtivos!$K:$K,[1]Adtivos!$D:$D,0,0)</f>
        <v>219</v>
      </c>
      <c r="I26" s="4" t="str">
        <f>_xlfn.XLOOKUP(G26,[1]Adtivos!$K:$K,[1]Adtivos!$E:$E,0,0)</f>
        <v>09</v>
      </c>
      <c r="J26" s="5" t="str">
        <f>_xlfn.XLOOKUP(G26,[1]Adtivos!$K:$K,[1]Adtivos!$R:$R,0,0)</f>
        <v>DIRECCIÓN DE INCLUSIÓN E INTEGRACIÓN DE POBLACIONES</v>
      </c>
    </row>
    <row r="27" spans="1:10" x14ac:dyDescent="0.25">
      <c r="A27" s="22">
        <v>41916</v>
      </c>
      <c r="B27" s="1" t="str">
        <f>_xlfn.XLOOKUP(A27,'[2]ANEXO 1'!$B:$B,'[2]ANEXO 1'!$C:$C,0,0)</f>
        <v>Profesional</v>
      </c>
      <c r="C27" s="1" t="str">
        <f>_xlfn.XLOOKUP(A27,'[2]ANEXO 1'!$B:$B,'[2]ANEXO 1'!$E:$E,0,0)</f>
        <v>219</v>
      </c>
      <c r="D27" s="1" t="str">
        <f>_xlfn.XLOOKUP(A27,'[2]ANEXO 1'!$B:$B,'[2]ANEXO 1'!$F:$F,0,0)</f>
        <v>18</v>
      </c>
      <c r="E27" s="5" t="str">
        <f>_xlfn.XLOOKUP(A27,'[2]ANEXO 1'!$B:$B,'[2]ANEXO 1'!$G:$G,0,0)</f>
        <v xml:space="preserve">DIRECCION DE INSPECCION Y VIGILANCIA </v>
      </c>
      <c r="F27" s="2">
        <f>_xlfn.XLOOKUP(A27,'[2]ANEXO 1'!$B:$B,'[2]ANEXO 1'!$Z:$Z,0,0)</f>
        <v>5</v>
      </c>
      <c r="G27" s="3">
        <f>_xlfn.XLOOKUP(A27,'[2]ANEXO 1'!$B:$B,'[2]ANEXO 1'!$Y:$Y,0,0)</f>
        <v>40030195</v>
      </c>
      <c r="H27" s="4" t="str">
        <f>_xlfn.XLOOKUP(G27,[1]Adtivos!$K:$K,[1]Adtivos!$D:$D,0,0)</f>
        <v>314</v>
      </c>
      <c r="I27" s="4" t="str">
        <f>_xlfn.XLOOKUP(G27,[1]Adtivos!$K:$K,[1]Adtivos!$E:$E,0,0)</f>
        <v>10</v>
      </c>
      <c r="J27" s="5" t="str">
        <f>_xlfn.XLOOKUP(G27,[1]Adtivos!$K:$K,[1]Adtivos!$R:$R,0,0)</f>
        <v>DIRECCIÓN LOCAL DE EDUCACIÓN 14 - LOS MARTIRES</v>
      </c>
    </row>
    <row r="28" spans="1:10" x14ac:dyDescent="0.25">
      <c r="A28" s="22">
        <v>41917</v>
      </c>
      <c r="B28" s="1" t="str">
        <f>_xlfn.XLOOKUP(A28,'[2]ANEXO 1'!$B:$B,'[2]ANEXO 1'!$C:$C,0,0)</f>
        <v>Profesional</v>
      </c>
      <c r="C28" s="1" t="str">
        <f>_xlfn.XLOOKUP(A28,'[2]ANEXO 1'!$B:$B,'[2]ANEXO 1'!$E:$E,0,0)</f>
        <v>219</v>
      </c>
      <c r="D28" s="1" t="str">
        <f>_xlfn.XLOOKUP(A28,'[2]ANEXO 1'!$B:$B,'[2]ANEXO 1'!$F:$F,0,0)</f>
        <v>18</v>
      </c>
      <c r="E28" s="5" t="str">
        <f>_xlfn.XLOOKUP(A28,'[2]ANEXO 1'!$B:$B,'[2]ANEXO 1'!$G:$G,0,0)</f>
        <v xml:space="preserve">DIRECCION DE INSPECCION Y VIGILANCIA </v>
      </c>
      <c r="F28" s="2">
        <f>_xlfn.XLOOKUP(A28,'[2]ANEXO 1'!$B:$B,'[2]ANEXO 1'!$Z:$Z,0,0)</f>
        <v>7</v>
      </c>
      <c r="G28" s="3">
        <f>_xlfn.XLOOKUP(A28,'[2]ANEXO 1'!$B:$B,'[2]ANEXO 1'!$Y:$Y,0,0)</f>
        <v>51786921</v>
      </c>
      <c r="H28" s="4" t="str">
        <f>_xlfn.XLOOKUP(G28,[1]Adtivos!$K:$K,[1]Adtivos!$D:$D,0,0)</f>
        <v>407</v>
      </c>
      <c r="I28" s="4" t="str">
        <f>_xlfn.XLOOKUP(G28,[1]Adtivos!$K:$K,[1]Adtivos!$E:$E,0,0)</f>
        <v>27</v>
      </c>
      <c r="J28" s="5" t="str">
        <f>_xlfn.XLOOKUP(G28,[1]Adtivos!$K:$K,[1]Adtivos!$R:$R,0,0)</f>
        <v>COLEGIO LOS COMUNEROS - OSWALDO GUAYAZAMIN (IED)</v>
      </c>
    </row>
    <row r="29" spans="1:10" x14ac:dyDescent="0.25">
      <c r="A29" s="22">
        <v>41918</v>
      </c>
      <c r="B29" s="1" t="str">
        <f>_xlfn.XLOOKUP(A29,'[2]ANEXO 1'!$B:$B,'[2]ANEXO 1'!$C:$C,0,0)</f>
        <v>Profesional</v>
      </c>
      <c r="C29" s="1" t="str">
        <f>_xlfn.XLOOKUP(A29,'[2]ANEXO 1'!$B:$B,'[2]ANEXO 1'!$E:$E,0,0)</f>
        <v>219</v>
      </c>
      <c r="D29" s="1" t="str">
        <f>_xlfn.XLOOKUP(A29,'[2]ANEXO 1'!$B:$B,'[2]ANEXO 1'!$F:$F,0,0)</f>
        <v>18</v>
      </c>
      <c r="E29" s="5" t="str">
        <f>_xlfn.XLOOKUP(A29,'[2]ANEXO 1'!$B:$B,'[2]ANEXO 1'!$G:$G,0,0)</f>
        <v xml:space="preserve">DIRECCION DE INSPECCION Y VIGILANCIA </v>
      </c>
      <c r="F29" s="2">
        <f>_xlfn.XLOOKUP(A29,'[2]ANEXO 1'!$B:$B,'[2]ANEXO 1'!$Z:$Z,0,0)</f>
        <v>8</v>
      </c>
      <c r="G29" s="3">
        <f>_xlfn.XLOOKUP(A29,'[2]ANEXO 1'!$B:$B,'[2]ANEXO 1'!$Y:$Y,0,0)</f>
        <v>52158456</v>
      </c>
      <c r="H29" s="4" t="str">
        <f>_xlfn.XLOOKUP(G29,[1]Adtivos!$K:$K,[1]Adtivos!$D:$D,0,0)</f>
        <v>407</v>
      </c>
      <c r="I29" s="4" t="str">
        <f>_xlfn.XLOOKUP(G29,[1]Adtivos!$K:$K,[1]Adtivos!$E:$E,0,0)</f>
        <v>27</v>
      </c>
      <c r="J29" s="5" t="str">
        <f>_xlfn.XLOOKUP(G29,[1]Adtivos!$K:$K,[1]Adtivos!$R:$R,0,0)</f>
        <v>COLEGIO LICEO NACIONAL ANTONIA SANTOS (IED)</v>
      </c>
    </row>
    <row r="30" spans="1:10" x14ac:dyDescent="0.25">
      <c r="A30" s="22">
        <v>41919</v>
      </c>
      <c r="B30" s="1" t="str">
        <f>_xlfn.XLOOKUP(A30,'[2]ANEXO 1'!$B:$B,'[2]ANEXO 1'!$C:$C,0,0)</f>
        <v>Profesional</v>
      </c>
      <c r="C30" s="1" t="str">
        <f>_xlfn.XLOOKUP(A30,'[2]ANEXO 1'!$B:$B,'[2]ANEXO 1'!$E:$E,0,0)</f>
        <v>219</v>
      </c>
      <c r="D30" s="1" t="str">
        <f>_xlfn.XLOOKUP(A30,'[2]ANEXO 1'!$B:$B,'[2]ANEXO 1'!$F:$F,0,0)</f>
        <v>18</v>
      </c>
      <c r="E30" s="5" t="str">
        <f>_xlfn.XLOOKUP(A30,'[2]ANEXO 1'!$B:$B,'[2]ANEXO 1'!$G:$G,0,0)</f>
        <v xml:space="preserve">DIRECCION DE INSPECCION Y VIGILANCIA </v>
      </c>
      <c r="F30" s="2">
        <f>_xlfn.XLOOKUP(A30,'[2]ANEXO 1'!$B:$B,'[2]ANEXO 1'!$Z:$Z,0,0)</f>
        <v>9</v>
      </c>
      <c r="G30" s="3">
        <f>_xlfn.XLOOKUP(A30,'[2]ANEXO 1'!$B:$B,'[2]ANEXO 1'!$Y:$Y,0,0)</f>
        <v>37440859</v>
      </c>
      <c r="H30" s="4" t="str">
        <f>_xlfn.XLOOKUP(G30,[1]Adtivos!$K:$K,[1]Adtivos!$D:$D,0,0)</f>
        <v>440</v>
      </c>
      <c r="I30" s="4" t="str">
        <f>_xlfn.XLOOKUP(G30,[1]Adtivos!$K:$K,[1]Adtivos!$E:$E,0,0)</f>
        <v>27</v>
      </c>
      <c r="J30" s="5" t="str">
        <f>_xlfn.XLOOKUP(G30,[1]Adtivos!$K:$K,[1]Adtivos!$R:$R,0,0)</f>
        <v>COLEGIO LA AURORA (IED)</v>
      </c>
    </row>
    <row r="31" spans="1:10" x14ac:dyDescent="0.25">
      <c r="A31" s="22">
        <v>41920</v>
      </c>
      <c r="B31" s="1" t="str">
        <f>_xlfn.XLOOKUP(A31,'[2]ANEXO 1'!$B:$B,'[2]ANEXO 1'!$C:$C,0,0)</f>
        <v>Profesional</v>
      </c>
      <c r="C31" s="1" t="str">
        <f>_xlfn.XLOOKUP(A31,'[2]ANEXO 1'!$B:$B,'[2]ANEXO 1'!$E:$E,0,0)</f>
        <v>219</v>
      </c>
      <c r="D31" s="1" t="str">
        <f>_xlfn.XLOOKUP(A31,'[2]ANEXO 1'!$B:$B,'[2]ANEXO 1'!$F:$F,0,0)</f>
        <v>18</v>
      </c>
      <c r="E31" s="5" t="str">
        <f>_xlfn.XLOOKUP(A31,'[2]ANEXO 1'!$B:$B,'[2]ANEXO 1'!$G:$G,0,0)</f>
        <v xml:space="preserve">DIRECCION DE INSPECCION Y VIGILANCIA </v>
      </c>
      <c r="F31" s="2">
        <f>_xlfn.XLOOKUP(A31,'[2]ANEXO 1'!$B:$B,'[2]ANEXO 1'!$Z:$Z,0,0)</f>
        <v>11</v>
      </c>
      <c r="G31" s="3">
        <f>_xlfn.XLOOKUP(A31,'[2]ANEXO 1'!$B:$B,'[2]ANEXO 1'!$Y:$Y,0,0)</f>
        <v>79295858</v>
      </c>
      <c r="H31" s="4" t="str">
        <f>_xlfn.XLOOKUP(G31,[1]Adtivos!$K:$K,[1]Adtivos!$D:$D,0,0)</f>
        <v>407</v>
      </c>
      <c r="I31" s="4" t="str">
        <f>_xlfn.XLOOKUP(G31,[1]Adtivos!$K:$K,[1]Adtivos!$E:$E,0,0)</f>
        <v>27</v>
      </c>
      <c r="J31" s="5" t="str">
        <f>_xlfn.XLOOKUP(G31,[1]Adtivos!$K:$K,[1]Adtivos!$R:$R,0,0)</f>
        <v>COLEGIO CARLOS PIZARRO LEON GOMEZ (IED)</v>
      </c>
    </row>
    <row r="32" spans="1:10" x14ac:dyDescent="0.25">
      <c r="A32" s="22">
        <v>41921</v>
      </c>
      <c r="B32" s="1" t="str">
        <f>_xlfn.XLOOKUP(A32,'[2]ANEXO 1'!$B:$B,'[2]ANEXO 1'!$C:$C,0,0)</f>
        <v>Profesional</v>
      </c>
      <c r="C32" s="1" t="str">
        <f>_xlfn.XLOOKUP(A32,'[2]ANEXO 1'!$B:$B,'[2]ANEXO 1'!$E:$E,0,0)</f>
        <v>219</v>
      </c>
      <c r="D32" s="1" t="str">
        <f>_xlfn.XLOOKUP(A32,'[2]ANEXO 1'!$B:$B,'[2]ANEXO 1'!$F:$F,0,0)</f>
        <v>18</v>
      </c>
      <c r="E32" s="5" t="str">
        <f>_xlfn.XLOOKUP(A32,'[2]ANEXO 1'!$B:$B,'[2]ANEXO 1'!$G:$G,0,0)</f>
        <v xml:space="preserve">DIRECCION DE INSPECCION Y VIGILANCIA </v>
      </c>
      <c r="F32" s="2">
        <f>_xlfn.XLOOKUP(A32,'[2]ANEXO 1'!$B:$B,'[2]ANEXO 1'!$Z:$Z,0,0)</f>
        <v>12</v>
      </c>
      <c r="G32" s="3">
        <f>_xlfn.XLOOKUP(A32,'[2]ANEXO 1'!$B:$B,'[2]ANEXO 1'!$Y:$Y,0,0)</f>
        <v>51908972</v>
      </c>
      <c r="H32" s="4" t="str">
        <f>_xlfn.XLOOKUP(G32,[1]Adtivos!$K:$K,[1]Adtivos!$D:$D,0,0)</f>
        <v>407</v>
      </c>
      <c r="I32" s="4" t="str">
        <f>_xlfn.XLOOKUP(G32,[1]Adtivos!$K:$K,[1]Adtivos!$E:$E,0,0)</f>
        <v>27</v>
      </c>
      <c r="J32" s="5" t="str">
        <f>_xlfn.XLOOKUP(G32,[1]Adtivos!$K:$K,[1]Adtivos!$R:$R,0,0)</f>
        <v>OFICINA DE PERSONAL</v>
      </c>
    </row>
    <row r="33" spans="1:10" x14ac:dyDescent="0.25">
      <c r="A33" s="22">
        <v>41922</v>
      </c>
      <c r="B33" s="1" t="str">
        <f>_xlfn.XLOOKUP(A33,'[2]ANEXO 1'!$B:$B,'[2]ANEXO 1'!$C:$C,0,0)</f>
        <v>Profesional</v>
      </c>
      <c r="C33" s="1" t="str">
        <f>_xlfn.XLOOKUP(A33,'[2]ANEXO 1'!$B:$B,'[2]ANEXO 1'!$E:$E,0,0)</f>
        <v>219</v>
      </c>
      <c r="D33" s="1" t="str">
        <f>_xlfn.XLOOKUP(A33,'[2]ANEXO 1'!$B:$B,'[2]ANEXO 1'!$F:$F,0,0)</f>
        <v>18</v>
      </c>
      <c r="E33" s="5" t="str">
        <f>_xlfn.XLOOKUP(A33,'[2]ANEXO 1'!$B:$B,'[2]ANEXO 1'!$G:$G,0,0)</f>
        <v xml:space="preserve">DIRECCION DE INSPECCION Y VIGILANCIA </v>
      </c>
      <c r="F33" s="2">
        <f>_xlfn.XLOOKUP(A33,'[2]ANEXO 1'!$B:$B,'[2]ANEXO 1'!$Z:$Z,0,0)</f>
        <v>10</v>
      </c>
      <c r="G33" s="3">
        <f>_xlfn.XLOOKUP(A33,'[2]ANEXO 1'!$B:$B,'[2]ANEXO 1'!$Y:$Y,0,0)</f>
        <v>52320008</v>
      </c>
      <c r="H33" s="4" t="str">
        <f>_xlfn.XLOOKUP(G33,[1]Adtivos!$K:$K,[1]Adtivos!$D:$D,0,0)</f>
        <v>407</v>
      </c>
      <c r="I33" s="4" t="str">
        <f>_xlfn.XLOOKUP(G33,[1]Adtivos!$K:$K,[1]Adtivos!$E:$E,0,0)</f>
        <v>27</v>
      </c>
      <c r="J33" s="5" t="str">
        <f>_xlfn.XLOOKUP(G33,[1]Adtivos!$K:$K,[1]Adtivos!$R:$R,0,0)</f>
        <v>COLEGIO ALFONSO REYES ECHANDIA (IED)</v>
      </c>
    </row>
    <row r="34" spans="1:10" x14ac:dyDescent="0.25">
      <c r="A34" s="22">
        <v>41923</v>
      </c>
      <c r="B34" s="1" t="str">
        <f>_xlfn.XLOOKUP(A34,'[2]ANEXO 1'!$B:$B,'[2]ANEXO 1'!$C:$C,0,0)</f>
        <v>Profesional</v>
      </c>
      <c r="C34" s="1" t="str">
        <f>_xlfn.XLOOKUP(A34,'[2]ANEXO 1'!$B:$B,'[2]ANEXO 1'!$E:$E,0,0)</f>
        <v>219</v>
      </c>
      <c r="D34" s="1" t="str">
        <f>_xlfn.XLOOKUP(A34,'[2]ANEXO 1'!$B:$B,'[2]ANEXO 1'!$F:$F,0,0)</f>
        <v>18</v>
      </c>
      <c r="E34" s="5" t="str">
        <f>_xlfn.XLOOKUP(A34,'[2]ANEXO 1'!$B:$B,'[2]ANEXO 1'!$G:$G,0,0)</f>
        <v xml:space="preserve">DIRECCION DE INSPECCION Y VIGILANCIA </v>
      </c>
      <c r="F34" s="2">
        <f>_xlfn.XLOOKUP(A34,'[2]ANEXO 1'!$B:$B,'[2]ANEXO 1'!$Z:$Z,0,0)</f>
        <v>13</v>
      </c>
      <c r="G34" s="3">
        <f>_xlfn.XLOOKUP(A34,'[2]ANEXO 1'!$B:$B,'[2]ANEXO 1'!$Y:$Y,0,0)</f>
        <v>79841538</v>
      </c>
      <c r="H34" s="4" t="str">
        <f>_xlfn.XLOOKUP(G34,[1]Adtivos!$K:$K,[1]Adtivos!$D:$D,0,0)</f>
        <v>407</v>
      </c>
      <c r="I34" s="4" t="str">
        <f>_xlfn.XLOOKUP(G34,[1]Adtivos!$K:$K,[1]Adtivos!$E:$E,0,0)</f>
        <v>27</v>
      </c>
      <c r="J34" s="5" t="str">
        <f>_xlfn.XLOOKUP(G34,[1]Adtivos!$K:$K,[1]Adtivos!$R:$R,0,0)</f>
        <v>COLEGIO SAN CAYETANO (IED)</v>
      </c>
    </row>
    <row r="35" spans="1:10" x14ac:dyDescent="0.25">
      <c r="A35" s="22">
        <v>41924</v>
      </c>
      <c r="B35" s="1" t="str">
        <f>_xlfn.XLOOKUP(A35,'[2]ANEXO 1'!$B:$B,'[2]ANEXO 1'!$C:$C,0,0)</f>
        <v>Profesional</v>
      </c>
      <c r="C35" s="1" t="str">
        <f>_xlfn.XLOOKUP(A35,'[2]ANEXO 1'!$B:$B,'[2]ANEXO 1'!$E:$E,0,0)</f>
        <v>219</v>
      </c>
      <c r="D35" s="1" t="str">
        <f>_xlfn.XLOOKUP(A35,'[2]ANEXO 1'!$B:$B,'[2]ANEXO 1'!$F:$F,0,0)</f>
        <v>18</v>
      </c>
      <c r="E35" s="5" t="str">
        <f>_xlfn.XLOOKUP(A35,'[2]ANEXO 1'!$B:$B,'[2]ANEXO 1'!$G:$G,0,0)</f>
        <v xml:space="preserve">DIRECCION DE INSPECCION Y VIGILANCIA </v>
      </c>
      <c r="F35" s="2">
        <f>_xlfn.XLOOKUP(A35,'[2]ANEXO 1'!$B:$B,'[2]ANEXO 1'!$Z:$Z,0,0)</f>
        <v>14</v>
      </c>
      <c r="G35" s="3">
        <f>_xlfn.XLOOKUP(A35,'[2]ANEXO 1'!$B:$B,'[2]ANEXO 1'!$Y:$Y,0,0)</f>
        <v>20654666</v>
      </c>
      <c r="H35" s="4" t="str">
        <f>_xlfn.XLOOKUP(G35,[1]Adtivos!$K:$K,[1]Adtivos!$D:$D,0,0)</f>
        <v>407</v>
      </c>
      <c r="I35" s="4" t="str">
        <f>_xlfn.XLOOKUP(G35,[1]Adtivos!$K:$K,[1]Adtivos!$E:$E,0,0)</f>
        <v>27</v>
      </c>
      <c r="J35" s="5" t="str">
        <f>_xlfn.XLOOKUP(G35,[1]Adtivos!$K:$K,[1]Adtivos!$R:$R,0,0)</f>
        <v>COLEGIO RURAL JOSE CELESTINO MUTIS (IED)</v>
      </c>
    </row>
    <row r="36" spans="1:10" x14ac:dyDescent="0.25">
      <c r="A36" s="22">
        <v>41925</v>
      </c>
      <c r="B36" s="1" t="str">
        <f>_xlfn.XLOOKUP(A36,'[2]ANEXO 1'!$B:$B,'[2]ANEXO 1'!$C:$C,0,0)</f>
        <v>Profesional</v>
      </c>
      <c r="C36" s="1" t="str">
        <f>_xlfn.XLOOKUP(A36,'[2]ANEXO 1'!$B:$B,'[2]ANEXO 1'!$E:$E,0,0)</f>
        <v>219</v>
      </c>
      <c r="D36" s="1" t="str">
        <f>_xlfn.XLOOKUP(A36,'[2]ANEXO 1'!$B:$B,'[2]ANEXO 1'!$F:$F,0,0)</f>
        <v>18</v>
      </c>
      <c r="E36" s="5" t="str">
        <f>_xlfn.XLOOKUP(A36,'[2]ANEXO 1'!$B:$B,'[2]ANEXO 1'!$G:$G,0,0)</f>
        <v xml:space="preserve">DIRECCION DE INSPECCION Y VIGILANCIA </v>
      </c>
      <c r="F36" s="2">
        <f>_xlfn.XLOOKUP(A36,'[2]ANEXO 1'!$B:$B,'[2]ANEXO 1'!$Z:$Z,0,0)</f>
        <v>15</v>
      </c>
      <c r="G36" s="3">
        <f>_xlfn.XLOOKUP(A36,'[2]ANEXO 1'!$B:$B,'[2]ANEXO 1'!$Y:$Y,0,0)</f>
        <v>51875355</v>
      </c>
      <c r="H36" s="4" t="str">
        <f>_xlfn.XLOOKUP(G36,[1]Adtivos!$K:$K,[1]Adtivos!$D:$D,0,0)</f>
        <v>407</v>
      </c>
      <c r="I36" s="4" t="str">
        <f>_xlfn.XLOOKUP(G36,[1]Adtivos!$K:$K,[1]Adtivos!$E:$E,0,0)</f>
        <v>27</v>
      </c>
      <c r="J36" s="5" t="str">
        <f>_xlfn.XLOOKUP(G36,[1]Adtivos!$K:$K,[1]Adtivos!$R:$R,0,0)</f>
        <v>COLEGIO INTEGRADA LA CANDELARIA (IED)</v>
      </c>
    </row>
    <row r="37" spans="1:10" x14ac:dyDescent="0.25">
      <c r="A37" s="22">
        <v>41926</v>
      </c>
      <c r="B37" s="1" t="str">
        <f>_xlfn.XLOOKUP(A37,'[2]ANEXO 1'!$B:$B,'[2]ANEXO 1'!$C:$C,0,0)</f>
        <v>Profesional</v>
      </c>
      <c r="C37" s="1" t="str">
        <f>_xlfn.XLOOKUP(A37,'[2]ANEXO 1'!$B:$B,'[2]ANEXO 1'!$E:$E,0,0)</f>
        <v>219</v>
      </c>
      <c r="D37" s="1" t="str">
        <f>_xlfn.XLOOKUP(A37,'[2]ANEXO 1'!$B:$B,'[2]ANEXO 1'!$F:$F,0,0)</f>
        <v>18</v>
      </c>
      <c r="E37" s="5" t="str">
        <f>_xlfn.XLOOKUP(A37,'[2]ANEXO 1'!$B:$B,'[2]ANEXO 1'!$G:$G,0,0)</f>
        <v xml:space="preserve">DIRECCION DE INSPECCION Y VIGILANCIA </v>
      </c>
      <c r="F37" s="2">
        <f>_xlfn.XLOOKUP(A37,'[2]ANEXO 1'!$B:$B,'[2]ANEXO 1'!$Z:$Z,0,0)</f>
        <v>16</v>
      </c>
      <c r="G37" s="3">
        <f>_xlfn.XLOOKUP(A37,'[2]ANEXO 1'!$B:$B,'[2]ANEXO 1'!$Y:$Y,0,0)</f>
        <v>23995359</v>
      </c>
      <c r="H37" s="4" t="str">
        <f>_xlfn.XLOOKUP(G37,[1]Adtivos!$K:$K,[1]Adtivos!$D:$D,0,0)</f>
        <v>440</v>
      </c>
      <c r="I37" s="4" t="str">
        <f>_xlfn.XLOOKUP(G37,[1]Adtivos!$K:$K,[1]Adtivos!$E:$E,0,0)</f>
        <v>24</v>
      </c>
      <c r="J37" s="5" t="str">
        <f>_xlfn.XLOOKUP(G37,[1]Adtivos!$K:$K,[1]Adtivos!$R:$R,0,0)</f>
        <v>COLEGIO AQUILEO PARRA (IED)</v>
      </c>
    </row>
    <row r="38" spans="1:10" x14ac:dyDescent="0.25">
      <c r="A38" s="22">
        <v>41927</v>
      </c>
      <c r="B38" s="1" t="str">
        <f>_xlfn.XLOOKUP(A38,'[2]ANEXO 1'!$B:$B,'[2]ANEXO 1'!$C:$C,0,0)</f>
        <v>Profesional</v>
      </c>
      <c r="C38" s="1" t="str">
        <f>_xlfn.XLOOKUP(A38,'[2]ANEXO 1'!$B:$B,'[2]ANEXO 1'!$E:$E,0,0)</f>
        <v>219</v>
      </c>
      <c r="D38" s="1" t="str">
        <f>_xlfn.XLOOKUP(A38,'[2]ANEXO 1'!$B:$B,'[2]ANEXO 1'!$F:$F,0,0)</f>
        <v>18</v>
      </c>
      <c r="E38" s="5" t="str">
        <f>_xlfn.XLOOKUP(A38,'[2]ANEXO 1'!$B:$B,'[2]ANEXO 1'!$G:$G,0,0)</f>
        <v xml:space="preserve">DIRECCION DE INSPECCION Y VIGILANCIA </v>
      </c>
      <c r="F38" s="2">
        <f>_xlfn.XLOOKUP(A38,'[2]ANEXO 1'!$B:$B,'[2]ANEXO 1'!$Z:$Z,0,0)</f>
        <v>17</v>
      </c>
      <c r="G38" s="3">
        <f>_xlfn.XLOOKUP(A38,'[2]ANEXO 1'!$B:$B,'[2]ANEXO 1'!$Y:$Y,0,0)</f>
        <v>28381599</v>
      </c>
      <c r="H38" s="4" t="str">
        <f>_xlfn.XLOOKUP(G38,[1]Adtivos!$K:$K,[1]Adtivos!$D:$D,0,0)</f>
        <v>407</v>
      </c>
      <c r="I38" s="4" t="str">
        <f>_xlfn.XLOOKUP(G38,[1]Adtivos!$K:$K,[1]Adtivos!$E:$E,0,0)</f>
        <v>20</v>
      </c>
      <c r="J38" s="5" t="str">
        <f>_xlfn.XLOOKUP(G38,[1]Adtivos!$K:$K,[1]Adtivos!$R:$R,0,0)</f>
        <v>COLEGIO RESTREPO MILLAN (IED)</v>
      </c>
    </row>
    <row r="39" spans="1:10" x14ac:dyDescent="0.25">
      <c r="A39" s="22">
        <v>41928</v>
      </c>
      <c r="B39" s="1" t="str">
        <f>_xlfn.XLOOKUP(A39,'[2]ANEXO 1'!$B:$B,'[2]ANEXO 1'!$C:$C,0,0)</f>
        <v>Profesional</v>
      </c>
      <c r="C39" s="1" t="str">
        <f>_xlfn.XLOOKUP(A39,'[2]ANEXO 1'!$B:$B,'[2]ANEXO 1'!$E:$E,0,0)</f>
        <v>219</v>
      </c>
      <c r="D39" s="1" t="str">
        <f>_xlfn.XLOOKUP(A39,'[2]ANEXO 1'!$B:$B,'[2]ANEXO 1'!$F:$F,0,0)</f>
        <v>18</v>
      </c>
      <c r="E39" s="5" t="str">
        <f>_xlfn.XLOOKUP(A39,'[2]ANEXO 1'!$B:$B,'[2]ANEXO 1'!$G:$G,0,0)</f>
        <v xml:space="preserve">DIRECCION DE INSPECCION Y VIGILANCIA </v>
      </c>
      <c r="F39" s="2">
        <f>_xlfn.XLOOKUP(A39,'[2]ANEXO 1'!$B:$B,'[2]ANEXO 1'!$Z:$Z,0,0)</f>
        <v>0</v>
      </c>
      <c r="G39" s="3">
        <f>_xlfn.XLOOKUP(A39,'[2]ANEXO 1'!$B:$B,'[2]ANEXO 1'!$Y:$Y,0,0)</f>
        <v>0</v>
      </c>
      <c r="H39" s="4">
        <f>_xlfn.XLOOKUP(G39,[1]Adtivos!$K:$K,[1]Adtivos!$D:$D,0,0)</f>
        <v>0</v>
      </c>
      <c r="I39" s="4">
        <f>_xlfn.XLOOKUP(G39,[1]Adtivos!$K:$K,[1]Adtivos!$E:$E,0,0)</f>
        <v>0</v>
      </c>
      <c r="J39" s="5">
        <f>_xlfn.XLOOKUP(G39,[1]Adtivos!$K:$K,[1]Adtivos!$R:$R,0,0)</f>
        <v>0</v>
      </c>
    </row>
    <row r="40" spans="1:10" x14ac:dyDescent="0.25">
      <c r="A40" s="22">
        <v>41929</v>
      </c>
      <c r="B40" s="1" t="str">
        <f>_xlfn.XLOOKUP(A40,'[2]ANEXO 1'!$B:$B,'[2]ANEXO 1'!$C:$C,0,0)</f>
        <v>Profesional</v>
      </c>
      <c r="C40" s="1" t="str">
        <f>_xlfn.XLOOKUP(A40,'[2]ANEXO 1'!$B:$B,'[2]ANEXO 1'!$E:$E,0,0)</f>
        <v>219</v>
      </c>
      <c r="D40" s="1" t="str">
        <f>_xlfn.XLOOKUP(A40,'[2]ANEXO 1'!$B:$B,'[2]ANEXO 1'!$F:$F,0,0)</f>
        <v>18</v>
      </c>
      <c r="E40" s="5" t="str">
        <f>_xlfn.XLOOKUP(A40,'[2]ANEXO 1'!$B:$B,'[2]ANEXO 1'!$G:$G,0,0)</f>
        <v xml:space="preserve">DIRECCION DE INSPECCION Y VIGILANCIA </v>
      </c>
      <c r="F40" s="2">
        <f>_xlfn.XLOOKUP(A40,'[2]ANEXO 1'!$B:$B,'[2]ANEXO 1'!$Z:$Z,0,0)</f>
        <v>19</v>
      </c>
      <c r="G40" s="3">
        <f>_xlfn.XLOOKUP(A40,'[2]ANEXO 1'!$B:$B,'[2]ANEXO 1'!$Y:$Y,0,0)</f>
        <v>80374602</v>
      </c>
      <c r="H40" s="4" t="str">
        <f>_xlfn.XLOOKUP(G40,[1]Adtivos!$K:$K,[1]Adtivos!$D:$D,0,0)</f>
        <v>407</v>
      </c>
      <c r="I40" s="4" t="str">
        <f>_xlfn.XLOOKUP(G40,[1]Adtivos!$K:$K,[1]Adtivos!$E:$E,0,0)</f>
        <v>05</v>
      </c>
      <c r="J40" s="5" t="str">
        <f>_xlfn.XLOOKUP(G40,[1]Adtivos!$K:$K,[1]Adtivos!$R:$R,0,0)</f>
        <v>DIRECCIÓN DE TALENTO HUMANO</v>
      </c>
    </row>
    <row r="41" spans="1:10" x14ac:dyDescent="0.25">
      <c r="A41" s="22">
        <v>41930</v>
      </c>
      <c r="B41" s="1" t="str">
        <f>_xlfn.XLOOKUP(A41,'[2]ANEXO 1'!$B:$B,'[2]ANEXO 1'!$C:$C,0,0)</f>
        <v>Profesional</v>
      </c>
      <c r="C41" s="1" t="str">
        <f>_xlfn.XLOOKUP(A41,'[2]ANEXO 1'!$B:$B,'[2]ANEXO 1'!$E:$E,0,0)</f>
        <v>219</v>
      </c>
      <c r="D41" s="1" t="str">
        <f>_xlfn.XLOOKUP(A41,'[2]ANEXO 1'!$B:$B,'[2]ANEXO 1'!$F:$F,0,0)</f>
        <v>18</v>
      </c>
      <c r="E41" s="5" t="str">
        <f>_xlfn.XLOOKUP(A41,'[2]ANEXO 1'!$B:$B,'[2]ANEXO 1'!$G:$G,0,0)</f>
        <v xml:space="preserve">DIRECCION DE INSPECCION Y VIGILANCIA </v>
      </c>
      <c r="F41" s="2">
        <f>_xlfn.XLOOKUP(A41,'[2]ANEXO 1'!$B:$B,'[2]ANEXO 1'!$Z:$Z,0,0)</f>
        <v>20</v>
      </c>
      <c r="G41" s="3">
        <f>_xlfn.XLOOKUP(A41,'[2]ANEXO 1'!$B:$B,'[2]ANEXO 1'!$Y:$Y,0,0)</f>
        <v>79484417</v>
      </c>
      <c r="H41" s="4" t="str">
        <f>_xlfn.XLOOKUP(G41,[1]Adtivos!$K:$K,[1]Adtivos!$D:$D,0,0)</f>
        <v>407</v>
      </c>
      <c r="I41" s="4" t="str">
        <f>_xlfn.XLOOKUP(G41,[1]Adtivos!$K:$K,[1]Adtivos!$E:$E,0,0)</f>
        <v>05</v>
      </c>
      <c r="J41" s="5" t="str">
        <f>_xlfn.XLOOKUP(G41,[1]Adtivos!$K:$K,[1]Adtivos!$R:$R,0,0)</f>
        <v>DIRECCIÓN DE SERVICIOS ADMINISTRATIVOS</v>
      </c>
    </row>
    <row r="42" spans="1:10" x14ac:dyDescent="0.25">
      <c r="A42" s="22">
        <v>41931</v>
      </c>
      <c r="B42" s="1" t="str">
        <f>_xlfn.XLOOKUP(A42,'[2]ANEXO 1'!$B:$B,'[2]ANEXO 1'!$C:$C,0,0)</f>
        <v>Profesional</v>
      </c>
      <c r="C42" s="1" t="str">
        <f>_xlfn.XLOOKUP(A42,'[2]ANEXO 1'!$B:$B,'[2]ANEXO 1'!$E:$E,0,0)</f>
        <v>219</v>
      </c>
      <c r="D42" s="1" t="str">
        <f>_xlfn.XLOOKUP(A42,'[2]ANEXO 1'!$B:$B,'[2]ANEXO 1'!$F:$F,0,0)</f>
        <v>18</v>
      </c>
      <c r="E42" s="5" t="str">
        <f>_xlfn.XLOOKUP(A42,'[2]ANEXO 1'!$B:$B,'[2]ANEXO 1'!$G:$G,0,0)</f>
        <v xml:space="preserve">DIRECCION DE INSPECCION Y VIGILANCIA </v>
      </c>
      <c r="F42" s="2">
        <f>_xlfn.XLOOKUP(A42,'[2]ANEXO 1'!$B:$B,'[2]ANEXO 1'!$Z:$Z,0,0)</f>
        <v>0</v>
      </c>
      <c r="G42" s="3">
        <f>_xlfn.XLOOKUP(A42,'[2]ANEXO 1'!$B:$B,'[2]ANEXO 1'!$Y:$Y,0,0)</f>
        <v>0</v>
      </c>
      <c r="H42" s="4">
        <f>_xlfn.XLOOKUP(G42,[1]Adtivos!$K:$K,[1]Adtivos!$D:$D,0,0)</f>
        <v>0</v>
      </c>
      <c r="I42" s="4">
        <f>_xlfn.XLOOKUP(G42,[1]Adtivos!$K:$K,[1]Adtivos!$E:$E,0,0)</f>
        <v>0</v>
      </c>
      <c r="J42" s="5">
        <f>_xlfn.XLOOKUP(G42,[1]Adtivos!$K:$K,[1]Adtivos!$R:$R,0,0)</f>
        <v>0</v>
      </c>
    </row>
    <row r="43" spans="1:10" x14ac:dyDescent="0.25">
      <c r="A43" s="22">
        <v>41932</v>
      </c>
      <c r="B43" s="1" t="str">
        <f>_xlfn.XLOOKUP(A43,'[2]ANEXO 1'!$B:$B,'[2]ANEXO 1'!$C:$C,0,0)</f>
        <v>Profesional</v>
      </c>
      <c r="C43" s="1" t="str">
        <f>_xlfn.XLOOKUP(A43,'[2]ANEXO 1'!$B:$B,'[2]ANEXO 1'!$E:$E,0,0)</f>
        <v>219</v>
      </c>
      <c r="D43" s="1" t="str">
        <f>_xlfn.XLOOKUP(A43,'[2]ANEXO 1'!$B:$B,'[2]ANEXO 1'!$F:$F,0,0)</f>
        <v>18</v>
      </c>
      <c r="E43" s="5" t="str">
        <f>_xlfn.XLOOKUP(A43,'[2]ANEXO 1'!$B:$B,'[2]ANEXO 1'!$G:$G,0,0)</f>
        <v xml:space="preserve">DIRECCION DE INSPECCION Y VIGILANCIA </v>
      </c>
      <c r="F43" s="2">
        <f>_xlfn.XLOOKUP(A43,'[2]ANEXO 1'!$B:$B,'[2]ANEXO 1'!$Z:$Z,0,0)</f>
        <v>0</v>
      </c>
      <c r="G43" s="3">
        <f>_xlfn.XLOOKUP(A43,'[2]ANEXO 1'!$B:$B,'[2]ANEXO 1'!$Y:$Y,0,0)</f>
        <v>0</v>
      </c>
      <c r="H43" s="4">
        <f>_xlfn.XLOOKUP(G43,[1]Adtivos!$K:$K,[1]Adtivos!$D:$D,0,0)</f>
        <v>0</v>
      </c>
      <c r="I43" s="4">
        <f>_xlfn.XLOOKUP(G43,[1]Adtivos!$K:$K,[1]Adtivos!$E:$E,0,0)</f>
        <v>0</v>
      </c>
      <c r="J43" s="5">
        <f>_xlfn.XLOOKUP(G43,[1]Adtivos!$K:$K,[1]Adtivos!$R:$R,0,0)</f>
        <v>0</v>
      </c>
    </row>
    <row r="44" spans="1:10" x14ac:dyDescent="0.25">
      <c r="A44" s="22">
        <v>41933</v>
      </c>
      <c r="B44" s="1" t="str">
        <f>_xlfn.XLOOKUP(A44,'[2]ANEXO 1'!$B:$B,'[2]ANEXO 1'!$C:$C,0,0)</f>
        <v>Profesional</v>
      </c>
      <c r="C44" s="1" t="str">
        <f>_xlfn.XLOOKUP(A44,'[2]ANEXO 1'!$B:$B,'[2]ANEXO 1'!$E:$E,0,0)</f>
        <v>219</v>
      </c>
      <c r="D44" s="1" t="str">
        <f>_xlfn.XLOOKUP(A44,'[2]ANEXO 1'!$B:$B,'[2]ANEXO 1'!$F:$F,0,0)</f>
        <v>18</v>
      </c>
      <c r="E44" s="5" t="str">
        <f>_xlfn.XLOOKUP(A44,'[2]ANEXO 1'!$B:$B,'[2]ANEXO 1'!$G:$G,0,0)</f>
        <v xml:space="preserve">DIRECCION DE INSPECCION Y VIGILANCIA </v>
      </c>
      <c r="F44" s="2">
        <f>_xlfn.XLOOKUP(A44,'[2]ANEXO 1'!$B:$B,'[2]ANEXO 1'!$Z:$Z,0,0)</f>
        <v>0</v>
      </c>
      <c r="G44" s="3">
        <f>_xlfn.XLOOKUP(A44,'[2]ANEXO 1'!$B:$B,'[2]ANEXO 1'!$Y:$Y,0,0)</f>
        <v>0</v>
      </c>
      <c r="H44" s="4">
        <f>_xlfn.XLOOKUP(G44,[1]Adtivos!$K:$K,[1]Adtivos!$D:$D,0,0)</f>
        <v>0</v>
      </c>
      <c r="I44" s="4">
        <f>_xlfn.XLOOKUP(G44,[1]Adtivos!$K:$K,[1]Adtivos!$E:$E,0,0)</f>
        <v>0</v>
      </c>
      <c r="J44" s="5">
        <f>_xlfn.XLOOKUP(G44,[1]Adtivos!$K:$K,[1]Adtivos!$R:$R,0,0)</f>
        <v>0</v>
      </c>
    </row>
    <row r="45" spans="1:10" x14ac:dyDescent="0.25">
      <c r="A45" s="22">
        <v>41934</v>
      </c>
      <c r="B45" s="1" t="str">
        <f>_xlfn.XLOOKUP(A45,'[2]ANEXO 1'!$B:$B,'[2]ANEXO 1'!$C:$C,0,0)</f>
        <v>Profesional</v>
      </c>
      <c r="C45" s="1" t="str">
        <f>_xlfn.XLOOKUP(A45,'[2]ANEXO 1'!$B:$B,'[2]ANEXO 1'!$E:$E,0,0)</f>
        <v>219</v>
      </c>
      <c r="D45" s="1" t="str">
        <f>_xlfn.XLOOKUP(A45,'[2]ANEXO 1'!$B:$B,'[2]ANEXO 1'!$F:$F,0,0)</f>
        <v>18</v>
      </c>
      <c r="E45" s="5" t="str">
        <f>_xlfn.XLOOKUP(A45,'[2]ANEXO 1'!$B:$B,'[2]ANEXO 1'!$G:$G,0,0)</f>
        <v xml:space="preserve">DIRECCION DE INSPECCION Y VIGILANCIA </v>
      </c>
      <c r="F45" s="2">
        <f>_xlfn.XLOOKUP(A45,'[2]ANEXO 1'!$B:$B,'[2]ANEXO 1'!$Z:$Z,0,0)</f>
        <v>0</v>
      </c>
      <c r="G45" s="3">
        <f>_xlfn.XLOOKUP(A45,'[2]ANEXO 1'!$B:$B,'[2]ANEXO 1'!$Y:$Y,0,0)</f>
        <v>0</v>
      </c>
      <c r="H45" s="4">
        <f>_xlfn.XLOOKUP(G45,[1]Adtivos!$K:$K,[1]Adtivos!$D:$D,0,0)</f>
        <v>0</v>
      </c>
      <c r="I45" s="4">
        <f>_xlfn.XLOOKUP(G45,[1]Adtivos!$K:$K,[1]Adtivos!$E:$E,0,0)</f>
        <v>0</v>
      </c>
      <c r="J45" s="5">
        <f>_xlfn.XLOOKUP(G45,[1]Adtivos!$K:$K,[1]Adtivos!$R:$R,0,0)</f>
        <v>0</v>
      </c>
    </row>
    <row r="46" spans="1:10" x14ac:dyDescent="0.25">
      <c r="A46" s="22">
        <v>41935</v>
      </c>
      <c r="B46" s="1" t="str">
        <f>_xlfn.XLOOKUP(A46,'[2]ANEXO 1'!$B:$B,'[2]ANEXO 1'!$C:$C,0,0)</f>
        <v>Profesional</v>
      </c>
      <c r="C46" s="1" t="str">
        <f>_xlfn.XLOOKUP(A46,'[2]ANEXO 1'!$B:$B,'[2]ANEXO 1'!$E:$E,0,0)</f>
        <v>219</v>
      </c>
      <c r="D46" s="1" t="str">
        <f>_xlfn.XLOOKUP(A46,'[2]ANEXO 1'!$B:$B,'[2]ANEXO 1'!$F:$F,0,0)</f>
        <v>18</v>
      </c>
      <c r="E46" s="5" t="str">
        <f>_xlfn.XLOOKUP(A46,'[2]ANEXO 1'!$B:$B,'[2]ANEXO 1'!$G:$G,0,0)</f>
        <v xml:space="preserve">DIRECCION DE INSPECCION Y VIGILANCIA </v>
      </c>
      <c r="F46" s="2">
        <f>_xlfn.XLOOKUP(A46,'[2]ANEXO 1'!$B:$B,'[2]ANEXO 1'!$Z:$Z,0,0)</f>
        <v>0</v>
      </c>
      <c r="G46" s="3">
        <f>_xlfn.XLOOKUP(A46,'[2]ANEXO 1'!$B:$B,'[2]ANEXO 1'!$Y:$Y,0,0)</f>
        <v>0</v>
      </c>
      <c r="H46" s="4">
        <f>_xlfn.XLOOKUP(G46,[1]Adtivos!$K:$K,[1]Adtivos!$D:$D,0,0)</f>
        <v>0</v>
      </c>
      <c r="I46" s="4">
        <f>_xlfn.XLOOKUP(G46,[1]Adtivos!$K:$K,[1]Adtivos!$E:$E,0,0)</f>
        <v>0</v>
      </c>
      <c r="J46" s="5">
        <f>_xlfn.XLOOKUP(G46,[1]Adtivos!$K:$K,[1]Adtivos!$R:$R,0,0)</f>
        <v>0</v>
      </c>
    </row>
    <row r="47" spans="1:10" x14ac:dyDescent="0.25">
      <c r="A47" s="22">
        <v>41936</v>
      </c>
      <c r="B47" s="1" t="str">
        <f>_xlfn.XLOOKUP(A47,'[2]ANEXO 1'!$B:$B,'[2]ANEXO 1'!$C:$C,0,0)</f>
        <v>Profesional</v>
      </c>
      <c r="C47" s="1" t="str">
        <f>_xlfn.XLOOKUP(A47,'[2]ANEXO 1'!$B:$B,'[2]ANEXO 1'!$E:$E,0,0)</f>
        <v>219</v>
      </c>
      <c r="D47" s="1" t="str">
        <f>_xlfn.XLOOKUP(A47,'[2]ANEXO 1'!$B:$B,'[2]ANEXO 1'!$F:$F,0,0)</f>
        <v>18</v>
      </c>
      <c r="E47" s="5" t="str">
        <f>_xlfn.XLOOKUP(A47,'[2]ANEXO 1'!$B:$B,'[2]ANEXO 1'!$G:$G,0,0)</f>
        <v xml:space="preserve">DIRECCION DE INSPECCION Y VIGILANCIA </v>
      </c>
      <c r="F47" s="2">
        <f>_xlfn.XLOOKUP(A47,'[2]ANEXO 1'!$B:$B,'[2]ANEXO 1'!$Z:$Z,0,0)</f>
        <v>0</v>
      </c>
      <c r="G47" s="3">
        <f>_xlfn.XLOOKUP(A47,'[2]ANEXO 1'!$B:$B,'[2]ANEXO 1'!$Y:$Y,0,0)</f>
        <v>0</v>
      </c>
      <c r="H47" s="4">
        <f>_xlfn.XLOOKUP(G47,[1]Adtivos!$K:$K,[1]Adtivos!$D:$D,0,0)</f>
        <v>0</v>
      </c>
      <c r="I47" s="4">
        <f>_xlfn.XLOOKUP(G47,[1]Adtivos!$K:$K,[1]Adtivos!$E:$E,0,0)</f>
        <v>0</v>
      </c>
      <c r="J47" s="5">
        <f>_xlfn.XLOOKUP(G47,[1]Adtivos!$K:$K,[1]Adtivos!$R:$R,0,0)</f>
        <v>0</v>
      </c>
    </row>
    <row r="48" spans="1:10" x14ac:dyDescent="0.25">
      <c r="A48" s="22">
        <v>41937</v>
      </c>
      <c r="B48" s="1" t="str">
        <f>_xlfn.XLOOKUP(A48,'[2]ANEXO 1'!$B:$B,'[2]ANEXO 1'!$C:$C,0,0)</f>
        <v>Profesional</v>
      </c>
      <c r="C48" s="1" t="str">
        <f>_xlfn.XLOOKUP(A48,'[2]ANEXO 1'!$B:$B,'[2]ANEXO 1'!$E:$E,0,0)</f>
        <v>219</v>
      </c>
      <c r="D48" s="1" t="str">
        <f>_xlfn.XLOOKUP(A48,'[2]ANEXO 1'!$B:$B,'[2]ANEXO 1'!$F:$F,0,0)</f>
        <v>18</v>
      </c>
      <c r="E48" s="5" t="str">
        <f>_xlfn.XLOOKUP(A48,'[2]ANEXO 1'!$B:$B,'[2]ANEXO 1'!$G:$G,0,0)</f>
        <v xml:space="preserve">DIRECCION DE INSPECCION Y VIGILANCIA </v>
      </c>
      <c r="F48" s="2">
        <f>_xlfn.XLOOKUP(A48,'[2]ANEXO 1'!$B:$B,'[2]ANEXO 1'!$Z:$Z,0,0)</f>
        <v>0</v>
      </c>
      <c r="G48" s="3">
        <f>_xlfn.XLOOKUP(A48,'[2]ANEXO 1'!$B:$B,'[2]ANEXO 1'!$Y:$Y,0,0)</f>
        <v>0</v>
      </c>
      <c r="H48" s="4">
        <f>_xlfn.XLOOKUP(G48,[1]Adtivos!$K:$K,[1]Adtivos!$D:$D,0,0)</f>
        <v>0</v>
      </c>
      <c r="I48" s="4">
        <f>_xlfn.XLOOKUP(G48,[1]Adtivos!$K:$K,[1]Adtivos!$E:$E,0,0)</f>
        <v>0</v>
      </c>
      <c r="J48" s="5">
        <f>_xlfn.XLOOKUP(G48,[1]Adtivos!$K:$K,[1]Adtivos!$R:$R,0,0)</f>
        <v>0</v>
      </c>
    </row>
    <row r="49" spans="1:10" x14ac:dyDescent="0.25">
      <c r="A49" s="22">
        <v>41938</v>
      </c>
      <c r="B49" s="1" t="str">
        <f>_xlfn.XLOOKUP(A49,'[2]ANEXO 1'!$B:$B,'[2]ANEXO 1'!$C:$C,0,0)</f>
        <v>Profesional</v>
      </c>
      <c r="C49" s="1" t="str">
        <f>_xlfn.XLOOKUP(A49,'[2]ANEXO 1'!$B:$B,'[2]ANEXO 1'!$E:$E,0,0)</f>
        <v>219</v>
      </c>
      <c r="D49" s="1" t="str">
        <f>_xlfn.XLOOKUP(A49,'[2]ANEXO 1'!$B:$B,'[2]ANEXO 1'!$F:$F,0,0)</f>
        <v>18</v>
      </c>
      <c r="E49" s="5" t="str">
        <f>_xlfn.XLOOKUP(A49,'[2]ANEXO 1'!$B:$B,'[2]ANEXO 1'!$G:$G,0,0)</f>
        <v xml:space="preserve">DIRECCION DE INSPECCION Y VIGILANCIA </v>
      </c>
      <c r="F49" s="2">
        <f>_xlfn.XLOOKUP(A49,'[2]ANEXO 1'!$B:$B,'[2]ANEXO 1'!$Z:$Z,0,0)</f>
        <v>0</v>
      </c>
      <c r="G49" s="3">
        <f>_xlfn.XLOOKUP(A49,'[2]ANEXO 1'!$B:$B,'[2]ANEXO 1'!$Y:$Y,0,0)</f>
        <v>0</v>
      </c>
      <c r="H49" s="4">
        <f>_xlfn.XLOOKUP(G49,[1]Adtivos!$K:$K,[1]Adtivos!$D:$D,0,0)</f>
        <v>0</v>
      </c>
      <c r="I49" s="4">
        <f>_xlfn.XLOOKUP(G49,[1]Adtivos!$K:$K,[1]Adtivos!$E:$E,0,0)</f>
        <v>0</v>
      </c>
      <c r="J49" s="5">
        <f>_xlfn.XLOOKUP(G49,[1]Adtivos!$K:$K,[1]Adtivos!$R:$R,0,0)</f>
        <v>0</v>
      </c>
    </row>
    <row r="50" spans="1:10" x14ac:dyDescent="0.25">
      <c r="A50" s="22">
        <v>41943</v>
      </c>
      <c r="B50" s="1" t="str">
        <f>_xlfn.XLOOKUP(A50,'[2]ANEXO 1'!$B:$B,'[2]ANEXO 1'!$C:$C,0,0)</f>
        <v>Profesional</v>
      </c>
      <c r="C50" s="1" t="str">
        <f>_xlfn.XLOOKUP(A50,'[2]ANEXO 1'!$B:$B,'[2]ANEXO 1'!$E:$E,0,0)</f>
        <v>219</v>
      </c>
      <c r="D50" s="1" t="str">
        <f>_xlfn.XLOOKUP(A50,'[2]ANEXO 1'!$B:$B,'[2]ANEXO 1'!$F:$F,0,0)</f>
        <v>18</v>
      </c>
      <c r="E50" s="5" t="str">
        <f>_xlfn.XLOOKUP(A50,'[2]ANEXO 1'!$B:$B,'[2]ANEXO 1'!$G:$G,0,0)</f>
        <v>OFICINA PARA LA CONVIVENCIA ESCOLAR</v>
      </c>
      <c r="F50" s="2">
        <f>_xlfn.XLOOKUP(A50,'[2]ANEXO 1'!$B:$B,'[2]ANEXO 1'!$Z:$Z,0,0)</f>
        <v>0</v>
      </c>
      <c r="G50" s="3">
        <f>_xlfn.XLOOKUP(A50,'[2]ANEXO 1'!$B:$B,'[2]ANEXO 1'!$Y:$Y,0,0)</f>
        <v>0</v>
      </c>
      <c r="H50" s="4">
        <f>_xlfn.XLOOKUP(G50,[1]Adtivos!$K:$K,[1]Adtivos!$D:$D,0,0)</f>
        <v>0</v>
      </c>
      <c r="I50" s="4">
        <f>_xlfn.XLOOKUP(G50,[1]Adtivos!$K:$K,[1]Adtivos!$E:$E,0,0)</f>
        <v>0</v>
      </c>
      <c r="J50" s="5">
        <f>_xlfn.XLOOKUP(G50,[1]Adtivos!$K:$K,[1]Adtivos!$R:$R,0,0)</f>
        <v>0</v>
      </c>
    </row>
    <row r="51" spans="1:10" x14ac:dyDescent="0.25">
      <c r="A51" s="22">
        <v>41944</v>
      </c>
      <c r="B51" s="1" t="str">
        <f>_xlfn.XLOOKUP(A51,'[2]ANEXO 1'!$B:$B,'[2]ANEXO 1'!$C:$C,0,0)</f>
        <v>Profesional</v>
      </c>
      <c r="C51" s="1" t="str">
        <f>_xlfn.XLOOKUP(A51,'[2]ANEXO 1'!$B:$B,'[2]ANEXO 1'!$E:$E,0,0)</f>
        <v>219</v>
      </c>
      <c r="D51" s="1" t="str">
        <f>_xlfn.XLOOKUP(A51,'[2]ANEXO 1'!$B:$B,'[2]ANEXO 1'!$F:$F,0,0)</f>
        <v>18</v>
      </c>
      <c r="E51" s="5" t="str">
        <f>_xlfn.XLOOKUP(A51,'[2]ANEXO 1'!$B:$B,'[2]ANEXO 1'!$G:$G,0,0)</f>
        <v>OFICINA PARA LA CONVIVENCIA ESCOLAR</v>
      </c>
      <c r="F51" s="2">
        <f>_xlfn.XLOOKUP(A51,'[2]ANEXO 1'!$B:$B,'[2]ANEXO 1'!$Z:$Z,0,0)</f>
        <v>0</v>
      </c>
      <c r="G51" s="3">
        <f>_xlfn.XLOOKUP(A51,'[2]ANEXO 1'!$B:$B,'[2]ANEXO 1'!$Y:$Y,0,0)</f>
        <v>0</v>
      </c>
      <c r="H51" s="4">
        <f>_xlfn.XLOOKUP(G51,[1]Adtivos!$K:$K,[1]Adtivos!$D:$D,0,0)</f>
        <v>0</v>
      </c>
      <c r="I51" s="4">
        <f>_xlfn.XLOOKUP(G51,[1]Adtivos!$K:$K,[1]Adtivos!$E:$E,0,0)</f>
        <v>0</v>
      </c>
      <c r="J51" s="5">
        <f>_xlfn.XLOOKUP(G51,[1]Adtivos!$K:$K,[1]Adtivos!$R:$R,0,0)</f>
        <v>0</v>
      </c>
    </row>
    <row r="52" spans="1:10" x14ac:dyDescent="0.25">
      <c r="A52" s="22">
        <v>41945</v>
      </c>
      <c r="B52" s="1" t="str">
        <f>_xlfn.XLOOKUP(A52,'[2]ANEXO 1'!$B:$B,'[2]ANEXO 1'!$C:$C,0,0)</f>
        <v>Profesional</v>
      </c>
      <c r="C52" s="1" t="str">
        <f>_xlfn.XLOOKUP(A52,'[2]ANEXO 1'!$B:$B,'[2]ANEXO 1'!$E:$E,0,0)</f>
        <v>219</v>
      </c>
      <c r="D52" s="1" t="str">
        <f>_xlfn.XLOOKUP(A52,'[2]ANEXO 1'!$B:$B,'[2]ANEXO 1'!$F:$F,0,0)</f>
        <v>18</v>
      </c>
      <c r="E52" s="5" t="str">
        <f>_xlfn.XLOOKUP(A52,'[2]ANEXO 1'!$B:$B,'[2]ANEXO 1'!$G:$G,0,0)</f>
        <v>OFICINA PARA LA CONVIVENCIA ESCOLAR</v>
      </c>
      <c r="F52" s="2">
        <f>_xlfn.XLOOKUP(A52,'[2]ANEXO 1'!$B:$B,'[2]ANEXO 1'!$Z:$Z,0,0)</f>
        <v>0</v>
      </c>
      <c r="G52" s="3">
        <f>_xlfn.XLOOKUP(A52,'[2]ANEXO 1'!$B:$B,'[2]ANEXO 1'!$Y:$Y,0,0)</f>
        <v>0</v>
      </c>
      <c r="H52" s="4">
        <f>_xlfn.XLOOKUP(G52,[1]Adtivos!$K:$K,[1]Adtivos!$D:$D,0,0)</f>
        <v>0</v>
      </c>
      <c r="I52" s="4">
        <f>_xlfn.XLOOKUP(G52,[1]Adtivos!$K:$K,[1]Adtivos!$E:$E,0,0)</f>
        <v>0</v>
      </c>
      <c r="J52" s="5">
        <f>_xlfn.XLOOKUP(G52,[1]Adtivos!$K:$K,[1]Adtivos!$R:$R,0,0)</f>
        <v>0</v>
      </c>
    </row>
    <row r="53" spans="1:10" x14ac:dyDescent="0.25">
      <c r="A53" s="22">
        <v>41942</v>
      </c>
      <c r="B53" s="1" t="str">
        <f>_xlfn.XLOOKUP(A53,'[2]ANEXO 1'!$B:$B,'[2]ANEXO 1'!$C:$C,0,0)</f>
        <v>Profesional</v>
      </c>
      <c r="C53" s="1" t="str">
        <f>_xlfn.XLOOKUP(A53,'[2]ANEXO 1'!$B:$B,'[2]ANEXO 1'!$E:$E,0,0)</f>
        <v>219</v>
      </c>
      <c r="D53" s="1" t="str">
        <f>_xlfn.XLOOKUP(A53,'[2]ANEXO 1'!$B:$B,'[2]ANEXO 1'!$F:$F,0,0)</f>
        <v>18</v>
      </c>
      <c r="E53" s="5" t="str">
        <f>_xlfn.XLOOKUP(A53,'[2]ANEXO 1'!$B:$B,'[2]ANEXO 1'!$G:$G,0,0)</f>
        <v xml:space="preserve">DIRECCION DE INSPECCION Y VIGILANCIA </v>
      </c>
      <c r="F53" s="2">
        <f>_xlfn.XLOOKUP(A53,'[2]ANEXO 1'!$B:$B,'[2]ANEXO 1'!$Z:$Z,0,0)</f>
        <v>0</v>
      </c>
      <c r="G53" s="3">
        <f>_xlfn.XLOOKUP(A53,'[2]ANEXO 1'!$B:$B,'[2]ANEXO 1'!$Y:$Y,0,0)</f>
        <v>0</v>
      </c>
      <c r="H53" s="4">
        <f>_xlfn.XLOOKUP(G53,[1]Adtivos!$K:$K,[1]Adtivos!$D:$D,0,0)</f>
        <v>0</v>
      </c>
      <c r="I53" s="4">
        <f>_xlfn.XLOOKUP(G53,[1]Adtivos!$K:$K,[1]Adtivos!$E:$E,0,0)</f>
        <v>0</v>
      </c>
      <c r="J53" s="5">
        <f>_xlfn.XLOOKUP(G53,[1]Adtivos!$K:$K,[1]Adtivos!$R:$R,0,0)</f>
        <v>0</v>
      </c>
    </row>
    <row r="54" spans="1:10" x14ac:dyDescent="0.25">
      <c r="A54" s="22">
        <v>2596</v>
      </c>
      <c r="B54" s="1" t="str">
        <f>_xlfn.XLOOKUP(A54,'[2]ANEXO 1'!$B:$B,'[2]ANEXO 1'!$C:$C,0,0)</f>
        <v>Profesional</v>
      </c>
      <c r="C54" s="1" t="str">
        <f>_xlfn.XLOOKUP(A54,'[2]ANEXO 1'!$B:$B,'[2]ANEXO 1'!$E:$E,0,0)</f>
        <v>219</v>
      </c>
      <c r="D54" s="1" t="str">
        <f>_xlfn.XLOOKUP(A54,'[2]ANEXO 1'!$B:$B,'[2]ANEXO 1'!$F:$F,0,0)</f>
        <v>18</v>
      </c>
      <c r="E54" s="5" t="str">
        <f>_xlfn.XLOOKUP(A54,'[2]ANEXO 1'!$B:$B,'[2]ANEXO 1'!$G:$G,0,0)</f>
        <v>DIRECCIÓN LOCAL DE EDUCACIÓN 18 - RAFAEL URIBE URIBE</v>
      </c>
      <c r="F54" s="2">
        <f>_xlfn.XLOOKUP(A54,'[2]ANEXO 1'!$B:$B,'[2]ANEXO 1'!$Z:$Z,0,0)</f>
        <v>0</v>
      </c>
      <c r="G54" s="3">
        <f>_xlfn.XLOOKUP(A54,'[2]ANEXO 1'!$B:$B,'[2]ANEXO 1'!$Y:$Y,0,0)</f>
        <v>0</v>
      </c>
      <c r="H54" s="4">
        <f>_xlfn.XLOOKUP(G54,[1]Adtivos!$K:$K,[1]Adtivos!$D:$D,0,0)</f>
        <v>0</v>
      </c>
      <c r="I54" s="4">
        <f>_xlfn.XLOOKUP(G54,[1]Adtivos!$K:$K,[1]Adtivos!$E:$E,0,0)</f>
        <v>0</v>
      </c>
      <c r="J54" s="5">
        <f>_xlfn.XLOOKUP(G54,[1]Adtivos!$K:$K,[1]Adtivos!$R:$R,0,0)</f>
        <v>0</v>
      </c>
    </row>
    <row r="55" spans="1:10" x14ac:dyDescent="0.25">
      <c r="A55" s="22">
        <v>1502</v>
      </c>
      <c r="B55" s="1" t="str">
        <f>_xlfn.XLOOKUP(A55,'[2]ANEXO 1'!$B:$B,'[2]ANEXO 1'!$C:$C,0,0)</f>
        <v>Profesional</v>
      </c>
      <c r="C55" s="1" t="str">
        <f>_xlfn.XLOOKUP(A55,'[2]ANEXO 1'!$B:$B,'[2]ANEXO 1'!$E:$E,0,0)</f>
        <v>219</v>
      </c>
      <c r="D55" s="1" t="str">
        <f>_xlfn.XLOOKUP(A55,'[2]ANEXO 1'!$B:$B,'[2]ANEXO 1'!$F:$F,0,0)</f>
        <v>12</v>
      </c>
      <c r="E55" s="5" t="str">
        <f>_xlfn.XLOOKUP(A55,'[2]ANEXO 1'!$B:$B,'[2]ANEXO 1'!$G:$G,0,0)</f>
        <v>DIRECCIÓN LOCAL DE EDUCACIÓN 08 - KENNEDY</v>
      </c>
      <c r="F55" s="2">
        <f>_xlfn.XLOOKUP(A55,'[2]ANEXO 1'!$B:$B,'[2]ANEXO 1'!$Z:$Z,0,0)</f>
        <v>0</v>
      </c>
      <c r="G55" s="3">
        <f>_xlfn.XLOOKUP(A55,'[2]ANEXO 1'!$B:$B,'[2]ANEXO 1'!$Y:$Y,0,0)</f>
        <v>0</v>
      </c>
      <c r="H55" s="4">
        <f>_xlfn.XLOOKUP(G55,[1]Adtivos!$K:$K,[1]Adtivos!$D:$D,0,0)</f>
        <v>0</v>
      </c>
      <c r="I55" s="4">
        <f>_xlfn.XLOOKUP(G55,[1]Adtivos!$K:$K,[1]Adtivos!$E:$E,0,0)</f>
        <v>0</v>
      </c>
      <c r="J55" s="5">
        <f>_xlfn.XLOOKUP(G55,[1]Adtivos!$K:$K,[1]Adtivos!$R:$R,0,0)</f>
        <v>0</v>
      </c>
    </row>
    <row r="56" spans="1:10" x14ac:dyDescent="0.25">
      <c r="A56" s="22">
        <v>225</v>
      </c>
      <c r="B56" s="1" t="str">
        <f>_xlfn.XLOOKUP(A56,'[2]ANEXO 1'!$B:$B,'[2]ANEXO 1'!$C:$C,0,0)</f>
        <v>Profesional</v>
      </c>
      <c r="C56" s="1" t="str">
        <f>_xlfn.XLOOKUP(A56,'[2]ANEXO 1'!$B:$B,'[2]ANEXO 1'!$E:$E,0,0)</f>
        <v>219</v>
      </c>
      <c r="D56" s="1" t="str">
        <f>_xlfn.XLOOKUP(A56,'[2]ANEXO 1'!$B:$B,'[2]ANEXO 1'!$F:$F,0,0)</f>
        <v>12</v>
      </c>
      <c r="E56" s="5" t="str">
        <f>_xlfn.XLOOKUP(A56,'[2]ANEXO 1'!$B:$B,'[2]ANEXO 1'!$G:$G,0,0)</f>
        <v>OFICINA CONTROL DISCIPLINARIO INSTRUCCIÓN</v>
      </c>
      <c r="F56" s="2">
        <f>_xlfn.XLOOKUP(A56,'[2]ANEXO 1'!$B:$B,'[2]ANEXO 1'!$Z:$Z,0,0)</f>
        <v>0</v>
      </c>
      <c r="G56" s="3">
        <f>_xlfn.XLOOKUP(A56,'[2]ANEXO 1'!$B:$B,'[2]ANEXO 1'!$Y:$Y,0,0)</f>
        <v>0</v>
      </c>
      <c r="H56" s="4">
        <f>_xlfn.XLOOKUP(G56,[1]Adtivos!$K:$K,[1]Adtivos!$D:$D,0,0)</f>
        <v>0</v>
      </c>
      <c r="I56" s="4">
        <f>_xlfn.XLOOKUP(G56,[1]Adtivos!$K:$K,[1]Adtivos!$E:$E,0,0)</f>
        <v>0</v>
      </c>
      <c r="J56" s="5">
        <f>_xlfn.XLOOKUP(G56,[1]Adtivos!$K:$K,[1]Adtivos!$R:$R,0,0)</f>
        <v>0</v>
      </c>
    </row>
    <row r="57" spans="1:10" x14ac:dyDescent="0.25">
      <c r="A57" s="22">
        <v>38</v>
      </c>
      <c r="B57" s="1" t="str">
        <f>_xlfn.XLOOKUP(A57,'[2]ANEXO 1'!$B:$B,'[2]ANEXO 1'!$C:$C,0,0)</f>
        <v>Profesional</v>
      </c>
      <c r="C57" s="1" t="str">
        <f>_xlfn.XLOOKUP(A57,'[2]ANEXO 1'!$B:$B,'[2]ANEXO 1'!$E:$E,0,0)</f>
        <v>219</v>
      </c>
      <c r="D57" s="1" t="str">
        <f>_xlfn.XLOOKUP(A57,'[2]ANEXO 1'!$B:$B,'[2]ANEXO 1'!$F:$F,0,0)</f>
        <v>12</v>
      </c>
      <c r="E57" s="5" t="str">
        <f>_xlfn.XLOOKUP(A57,'[2]ANEXO 1'!$B:$B,'[2]ANEXO 1'!$G:$G,0,0)</f>
        <v>OFICINA CONTROL INTERNO</v>
      </c>
      <c r="F57" s="2">
        <f>_xlfn.XLOOKUP(A57,'[2]ANEXO 1'!$B:$B,'[2]ANEXO 1'!$Z:$Z,0,0)</f>
        <v>0</v>
      </c>
      <c r="G57" s="3">
        <f>_xlfn.XLOOKUP(A57,'[2]ANEXO 1'!$B:$B,'[2]ANEXO 1'!$Y:$Y,0,0)</f>
        <v>0</v>
      </c>
      <c r="H57" s="4">
        <f>_xlfn.XLOOKUP(G57,[1]Adtivos!$K:$K,[1]Adtivos!$D:$D,0,0)</f>
        <v>0</v>
      </c>
      <c r="I57" s="4">
        <f>_xlfn.XLOOKUP(G57,[1]Adtivos!$K:$K,[1]Adtivos!$E:$E,0,0)</f>
        <v>0</v>
      </c>
      <c r="J57" s="5">
        <f>_xlfn.XLOOKUP(G57,[1]Adtivos!$K:$K,[1]Adtivos!$R:$R,0,0)</f>
        <v>0</v>
      </c>
    </row>
    <row r="58" spans="1:10" x14ac:dyDescent="0.25">
      <c r="A58" s="22">
        <v>407</v>
      </c>
      <c r="B58" s="1" t="str">
        <f>_xlfn.XLOOKUP(A58,'[2]ANEXO 1'!$B:$B,'[2]ANEXO 1'!$C:$C,0,0)</f>
        <v>Profesional</v>
      </c>
      <c r="C58" s="1" t="str">
        <f>_xlfn.XLOOKUP(A58,'[2]ANEXO 1'!$B:$B,'[2]ANEXO 1'!$E:$E,0,0)</f>
        <v>219</v>
      </c>
      <c r="D58" s="1" t="str">
        <f>_xlfn.XLOOKUP(A58,'[2]ANEXO 1'!$B:$B,'[2]ANEXO 1'!$F:$F,0,0)</f>
        <v>12</v>
      </c>
      <c r="E58" s="5" t="str">
        <f>_xlfn.XLOOKUP(A58,'[2]ANEXO 1'!$B:$B,'[2]ANEXO 1'!$G:$G,0,0)</f>
        <v>OFICINA DE TESORERÍA Y CONTABILIDAD</v>
      </c>
      <c r="F58" s="2">
        <f>_xlfn.XLOOKUP(A58,'[2]ANEXO 1'!$B:$B,'[2]ANEXO 1'!$Z:$Z,0,0)</f>
        <v>0</v>
      </c>
      <c r="G58" s="3">
        <f>_xlfn.XLOOKUP(A58,'[2]ANEXO 1'!$B:$B,'[2]ANEXO 1'!$Y:$Y,0,0)</f>
        <v>0</v>
      </c>
      <c r="H58" s="4">
        <f>_xlfn.XLOOKUP(G58,[1]Adtivos!$K:$K,[1]Adtivos!$D:$D,0,0)</f>
        <v>0</v>
      </c>
      <c r="I58" s="4">
        <f>_xlfn.XLOOKUP(G58,[1]Adtivos!$K:$K,[1]Adtivos!$E:$E,0,0)</f>
        <v>0</v>
      </c>
      <c r="J58" s="5">
        <f>_xlfn.XLOOKUP(G58,[1]Adtivos!$K:$K,[1]Adtivos!$R:$R,0,0)</f>
        <v>0</v>
      </c>
    </row>
    <row r="59" spans="1:10" x14ac:dyDescent="0.25">
      <c r="A59" s="22">
        <v>245</v>
      </c>
      <c r="B59" s="1" t="str">
        <f>_xlfn.XLOOKUP(A59,'[2]ANEXO 1'!$B:$B,'[2]ANEXO 1'!$C:$C,0,0)</f>
        <v>Profesional</v>
      </c>
      <c r="C59" s="1" t="str">
        <f>_xlfn.XLOOKUP(A59,'[2]ANEXO 1'!$B:$B,'[2]ANEXO 1'!$E:$E,0,0)</f>
        <v>219</v>
      </c>
      <c r="D59" s="1" t="str">
        <f>_xlfn.XLOOKUP(A59,'[2]ANEXO 1'!$B:$B,'[2]ANEXO 1'!$F:$F,0,0)</f>
        <v>12</v>
      </c>
      <c r="E59" s="5" t="str">
        <f>_xlfn.XLOOKUP(A59,'[2]ANEXO 1'!$B:$B,'[2]ANEXO 1'!$G:$G,0,0)</f>
        <v>OFICINA DE NÓMINA</v>
      </c>
      <c r="F59" s="2">
        <f>_xlfn.XLOOKUP(A59,'[2]ANEXO 1'!$B:$B,'[2]ANEXO 1'!$Z:$Z,0,0)</f>
        <v>0</v>
      </c>
      <c r="G59" s="3">
        <f>_xlfn.XLOOKUP(A59,'[2]ANEXO 1'!$B:$B,'[2]ANEXO 1'!$Y:$Y,0,0)</f>
        <v>0</v>
      </c>
      <c r="H59" s="4">
        <f>_xlfn.XLOOKUP(G59,[1]Adtivos!$K:$K,[1]Adtivos!$D:$D,0,0)</f>
        <v>0</v>
      </c>
      <c r="I59" s="4">
        <f>_xlfn.XLOOKUP(G59,[1]Adtivos!$K:$K,[1]Adtivos!$E:$E,0,0)</f>
        <v>0</v>
      </c>
      <c r="J59" s="5">
        <f>_xlfn.XLOOKUP(G59,[1]Adtivos!$K:$K,[1]Adtivos!$R:$R,0,0)</f>
        <v>0</v>
      </c>
    </row>
    <row r="60" spans="1:10" x14ac:dyDescent="0.25">
      <c r="A60" s="22">
        <v>246</v>
      </c>
      <c r="B60" s="1" t="str">
        <f>_xlfn.XLOOKUP(A60,'[2]ANEXO 1'!$B:$B,'[2]ANEXO 1'!$C:$C,0,0)</f>
        <v>Profesional</v>
      </c>
      <c r="C60" s="1" t="str">
        <f>_xlfn.XLOOKUP(A60,'[2]ANEXO 1'!$B:$B,'[2]ANEXO 1'!$E:$E,0,0)</f>
        <v>219</v>
      </c>
      <c r="D60" s="1" t="str">
        <f>_xlfn.XLOOKUP(A60,'[2]ANEXO 1'!$B:$B,'[2]ANEXO 1'!$F:$F,0,0)</f>
        <v>12</v>
      </c>
      <c r="E60" s="5" t="str">
        <f>_xlfn.XLOOKUP(A60,'[2]ANEXO 1'!$B:$B,'[2]ANEXO 1'!$G:$G,0,0)</f>
        <v>OFICINA DE NÓMINA</v>
      </c>
      <c r="F60" s="2">
        <f>_xlfn.XLOOKUP(A60,'[2]ANEXO 1'!$B:$B,'[2]ANEXO 1'!$Z:$Z,0,0)</f>
        <v>0</v>
      </c>
      <c r="G60" s="3">
        <f>_xlfn.XLOOKUP(A60,'[2]ANEXO 1'!$B:$B,'[2]ANEXO 1'!$Y:$Y,0,0)</f>
        <v>0</v>
      </c>
      <c r="H60" s="4">
        <f>_xlfn.XLOOKUP(G60,[1]Adtivos!$K:$K,[1]Adtivos!$D:$D,0,0)</f>
        <v>0</v>
      </c>
      <c r="I60" s="4">
        <f>_xlfn.XLOOKUP(G60,[1]Adtivos!$K:$K,[1]Adtivos!$E:$E,0,0)</f>
        <v>0</v>
      </c>
      <c r="J60" s="5">
        <f>_xlfn.XLOOKUP(G60,[1]Adtivos!$K:$K,[1]Adtivos!$R:$R,0,0)</f>
        <v>0</v>
      </c>
    </row>
    <row r="61" spans="1:10" x14ac:dyDescent="0.25">
      <c r="A61" s="22">
        <v>716</v>
      </c>
      <c r="B61" s="1" t="str">
        <f>_xlfn.XLOOKUP(A61,'[2]ANEXO 1'!$B:$B,'[2]ANEXO 1'!$C:$C,0,0)</f>
        <v>Profesional</v>
      </c>
      <c r="C61" s="1" t="str">
        <f>_xlfn.XLOOKUP(A61,'[2]ANEXO 1'!$B:$B,'[2]ANEXO 1'!$E:$E,0,0)</f>
        <v>219</v>
      </c>
      <c r="D61" s="1" t="str">
        <f>_xlfn.XLOOKUP(A61,'[2]ANEXO 1'!$B:$B,'[2]ANEXO 1'!$F:$F,0,0)</f>
        <v>12</v>
      </c>
      <c r="E61" s="5" t="str">
        <f>_xlfn.XLOOKUP(A61,'[2]ANEXO 1'!$B:$B,'[2]ANEXO 1'!$G:$G,0,0)</f>
        <v>DIRECCIÓN LOCAL DE EDUCACIÓN 02- CHAPINERO</v>
      </c>
      <c r="F61" s="2">
        <f>_xlfn.XLOOKUP(A61,'[2]ANEXO 1'!$B:$B,'[2]ANEXO 1'!$Z:$Z,0,0)</f>
        <v>0</v>
      </c>
      <c r="G61" s="3">
        <f>_xlfn.XLOOKUP(A61,'[2]ANEXO 1'!$B:$B,'[2]ANEXO 1'!$Y:$Y,0,0)</f>
        <v>0</v>
      </c>
      <c r="H61" s="4">
        <f>_xlfn.XLOOKUP(G61,[1]Adtivos!$K:$K,[1]Adtivos!$D:$D,0,0)</f>
        <v>0</v>
      </c>
      <c r="I61" s="4">
        <f>_xlfn.XLOOKUP(G61,[1]Adtivos!$K:$K,[1]Adtivos!$E:$E,0,0)</f>
        <v>0</v>
      </c>
      <c r="J61" s="5">
        <f>_xlfn.XLOOKUP(G61,[1]Adtivos!$K:$K,[1]Adtivos!$R:$R,0,0)</f>
        <v>0</v>
      </c>
    </row>
    <row r="62" spans="1:10" x14ac:dyDescent="0.25">
      <c r="A62" s="22">
        <v>502</v>
      </c>
      <c r="B62" s="1" t="str">
        <f>_xlfn.XLOOKUP(A62,'[2]ANEXO 1'!$B:$B,'[2]ANEXO 1'!$C:$C,0,0)</f>
        <v>Profesional</v>
      </c>
      <c r="C62" s="1" t="str">
        <f>_xlfn.XLOOKUP(A62,'[2]ANEXO 1'!$B:$B,'[2]ANEXO 1'!$E:$E,0,0)</f>
        <v>219</v>
      </c>
      <c r="D62" s="1" t="str">
        <f>_xlfn.XLOOKUP(A62,'[2]ANEXO 1'!$B:$B,'[2]ANEXO 1'!$F:$F,0,0)</f>
        <v>09</v>
      </c>
      <c r="E62" s="5" t="str">
        <f>_xlfn.XLOOKUP(A62,'[2]ANEXO 1'!$B:$B,'[2]ANEXO 1'!$G:$G,0,0)</f>
        <v>DIRECCIÓN DE INCLUSIÓN E INTEGRACIÓN DE POBLACIONES</v>
      </c>
      <c r="F62" s="2">
        <f>_xlfn.XLOOKUP(A62,'[2]ANEXO 1'!$B:$B,'[2]ANEXO 1'!$Z:$Z,0,0)</f>
        <v>0</v>
      </c>
      <c r="G62" s="3">
        <f>_xlfn.XLOOKUP(A62,'[2]ANEXO 1'!$B:$B,'[2]ANEXO 1'!$Y:$Y,0,0)</f>
        <v>0</v>
      </c>
      <c r="H62" s="4">
        <f>_xlfn.XLOOKUP(G62,[1]Adtivos!$K:$K,[1]Adtivos!$D:$D,0,0)</f>
        <v>0</v>
      </c>
      <c r="I62" s="4">
        <f>_xlfn.XLOOKUP(G62,[1]Adtivos!$K:$K,[1]Adtivos!$E:$E,0,0)</f>
        <v>0</v>
      </c>
      <c r="J62" s="5">
        <f>_xlfn.XLOOKUP(G62,[1]Adtivos!$K:$K,[1]Adtivos!$R:$R,0,0)</f>
        <v>0</v>
      </c>
    </row>
    <row r="63" spans="1:10" x14ac:dyDescent="0.25">
      <c r="A63" s="22">
        <v>223</v>
      </c>
      <c r="B63" s="1" t="str">
        <f>_xlfn.XLOOKUP(A63,'[2]ANEXO 1'!$B:$B,'[2]ANEXO 1'!$C:$C,0,0)</f>
        <v>Profesional</v>
      </c>
      <c r="C63" s="1" t="str">
        <f>_xlfn.XLOOKUP(A63,'[2]ANEXO 1'!$B:$B,'[2]ANEXO 1'!$E:$E,0,0)</f>
        <v>219</v>
      </c>
      <c r="D63" s="1" t="str">
        <f>_xlfn.XLOOKUP(A63,'[2]ANEXO 1'!$B:$B,'[2]ANEXO 1'!$F:$F,0,0)</f>
        <v>09</v>
      </c>
      <c r="E63" s="5" t="str">
        <f>_xlfn.XLOOKUP(A63,'[2]ANEXO 1'!$B:$B,'[2]ANEXO 1'!$G:$G,0,0)</f>
        <v>OFICINA DE ESCALAFÓN DOCENTE</v>
      </c>
      <c r="F63" s="2">
        <f>_xlfn.XLOOKUP(A63,'[2]ANEXO 1'!$B:$B,'[2]ANEXO 1'!$Z:$Z,0,0)</f>
        <v>0</v>
      </c>
      <c r="G63" s="3">
        <f>_xlfn.XLOOKUP(A63,'[2]ANEXO 1'!$B:$B,'[2]ANEXO 1'!$Y:$Y,0,0)</f>
        <v>0</v>
      </c>
      <c r="H63" s="4">
        <f>_xlfn.XLOOKUP(G63,[1]Adtivos!$K:$K,[1]Adtivos!$D:$D,0,0)</f>
        <v>0</v>
      </c>
      <c r="I63" s="4">
        <f>_xlfn.XLOOKUP(G63,[1]Adtivos!$K:$K,[1]Adtivos!$E:$E,0,0)</f>
        <v>0</v>
      </c>
      <c r="J63" s="5">
        <f>_xlfn.XLOOKUP(G63,[1]Adtivos!$K:$K,[1]Adtivos!$R:$R,0,0)</f>
        <v>0</v>
      </c>
    </row>
    <row r="64" spans="1:10" x14ac:dyDescent="0.25">
      <c r="A64" s="22">
        <v>501</v>
      </c>
      <c r="B64" s="1" t="str">
        <f>_xlfn.XLOOKUP(A64,'[2]ANEXO 1'!$B:$B,'[2]ANEXO 1'!$C:$C,0,0)</f>
        <v>Profesional</v>
      </c>
      <c r="C64" s="1" t="str">
        <f>_xlfn.XLOOKUP(A64,'[2]ANEXO 1'!$B:$B,'[2]ANEXO 1'!$E:$E,0,0)</f>
        <v>219</v>
      </c>
      <c r="D64" s="1" t="str">
        <f>_xlfn.XLOOKUP(A64,'[2]ANEXO 1'!$B:$B,'[2]ANEXO 1'!$F:$F,0,0)</f>
        <v>07</v>
      </c>
      <c r="E64" s="5" t="str">
        <f>_xlfn.XLOOKUP(A64,'[2]ANEXO 1'!$B:$B,'[2]ANEXO 1'!$G:$G,0,0)</f>
        <v>DIRECCIÓN DE EDUCACIÓN PREESCOLAR Y BÁSICA</v>
      </c>
      <c r="F64" s="2">
        <f>_xlfn.XLOOKUP(A64,'[2]ANEXO 1'!$B:$B,'[2]ANEXO 1'!$Z:$Z,0,0)</f>
        <v>0</v>
      </c>
      <c r="G64" s="3">
        <f>_xlfn.XLOOKUP(A64,'[2]ANEXO 1'!$B:$B,'[2]ANEXO 1'!$Y:$Y,0,0)</f>
        <v>0</v>
      </c>
      <c r="H64" s="4">
        <f>_xlfn.XLOOKUP(G64,[1]Adtivos!$K:$K,[1]Adtivos!$D:$D,0,0)</f>
        <v>0</v>
      </c>
      <c r="I64" s="4">
        <f>_xlfn.XLOOKUP(G64,[1]Adtivos!$K:$K,[1]Adtivos!$E:$E,0,0)</f>
        <v>0</v>
      </c>
      <c r="J64" s="5">
        <f>_xlfn.XLOOKUP(G64,[1]Adtivos!$K:$K,[1]Adtivos!$R:$R,0,0)</f>
        <v>0</v>
      </c>
    </row>
    <row r="65" spans="1:10" x14ac:dyDescent="0.25">
      <c r="A65" s="22">
        <v>66</v>
      </c>
      <c r="B65" s="1" t="str">
        <f>_xlfn.XLOOKUP(A65,'[2]ANEXO 1'!$B:$B,'[2]ANEXO 1'!$C:$C,0,0)</f>
        <v>Profesional</v>
      </c>
      <c r="C65" s="1" t="str">
        <f>_xlfn.XLOOKUP(A65,'[2]ANEXO 1'!$B:$B,'[2]ANEXO 1'!$E:$E,0,0)</f>
        <v>219</v>
      </c>
      <c r="D65" s="1" t="str">
        <f>_xlfn.XLOOKUP(A65,'[2]ANEXO 1'!$B:$B,'[2]ANEXO 1'!$F:$F,0,0)</f>
        <v>07</v>
      </c>
      <c r="E65" s="5" t="str">
        <f>_xlfn.XLOOKUP(A65,'[2]ANEXO 1'!$B:$B,'[2]ANEXO 1'!$G:$G,0,0)</f>
        <v>OFICINA ASESORA JURIDICA</v>
      </c>
      <c r="F65" s="2">
        <f>_xlfn.XLOOKUP(A65,'[2]ANEXO 1'!$B:$B,'[2]ANEXO 1'!$Z:$Z,0,0)</f>
        <v>0</v>
      </c>
      <c r="G65" s="3">
        <f>_xlfn.XLOOKUP(A65,'[2]ANEXO 1'!$B:$B,'[2]ANEXO 1'!$Y:$Y,0,0)</f>
        <v>0</v>
      </c>
      <c r="H65" s="4">
        <f>_xlfn.XLOOKUP(G65,[1]Adtivos!$K:$K,[1]Adtivos!$D:$D,0,0)</f>
        <v>0</v>
      </c>
      <c r="I65" s="4">
        <f>_xlfn.XLOOKUP(G65,[1]Adtivos!$K:$K,[1]Adtivos!$E:$E,0,0)</f>
        <v>0</v>
      </c>
      <c r="J65" s="5">
        <f>_xlfn.XLOOKUP(G65,[1]Adtivos!$K:$K,[1]Adtivos!$R:$R,0,0)</f>
        <v>0</v>
      </c>
    </row>
    <row r="66" spans="1:10" x14ac:dyDescent="0.25">
      <c r="A66" s="22">
        <v>171</v>
      </c>
      <c r="B66" s="1" t="str">
        <f>_xlfn.XLOOKUP(A66,'[2]ANEXO 1'!$B:$B,'[2]ANEXO 1'!$C:$C,0,0)</f>
        <v>Profesional</v>
      </c>
      <c r="C66" s="1" t="str">
        <f>_xlfn.XLOOKUP(A66,'[2]ANEXO 1'!$B:$B,'[2]ANEXO 1'!$E:$E,0,0)</f>
        <v>219</v>
      </c>
      <c r="D66" s="1" t="str">
        <f>_xlfn.XLOOKUP(A66,'[2]ANEXO 1'!$B:$B,'[2]ANEXO 1'!$F:$F,0,0)</f>
        <v>07</v>
      </c>
      <c r="E66" s="5" t="str">
        <f>_xlfn.XLOOKUP(A66,'[2]ANEXO 1'!$B:$B,'[2]ANEXO 1'!$G:$G,0,0)</f>
        <v>DIRECCIÓN DE INCLUSIÓN E INTEGRACIÓN DE POBLACIONES</v>
      </c>
      <c r="F66" s="2">
        <f>_xlfn.XLOOKUP(A66,'[2]ANEXO 1'!$B:$B,'[2]ANEXO 1'!$Z:$Z,0,0)</f>
        <v>0</v>
      </c>
      <c r="G66" s="3">
        <f>_xlfn.XLOOKUP(A66,'[2]ANEXO 1'!$B:$B,'[2]ANEXO 1'!$Y:$Y,0,0)</f>
        <v>0</v>
      </c>
      <c r="H66" s="4">
        <f>_xlfn.XLOOKUP(G66,[1]Adtivos!$K:$K,[1]Adtivos!$D:$D,0,0)</f>
        <v>0</v>
      </c>
      <c r="I66" s="4">
        <f>_xlfn.XLOOKUP(G66,[1]Adtivos!$K:$K,[1]Adtivos!$E:$E,0,0)</f>
        <v>0</v>
      </c>
      <c r="J66" s="5">
        <f>_xlfn.XLOOKUP(G66,[1]Adtivos!$K:$K,[1]Adtivos!$R:$R,0,0)</f>
        <v>0</v>
      </c>
    </row>
    <row r="67" spans="1:10" x14ac:dyDescent="0.25">
      <c r="A67" s="22">
        <v>1250</v>
      </c>
      <c r="B67" s="1" t="str">
        <f>_xlfn.XLOOKUP(A67,'[2]ANEXO 1'!$B:$B,'[2]ANEXO 1'!$C:$C,0,0)</f>
        <v>Profesional</v>
      </c>
      <c r="C67" s="1" t="str">
        <f>_xlfn.XLOOKUP(A67,'[2]ANEXO 1'!$B:$B,'[2]ANEXO 1'!$E:$E,0,0)</f>
        <v>219</v>
      </c>
      <c r="D67" s="1" t="str">
        <f>_xlfn.XLOOKUP(A67,'[2]ANEXO 1'!$B:$B,'[2]ANEXO 1'!$F:$F,0,0)</f>
        <v>07</v>
      </c>
      <c r="E67" s="5" t="str">
        <f>_xlfn.XLOOKUP(A67,'[2]ANEXO 1'!$B:$B,'[2]ANEXO 1'!$G:$G,0,0)</f>
        <v>DIRECCIÓN LOCAL DE EDUCACIÓN 07 - BOSA</v>
      </c>
      <c r="F67" s="2">
        <f>_xlfn.XLOOKUP(A67,'[2]ANEXO 1'!$B:$B,'[2]ANEXO 1'!$Z:$Z,0,0)</f>
        <v>0</v>
      </c>
      <c r="G67" s="3">
        <f>_xlfn.XLOOKUP(A67,'[2]ANEXO 1'!$B:$B,'[2]ANEXO 1'!$Y:$Y,0,0)</f>
        <v>0</v>
      </c>
      <c r="H67" s="4">
        <f>_xlfn.XLOOKUP(G67,[1]Adtivos!$K:$K,[1]Adtivos!$D:$D,0,0)</f>
        <v>0</v>
      </c>
      <c r="I67" s="4">
        <f>_xlfn.XLOOKUP(G67,[1]Adtivos!$K:$K,[1]Adtivos!$E:$E,0,0)</f>
        <v>0</v>
      </c>
      <c r="J67" s="5">
        <f>_xlfn.XLOOKUP(G67,[1]Adtivos!$K:$K,[1]Adtivos!$R:$R,0,0)</f>
        <v>0</v>
      </c>
    </row>
    <row r="68" spans="1:10" x14ac:dyDescent="0.25">
      <c r="A68" s="22">
        <v>41911</v>
      </c>
      <c r="B68" s="1" t="str">
        <f>_xlfn.XLOOKUP(A68,'[2]ANEXO 1'!$B:$B,'[2]ANEXO 1'!$C:$C,0,0)</f>
        <v>Profesional</v>
      </c>
      <c r="C68" s="1" t="str">
        <f>_xlfn.XLOOKUP(A68,'[2]ANEXO 1'!$B:$B,'[2]ANEXO 1'!$E:$E,0,0)</f>
        <v>219</v>
      </c>
      <c r="D68" s="1">
        <f>_xlfn.XLOOKUP(A68,'[2]ANEXO 1'!$B:$B,'[2]ANEXO 1'!$F:$F,0,0)</f>
        <v>1</v>
      </c>
      <c r="E68" s="5" t="str">
        <f>_xlfn.XLOOKUP(A68,'[2]ANEXO 1'!$B:$B,'[2]ANEXO 1'!$G:$G,0,0)</f>
        <v xml:space="preserve">DIRECCION DE INSPECCION Y VIGILANCIA </v>
      </c>
      <c r="F68" s="2">
        <f>_xlfn.XLOOKUP(A68,'[2]ANEXO 1'!$B:$B,'[2]ANEXO 1'!$Z:$Z,0,0)</f>
        <v>0</v>
      </c>
      <c r="G68" s="3">
        <f>_xlfn.XLOOKUP(A68,'[2]ANEXO 1'!$B:$B,'[2]ANEXO 1'!$Y:$Y,0,0)</f>
        <v>0</v>
      </c>
      <c r="H68" s="4">
        <f>_xlfn.XLOOKUP(G68,[1]Adtivos!$K:$K,[1]Adtivos!$D:$D,0,0)</f>
        <v>0</v>
      </c>
      <c r="I68" s="4">
        <f>_xlfn.XLOOKUP(G68,[1]Adtivos!$K:$K,[1]Adtivos!$E:$E,0,0)</f>
        <v>0</v>
      </c>
      <c r="J68" s="5">
        <f>_xlfn.XLOOKUP(G68,[1]Adtivos!$K:$K,[1]Adtivos!$R:$R,0,0)</f>
        <v>0</v>
      </c>
    </row>
    <row r="69" spans="1:10" x14ac:dyDescent="0.25">
      <c r="A69" s="22">
        <v>41914</v>
      </c>
      <c r="B69" s="1" t="str">
        <f>_xlfn.XLOOKUP(A69,'[2]ANEXO 1'!$B:$B,'[2]ANEXO 1'!$C:$C,0,0)</f>
        <v>Profesional</v>
      </c>
      <c r="C69" s="1" t="str">
        <f>_xlfn.XLOOKUP(A69,'[2]ANEXO 1'!$B:$B,'[2]ANEXO 1'!$E:$E,0,0)</f>
        <v>219</v>
      </c>
      <c r="D69" s="1">
        <f>_xlfn.XLOOKUP(A69,'[2]ANEXO 1'!$B:$B,'[2]ANEXO 1'!$F:$F,0,0)</f>
        <v>1</v>
      </c>
      <c r="E69" s="5" t="str">
        <f>_xlfn.XLOOKUP(A69,'[2]ANEXO 1'!$B:$B,'[2]ANEXO 1'!$G:$G,0,0)</f>
        <v>OFICINA PARA LA CONVIVENCIA ESCOLAR</v>
      </c>
      <c r="F69" s="2">
        <f>_xlfn.XLOOKUP(A69,'[2]ANEXO 1'!$B:$B,'[2]ANEXO 1'!$Z:$Z,0,0)</f>
        <v>0</v>
      </c>
      <c r="G69" s="3">
        <f>_xlfn.XLOOKUP(A69,'[2]ANEXO 1'!$B:$B,'[2]ANEXO 1'!$Y:$Y,0,0)</f>
        <v>0</v>
      </c>
      <c r="H69" s="4">
        <f>_xlfn.XLOOKUP(G69,[1]Adtivos!$K:$K,[1]Adtivos!$D:$D,0,0)</f>
        <v>0</v>
      </c>
      <c r="I69" s="4">
        <f>_xlfn.XLOOKUP(G69,[1]Adtivos!$K:$K,[1]Adtivos!$E:$E,0,0)</f>
        <v>0</v>
      </c>
      <c r="J69" s="5">
        <f>_xlfn.XLOOKUP(G69,[1]Adtivos!$K:$K,[1]Adtivos!$R:$R,0,0)</f>
        <v>0</v>
      </c>
    </row>
    <row r="70" spans="1:10" x14ac:dyDescent="0.25">
      <c r="A70" s="22">
        <v>41913</v>
      </c>
      <c r="B70" s="1" t="str">
        <f>_xlfn.XLOOKUP(A70,'[2]ANEXO 1'!$B:$B,'[2]ANEXO 1'!$C:$C,0,0)</f>
        <v>Profesional</v>
      </c>
      <c r="C70" s="1" t="str">
        <f>_xlfn.XLOOKUP(A70,'[2]ANEXO 1'!$B:$B,'[2]ANEXO 1'!$E:$E,0,0)</f>
        <v>219</v>
      </c>
      <c r="D70" s="1">
        <f>_xlfn.XLOOKUP(A70,'[2]ANEXO 1'!$B:$B,'[2]ANEXO 1'!$F:$F,0,0)</f>
        <v>1</v>
      </c>
      <c r="E70" s="5" t="str">
        <f>_xlfn.XLOOKUP(A70,'[2]ANEXO 1'!$B:$B,'[2]ANEXO 1'!$G:$G,0,0)</f>
        <v>OFICINA PARA LA CONVIVENCIA ESCOLAR</v>
      </c>
      <c r="F70" s="2">
        <f>_xlfn.XLOOKUP(A70,'[2]ANEXO 1'!$B:$B,'[2]ANEXO 1'!$Z:$Z,0,0)</f>
        <v>0</v>
      </c>
      <c r="G70" s="3">
        <f>_xlfn.XLOOKUP(A70,'[2]ANEXO 1'!$B:$B,'[2]ANEXO 1'!$Y:$Y,0,0)</f>
        <v>0</v>
      </c>
      <c r="H70" s="4">
        <f>_xlfn.XLOOKUP(G70,[1]Adtivos!$K:$K,[1]Adtivos!$D:$D,0,0)</f>
        <v>0</v>
      </c>
      <c r="I70" s="4">
        <f>_xlfn.XLOOKUP(G70,[1]Adtivos!$K:$K,[1]Adtivos!$E:$E,0,0)</f>
        <v>0</v>
      </c>
      <c r="J70" s="5">
        <f>_xlfn.XLOOKUP(G70,[1]Adtivos!$K:$K,[1]Adtivos!$R:$R,0,0)</f>
        <v>0</v>
      </c>
    </row>
    <row r="71" spans="1:10" x14ac:dyDescent="0.25">
      <c r="A71" s="22">
        <v>41912</v>
      </c>
      <c r="B71" s="1" t="str">
        <f>_xlfn.XLOOKUP(A71,'[2]ANEXO 1'!$B:$B,'[2]ANEXO 1'!$C:$C,0,0)</f>
        <v>Profesional</v>
      </c>
      <c r="C71" s="1" t="str">
        <f>_xlfn.XLOOKUP(A71,'[2]ANEXO 1'!$B:$B,'[2]ANEXO 1'!$E:$E,0,0)</f>
        <v>219</v>
      </c>
      <c r="D71" s="1">
        <f>_xlfn.XLOOKUP(A71,'[2]ANEXO 1'!$B:$B,'[2]ANEXO 1'!$F:$F,0,0)</f>
        <v>1</v>
      </c>
      <c r="E71" s="5" t="str">
        <f>_xlfn.XLOOKUP(A71,'[2]ANEXO 1'!$B:$B,'[2]ANEXO 1'!$G:$G,0,0)</f>
        <v>OFICINA PARA LA CONVIVENCIA ESCOLAR</v>
      </c>
      <c r="F71" s="2">
        <f>_xlfn.XLOOKUP(A71,'[2]ANEXO 1'!$B:$B,'[2]ANEXO 1'!$Z:$Z,0,0)</f>
        <v>0</v>
      </c>
      <c r="G71" s="3">
        <f>_xlfn.XLOOKUP(A71,'[2]ANEXO 1'!$B:$B,'[2]ANEXO 1'!$Y:$Y,0,0)</f>
        <v>0</v>
      </c>
      <c r="H71" s="4">
        <f>_xlfn.XLOOKUP(G71,[1]Adtivos!$K:$K,[1]Adtivos!$D:$D,0,0)</f>
        <v>0</v>
      </c>
      <c r="I71" s="4">
        <f>_xlfn.XLOOKUP(G71,[1]Adtivos!$K:$K,[1]Adtivos!$E:$E,0,0)</f>
        <v>0</v>
      </c>
      <c r="J71" s="5">
        <f>_xlfn.XLOOKUP(G71,[1]Adtivos!$K:$K,[1]Adtivos!$R:$R,0,0)</f>
        <v>0</v>
      </c>
    </row>
    <row r="72" spans="1:10" x14ac:dyDescent="0.25">
      <c r="A72" s="22">
        <v>1709</v>
      </c>
      <c r="B72" s="1" t="str">
        <f>_xlfn.XLOOKUP(A72,'[2]ANEXO 1'!$B:$B,'[2]ANEXO 1'!$C:$C,0,0)</f>
        <v>Técnico</v>
      </c>
      <c r="C72" s="1" t="str">
        <f>_xlfn.XLOOKUP(A72,'[2]ANEXO 1'!$B:$B,'[2]ANEXO 1'!$E:$E,0,0)</f>
        <v>314</v>
      </c>
      <c r="D72" s="1" t="str">
        <f>_xlfn.XLOOKUP(A72,'[2]ANEXO 1'!$B:$B,'[2]ANEXO 1'!$F:$F,0,0)</f>
        <v>19</v>
      </c>
      <c r="E72" s="5" t="str">
        <f>_xlfn.XLOOKUP(A72,'[2]ANEXO 1'!$B:$B,'[2]ANEXO 1'!$G:$G,0,0)</f>
        <v>COLEGIO JAIRO ANIBAL NIÑO (CED)</v>
      </c>
      <c r="F72" s="2">
        <f>_xlfn.XLOOKUP(A72,'[2]ANEXO 1'!$B:$B,'[2]ANEXO 1'!$Z:$Z,0,0)</f>
        <v>0</v>
      </c>
      <c r="G72" s="3">
        <f>_xlfn.XLOOKUP(A72,'[2]ANEXO 1'!$B:$B,'[2]ANEXO 1'!$Y:$Y,0,0)</f>
        <v>0</v>
      </c>
      <c r="H72" s="4">
        <f>_xlfn.XLOOKUP(G72,[1]Adtivos!$K:$K,[1]Adtivos!$D:$D,0,0)</f>
        <v>0</v>
      </c>
      <c r="I72" s="4">
        <f>_xlfn.XLOOKUP(G72,[1]Adtivos!$K:$K,[1]Adtivos!$E:$E,0,0)</f>
        <v>0</v>
      </c>
      <c r="J72" s="5">
        <f>_xlfn.XLOOKUP(G72,[1]Adtivos!$K:$K,[1]Adtivos!$R:$R,0,0)</f>
        <v>0</v>
      </c>
    </row>
    <row r="73" spans="1:10" x14ac:dyDescent="0.25">
      <c r="A73" s="22">
        <v>1777</v>
      </c>
      <c r="B73" s="1" t="str">
        <f>_xlfn.XLOOKUP(A73,'[2]ANEXO 1'!$B:$B,'[2]ANEXO 1'!$C:$C,0,0)</f>
        <v>Técnico</v>
      </c>
      <c r="C73" s="1" t="str">
        <f>_xlfn.XLOOKUP(A73,'[2]ANEXO 1'!$B:$B,'[2]ANEXO 1'!$E:$E,0,0)</f>
        <v>314</v>
      </c>
      <c r="D73" s="1" t="str">
        <f>_xlfn.XLOOKUP(A73,'[2]ANEXO 1'!$B:$B,'[2]ANEXO 1'!$F:$F,0,0)</f>
        <v>19</v>
      </c>
      <c r="E73" s="5" t="str">
        <f>_xlfn.XLOOKUP(A73,'[2]ANEXO 1'!$B:$B,'[2]ANEXO 1'!$G:$G,0,0)</f>
        <v>COLEGIO CAMPESTRE JAIME GARZON (IED)</v>
      </c>
      <c r="F73" s="2">
        <f>_xlfn.XLOOKUP(A73,'[2]ANEXO 1'!$B:$B,'[2]ANEXO 1'!$Z:$Z,0,0)</f>
        <v>0</v>
      </c>
      <c r="G73" s="3">
        <f>_xlfn.XLOOKUP(A73,'[2]ANEXO 1'!$B:$B,'[2]ANEXO 1'!$Y:$Y,0,0)</f>
        <v>0</v>
      </c>
      <c r="H73" s="4">
        <f>_xlfn.XLOOKUP(G73,[1]Adtivos!$K:$K,[1]Adtivos!$D:$D,0,0)</f>
        <v>0</v>
      </c>
      <c r="I73" s="4">
        <f>_xlfn.XLOOKUP(G73,[1]Adtivos!$K:$K,[1]Adtivos!$E:$E,0,0)</f>
        <v>0</v>
      </c>
      <c r="J73" s="5">
        <f>_xlfn.XLOOKUP(G73,[1]Adtivos!$K:$K,[1]Adtivos!$R:$R,0,0)</f>
        <v>0</v>
      </c>
    </row>
    <row r="74" spans="1:10" x14ac:dyDescent="0.25">
      <c r="A74" s="22">
        <v>668</v>
      </c>
      <c r="B74" s="1" t="str">
        <f>_xlfn.XLOOKUP(A74,'[2]ANEXO 1'!$B:$B,'[2]ANEXO 1'!$C:$C,0,0)</f>
        <v>Técnico</v>
      </c>
      <c r="C74" s="1" t="str">
        <f>_xlfn.XLOOKUP(A74,'[2]ANEXO 1'!$B:$B,'[2]ANEXO 1'!$E:$E,0,0)</f>
        <v>314</v>
      </c>
      <c r="D74" s="1" t="str">
        <f>_xlfn.XLOOKUP(A74,'[2]ANEXO 1'!$B:$B,'[2]ANEXO 1'!$F:$F,0,0)</f>
        <v>19</v>
      </c>
      <c r="E74" s="5" t="str">
        <f>_xlfn.XLOOKUP(A74,'[2]ANEXO 1'!$B:$B,'[2]ANEXO 1'!$G:$G,0,0)</f>
        <v>COLEGIO TOBERIN (IED)</v>
      </c>
      <c r="F74" s="2">
        <f>_xlfn.XLOOKUP(A74,'[2]ANEXO 1'!$B:$B,'[2]ANEXO 1'!$Z:$Z,0,0)</f>
        <v>0</v>
      </c>
      <c r="G74" s="3">
        <f>_xlfn.XLOOKUP(A74,'[2]ANEXO 1'!$B:$B,'[2]ANEXO 1'!$Y:$Y,0,0)</f>
        <v>0</v>
      </c>
      <c r="H74" s="4">
        <f>_xlfn.XLOOKUP(G74,[1]Adtivos!$K:$K,[1]Adtivos!$D:$D,0,0)</f>
        <v>0</v>
      </c>
      <c r="I74" s="4">
        <f>_xlfn.XLOOKUP(G74,[1]Adtivos!$K:$K,[1]Adtivos!$E:$E,0,0)</f>
        <v>0</v>
      </c>
      <c r="J74" s="5">
        <f>_xlfn.XLOOKUP(G74,[1]Adtivos!$K:$K,[1]Adtivos!$R:$R,0,0)</f>
        <v>0</v>
      </c>
    </row>
    <row r="75" spans="1:10" x14ac:dyDescent="0.25">
      <c r="A75" s="22">
        <v>637</v>
      </c>
      <c r="B75" s="1" t="str">
        <f>_xlfn.XLOOKUP(A75,'[2]ANEXO 1'!$B:$B,'[2]ANEXO 1'!$C:$C,0,0)</f>
        <v>Técnico</v>
      </c>
      <c r="C75" s="1" t="str">
        <f>_xlfn.XLOOKUP(A75,'[2]ANEXO 1'!$B:$B,'[2]ANEXO 1'!$E:$E,0,0)</f>
        <v>314</v>
      </c>
      <c r="D75" s="1" t="str">
        <f>_xlfn.XLOOKUP(A75,'[2]ANEXO 1'!$B:$B,'[2]ANEXO 1'!$F:$F,0,0)</f>
        <v>17</v>
      </c>
      <c r="E75" s="5" t="str">
        <f>_xlfn.XLOOKUP(A75,'[2]ANEXO 1'!$B:$B,'[2]ANEXO 1'!$G:$G,0,0)</f>
        <v>DIRECCIÓN LOCAL DE EDUCACIÓN 01 - USAQUEN</v>
      </c>
      <c r="F75" s="2">
        <f>_xlfn.XLOOKUP(A75,'[2]ANEXO 1'!$B:$B,'[2]ANEXO 1'!$Z:$Z,0,0)</f>
        <v>0</v>
      </c>
      <c r="G75" s="3">
        <f>_xlfn.XLOOKUP(A75,'[2]ANEXO 1'!$B:$B,'[2]ANEXO 1'!$Y:$Y,0,0)</f>
        <v>0</v>
      </c>
      <c r="H75" s="4">
        <f>_xlfn.XLOOKUP(G75,[1]Adtivos!$K:$K,[1]Adtivos!$D:$D,0,0)</f>
        <v>0</v>
      </c>
      <c r="I75" s="4">
        <f>_xlfn.XLOOKUP(G75,[1]Adtivos!$K:$K,[1]Adtivos!$E:$E,0,0)</f>
        <v>0</v>
      </c>
      <c r="J75" s="5">
        <f>_xlfn.XLOOKUP(G75,[1]Adtivos!$K:$K,[1]Adtivos!$R:$R,0,0)</f>
        <v>0</v>
      </c>
    </row>
    <row r="76" spans="1:10" x14ac:dyDescent="0.25">
      <c r="A76" s="22">
        <v>574</v>
      </c>
      <c r="B76" s="1" t="str">
        <f>_xlfn.XLOOKUP(A76,'[2]ANEXO 1'!$B:$B,'[2]ANEXO 1'!$C:$C,0,0)</f>
        <v>Técnico</v>
      </c>
      <c r="C76" s="1" t="str">
        <f>_xlfn.XLOOKUP(A76,'[2]ANEXO 1'!$B:$B,'[2]ANEXO 1'!$E:$E,0,0)</f>
        <v>314</v>
      </c>
      <c r="D76" s="1" t="str">
        <f>_xlfn.XLOOKUP(A76,'[2]ANEXO 1'!$B:$B,'[2]ANEXO 1'!$F:$F,0,0)</f>
        <v>17</v>
      </c>
      <c r="E76" s="5" t="str">
        <f>_xlfn.XLOOKUP(A76,'[2]ANEXO 1'!$B:$B,'[2]ANEXO 1'!$G:$G,0,0)</f>
        <v>DIRECCIÓN DE CONSTRUCCIÓN Y CONSERVACIÓN DE ESTABLECIMIENTOS EDUCATIVOS</v>
      </c>
      <c r="F76" s="2">
        <f>_xlfn.XLOOKUP(A76,'[2]ANEXO 1'!$B:$B,'[2]ANEXO 1'!$Z:$Z,0,0)</f>
        <v>0</v>
      </c>
      <c r="G76" s="3">
        <f>_xlfn.XLOOKUP(A76,'[2]ANEXO 1'!$B:$B,'[2]ANEXO 1'!$Y:$Y,0,0)</f>
        <v>0</v>
      </c>
      <c r="H76" s="4">
        <f>_xlfn.XLOOKUP(G76,[1]Adtivos!$K:$K,[1]Adtivos!$D:$D,0,0)</f>
        <v>0</v>
      </c>
      <c r="I76" s="4">
        <f>_xlfn.XLOOKUP(G76,[1]Adtivos!$K:$K,[1]Adtivos!$E:$E,0,0)</f>
        <v>0</v>
      </c>
      <c r="J76" s="5">
        <f>_xlfn.XLOOKUP(G76,[1]Adtivos!$K:$K,[1]Adtivos!$R:$R,0,0)</f>
        <v>0</v>
      </c>
    </row>
    <row r="77" spans="1:10" x14ac:dyDescent="0.25">
      <c r="A77" s="22">
        <v>198</v>
      </c>
      <c r="B77" s="1" t="str">
        <f>_xlfn.XLOOKUP(A77,'[2]ANEXO 1'!$B:$B,'[2]ANEXO 1'!$C:$C,0,0)</f>
        <v>Técnico</v>
      </c>
      <c r="C77" s="1" t="str">
        <f>_xlfn.XLOOKUP(A77,'[2]ANEXO 1'!$B:$B,'[2]ANEXO 1'!$E:$E,0,0)</f>
        <v>314</v>
      </c>
      <c r="D77" s="1" t="str">
        <f>_xlfn.XLOOKUP(A77,'[2]ANEXO 1'!$B:$B,'[2]ANEXO 1'!$F:$F,0,0)</f>
        <v>17</v>
      </c>
      <c r="E77" s="5" t="str">
        <f>_xlfn.XLOOKUP(A77,'[2]ANEXO 1'!$B:$B,'[2]ANEXO 1'!$G:$G,0,0)</f>
        <v>OFICINA DE PERSONAL</v>
      </c>
      <c r="F77" s="2">
        <f>_xlfn.XLOOKUP(A77,'[2]ANEXO 1'!$B:$B,'[2]ANEXO 1'!$Z:$Z,0,0)</f>
        <v>0</v>
      </c>
      <c r="G77" s="3">
        <f>_xlfn.XLOOKUP(A77,'[2]ANEXO 1'!$B:$B,'[2]ANEXO 1'!$Y:$Y,0,0)</f>
        <v>0</v>
      </c>
      <c r="H77" s="4">
        <f>_xlfn.XLOOKUP(G77,[1]Adtivos!$K:$K,[1]Adtivos!$D:$D,0,0)</f>
        <v>0</v>
      </c>
      <c r="I77" s="4">
        <f>_xlfn.XLOOKUP(G77,[1]Adtivos!$K:$K,[1]Adtivos!$E:$E,0,0)</f>
        <v>0</v>
      </c>
      <c r="J77" s="5">
        <f>_xlfn.XLOOKUP(G77,[1]Adtivos!$K:$K,[1]Adtivos!$R:$R,0,0)</f>
        <v>0</v>
      </c>
    </row>
    <row r="78" spans="1:10" x14ac:dyDescent="0.25">
      <c r="A78" s="22">
        <v>451</v>
      </c>
      <c r="B78" s="1" t="str">
        <f>_xlfn.XLOOKUP(A78,'[2]ANEXO 1'!$B:$B,'[2]ANEXO 1'!$C:$C,0,0)</f>
        <v>Técnico</v>
      </c>
      <c r="C78" s="1" t="str">
        <f>_xlfn.XLOOKUP(A78,'[2]ANEXO 1'!$B:$B,'[2]ANEXO 1'!$E:$E,0,0)</f>
        <v>314</v>
      </c>
      <c r="D78" s="1" t="str">
        <f>_xlfn.XLOOKUP(A78,'[2]ANEXO 1'!$B:$B,'[2]ANEXO 1'!$F:$F,0,0)</f>
        <v>17</v>
      </c>
      <c r="E78" s="5" t="str">
        <f>_xlfn.XLOOKUP(A78,'[2]ANEXO 1'!$B:$B,'[2]ANEXO 1'!$G:$G,0,0)</f>
        <v>SUBSECRETARÍA DE CALIDAD Y PERTINENCIA</v>
      </c>
      <c r="F78" s="2">
        <f>_xlfn.XLOOKUP(A78,'[2]ANEXO 1'!$B:$B,'[2]ANEXO 1'!$Z:$Z,0,0)</f>
        <v>0</v>
      </c>
      <c r="G78" s="3">
        <f>_xlfn.XLOOKUP(A78,'[2]ANEXO 1'!$B:$B,'[2]ANEXO 1'!$Y:$Y,0,0)</f>
        <v>0</v>
      </c>
      <c r="H78" s="4">
        <f>_xlfn.XLOOKUP(G78,[1]Adtivos!$K:$K,[1]Adtivos!$D:$D,0,0)</f>
        <v>0</v>
      </c>
      <c r="I78" s="4">
        <f>_xlfn.XLOOKUP(G78,[1]Adtivos!$K:$K,[1]Adtivos!$E:$E,0,0)</f>
        <v>0</v>
      </c>
      <c r="J78" s="5">
        <f>_xlfn.XLOOKUP(G78,[1]Adtivos!$K:$K,[1]Adtivos!$R:$R,0,0)</f>
        <v>0</v>
      </c>
    </row>
    <row r="79" spans="1:10" x14ac:dyDescent="0.25">
      <c r="A79" s="22">
        <v>197</v>
      </c>
      <c r="B79" s="1" t="str">
        <f>_xlfn.XLOOKUP(A79,'[2]ANEXO 1'!$B:$B,'[2]ANEXO 1'!$C:$C,0,0)</f>
        <v>Técnico</v>
      </c>
      <c r="C79" s="1" t="str">
        <f>_xlfn.XLOOKUP(A79,'[2]ANEXO 1'!$B:$B,'[2]ANEXO 1'!$E:$E,0,0)</f>
        <v>314</v>
      </c>
      <c r="D79" s="1" t="str">
        <f>_xlfn.XLOOKUP(A79,'[2]ANEXO 1'!$B:$B,'[2]ANEXO 1'!$F:$F,0,0)</f>
        <v>10</v>
      </c>
      <c r="E79" s="5" t="str">
        <f>_xlfn.XLOOKUP(A79,'[2]ANEXO 1'!$B:$B,'[2]ANEXO 1'!$G:$G,0,0)</f>
        <v>OFICINA DE PERSONAL</v>
      </c>
      <c r="F79" s="2">
        <f>_xlfn.XLOOKUP(A79,'[2]ANEXO 1'!$B:$B,'[2]ANEXO 1'!$Z:$Z,0,0)</f>
        <v>0</v>
      </c>
      <c r="G79" s="3">
        <f>_xlfn.XLOOKUP(A79,'[2]ANEXO 1'!$B:$B,'[2]ANEXO 1'!$Y:$Y,0,0)</f>
        <v>0</v>
      </c>
      <c r="H79" s="4">
        <f>_xlfn.XLOOKUP(G79,[1]Adtivos!$K:$K,[1]Adtivos!$D:$D,0,0)</f>
        <v>0</v>
      </c>
      <c r="I79" s="4">
        <f>_xlfn.XLOOKUP(G79,[1]Adtivos!$K:$K,[1]Adtivos!$E:$E,0,0)</f>
        <v>0</v>
      </c>
      <c r="J79" s="5">
        <f>_xlfn.XLOOKUP(G79,[1]Adtivos!$K:$K,[1]Adtivos!$R:$R,0,0)</f>
        <v>0</v>
      </c>
    </row>
    <row r="80" spans="1:10" x14ac:dyDescent="0.25">
      <c r="A80" s="22">
        <v>1152</v>
      </c>
      <c r="B80" s="1" t="str">
        <f>_xlfn.XLOOKUP(A80,'[2]ANEXO 1'!$B:$B,'[2]ANEXO 1'!$C:$C,0,0)</f>
        <v>Técnico</v>
      </c>
      <c r="C80" s="1" t="str">
        <f>_xlfn.XLOOKUP(A80,'[2]ANEXO 1'!$B:$B,'[2]ANEXO 1'!$E:$E,0,0)</f>
        <v>314</v>
      </c>
      <c r="D80" s="1" t="str">
        <f>_xlfn.XLOOKUP(A80,'[2]ANEXO 1'!$B:$B,'[2]ANEXO 1'!$F:$F,0,0)</f>
        <v>10</v>
      </c>
      <c r="E80" s="5" t="str">
        <f>_xlfn.XLOOKUP(A80,'[2]ANEXO 1'!$B:$B,'[2]ANEXO 1'!$G:$G,0,0)</f>
        <v>OFICINA DE PERSONAL</v>
      </c>
      <c r="F80" s="2">
        <f>_xlfn.XLOOKUP(A80,'[2]ANEXO 1'!$B:$B,'[2]ANEXO 1'!$Z:$Z,0,0)</f>
        <v>0</v>
      </c>
      <c r="G80" s="3">
        <f>_xlfn.XLOOKUP(A80,'[2]ANEXO 1'!$B:$B,'[2]ANEXO 1'!$Y:$Y,0,0)</f>
        <v>0</v>
      </c>
      <c r="H80" s="4">
        <f>_xlfn.XLOOKUP(G80,[1]Adtivos!$K:$K,[1]Adtivos!$D:$D,0,0)</f>
        <v>0</v>
      </c>
      <c r="I80" s="4">
        <f>_xlfn.XLOOKUP(G80,[1]Adtivos!$K:$K,[1]Adtivos!$E:$E,0,0)</f>
        <v>0</v>
      </c>
      <c r="J80" s="5">
        <f>_xlfn.XLOOKUP(G80,[1]Adtivos!$K:$K,[1]Adtivos!$R:$R,0,0)</f>
        <v>0</v>
      </c>
    </row>
    <row r="81" spans="1:10" x14ac:dyDescent="0.25">
      <c r="A81" s="22">
        <v>288</v>
      </c>
      <c r="B81" s="1" t="str">
        <f>_xlfn.XLOOKUP(A81,'[2]ANEXO 1'!$B:$B,'[2]ANEXO 1'!$C:$C,0,0)</f>
        <v>Técnico</v>
      </c>
      <c r="C81" s="1" t="str">
        <f>_xlfn.XLOOKUP(A81,'[2]ANEXO 1'!$B:$B,'[2]ANEXO 1'!$E:$E,0,0)</f>
        <v>314</v>
      </c>
      <c r="D81" s="1" t="str">
        <f>_xlfn.XLOOKUP(A81,'[2]ANEXO 1'!$B:$B,'[2]ANEXO 1'!$F:$F,0,0)</f>
        <v>10</v>
      </c>
      <c r="E81" s="5" t="str">
        <f>_xlfn.XLOOKUP(A81,'[2]ANEXO 1'!$B:$B,'[2]ANEXO 1'!$G:$G,0,0)</f>
        <v>OFICINA DE CONTRATOS</v>
      </c>
      <c r="F81" s="2">
        <f>_xlfn.XLOOKUP(A81,'[2]ANEXO 1'!$B:$B,'[2]ANEXO 1'!$Z:$Z,0,0)</f>
        <v>0</v>
      </c>
      <c r="G81" s="3">
        <f>_xlfn.XLOOKUP(A81,'[2]ANEXO 1'!$B:$B,'[2]ANEXO 1'!$Y:$Y,0,0)</f>
        <v>0</v>
      </c>
      <c r="H81" s="4">
        <f>_xlfn.XLOOKUP(G81,[1]Adtivos!$K:$K,[1]Adtivos!$D:$D,0,0)</f>
        <v>0</v>
      </c>
      <c r="I81" s="4">
        <f>_xlfn.XLOOKUP(G81,[1]Adtivos!$K:$K,[1]Adtivos!$E:$E,0,0)</f>
        <v>0</v>
      </c>
      <c r="J81" s="5">
        <f>_xlfn.XLOOKUP(G81,[1]Adtivos!$K:$K,[1]Adtivos!$R:$R,0,0)</f>
        <v>0</v>
      </c>
    </row>
    <row r="82" spans="1:10" x14ac:dyDescent="0.25">
      <c r="A82" s="22">
        <v>493</v>
      </c>
      <c r="B82" s="1" t="str">
        <f>_xlfn.XLOOKUP(A82,'[2]ANEXO 1'!$B:$B,'[2]ANEXO 1'!$C:$C,0,0)</f>
        <v>Técnico</v>
      </c>
      <c r="C82" s="1" t="str">
        <f>_xlfn.XLOOKUP(A82,'[2]ANEXO 1'!$B:$B,'[2]ANEXO 1'!$E:$E,0,0)</f>
        <v>314</v>
      </c>
      <c r="D82" s="1" t="str">
        <f>_xlfn.XLOOKUP(A82,'[2]ANEXO 1'!$B:$B,'[2]ANEXO 1'!$F:$F,0,0)</f>
        <v>10</v>
      </c>
      <c r="E82" s="5" t="str">
        <f>_xlfn.XLOOKUP(A82,'[2]ANEXO 1'!$B:$B,'[2]ANEXO 1'!$G:$G,0,0)</f>
        <v>DIRECCIÓN DE CIENCIAS, TECNOLOGÍA Y MEDIOS EDUCATIVOS</v>
      </c>
      <c r="F82" s="2">
        <f>_xlfn.XLOOKUP(A82,'[2]ANEXO 1'!$B:$B,'[2]ANEXO 1'!$Z:$Z,0,0)</f>
        <v>0</v>
      </c>
      <c r="G82" s="3">
        <f>_xlfn.XLOOKUP(A82,'[2]ANEXO 1'!$B:$B,'[2]ANEXO 1'!$Y:$Y,0,0)</f>
        <v>0</v>
      </c>
      <c r="H82" s="4">
        <f>_xlfn.XLOOKUP(G82,[1]Adtivos!$K:$K,[1]Adtivos!$D:$D,0,0)</f>
        <v>0</v>
      </c>
      <c r="I82" s="4">
        <f>_xlfn.XLOOKUP(G82,[1]Adtivos!$K:$K,[1]Adtivos!$E:$E,0,0)</f>
        <v>0</v>
      </c>
      <c r="J82" s="5">
        <f>_xlfn.XLOOKUP(G82,[1]Adtivos!$K:$K,[1]Adtivos!$R:$R,0,0)</f>
        <v>0</v>
      </c>
    </row>
    <row r="83" spans="1:10" x14ac:dyDescent="0.25">
      <c r="A83" s="22">
        <v>332</v>
      </c>
      <c r="B83" s="1" t="str">
        <f>_xlfn.XLOOKUP(A83,'[2]ANEXO 1'!$B:$B,'[2]ANEXO 1'!$C:$C,0,0)</f>
        <v>Asistencial</v>
      </c>
      <c r="C83" s="1" t="str">
        <f>_xlfn.XLOOKUP(A83,'[2]ANEXO 1'!$B:$B,'[2]ANEXO 1'!$E:$E,0,0)</f>
        <v>480</v>
      </c>
      <c r="D83" s="1" t="str">
        <f>_xlfn.XLOOKUP(A83,'[2]ANEXO 1'!$B:$B,'[2]ANEXO 1'!$F:$F,0,0)</f>
        <v>09</v>
      </c>
      <c r="E83" s="5" t="str">
        <f>_xlfn.XLOOKUP(A83,'[2]ANEXO 1'!$B:$B,'[2]ANEXO 1'!$G:$G,0,0)</f>
        <v>DIRECCIÓN DE SERVICIOS ADMINISTRATIVOS</v>
      </c>
      <c r="F83" s="2">
        <f>_xlfn.XLOOKUP(A83,'[2]ANEXO 1'!$B:$B,'[2]ANEXO 1'!$Z:$Z,0,0)</f>
        <v>0</v>
      </c>
      <c r="G83" s="3">
        <f>_xlfn.XLOOKUP(A83,'[2]ANEXO 1'!$B:$B,'[2]ANEXO 1'!$Y:$Y,0,0)</f>
        <v>0</v>
      </c>
      <c r="H83" s="4">
        <f>_xlfn.XLOOKUP(G83,[1]Adtivos!$K:$K,[1]Adtivos!$D:$D,0,0)</f>
        <v>0</v>
      </c>
      <c r="I83" s="4">
        <f>_xlfn.XLOOKUP(G83,[1]Adtivos!$K:$K,[1]Adtivos!$E:$E,0,0)</f>
        <v>0</v>
      </c>
      <c r="J83" s="5">
        <f>_xlfn.XLOOKUP(G83,[1]Adtivos!$K:$K,[1]Adtivos!$R:$R,0,0)</f>
        <v>0</v>
      </c>
    </row>
    <row r="84" spans="1:10" x14ac:dyDescent="0.25">
      <c r="A84" s="22">
        <v>320</v>
      </c>
      <c r="B84" s="1" t="str">
        <f>_xlfn.XLOOKUP(A84,'[2]ANEXO 1'!$B:$B,'[2]ANEXO 1'!$C:$C,0,0)</f>
        <v>Asistencial</v>
      </c>
      <c r="C84" s="1" t="str">
        <f>_xlfn.XLOOKUP(A84,'[2]ANEXO 1'!$B:$B,'[2]ANEXO 1'!$E:$E,0,0)</f>
        <v>480</v>
      </c>
      <c r="D84" s="1" t="str">
        <f>_xlfn.XLOOKUP(A84,'[2]ANEXO 1'!$B:$B,'[2]ANEXO 1'!$F:$F,0,0)</f>
        <v>07</v>
      </c>
      <c r="E84" s="5" t="str">
        <f>_xlfn.XLOOKUP(A84,'[2]ANEXO 1'!$B:$B,'[2]ANEXO 1'!$G:$G,0,0)</f>
        <v>DIRECCIÓN DE SERVICIOS ADMINISTRATIVOS</v>
      </c>
      <c r="F84" s="2">
        <f>_xlfn.XLOOKUP(A84,'[2]ANEXO 1'!$B:$B,'[2]ANEXO 1'!$Z:$Z,0,0)</f>
        <v>0</v>
      </c>
      <c r="G84" s="3">
        <f>_xlfn.XLOOKUP(A84,'[2]ANEXO 1'!$B:$B,'[2]ANEXO 1'!$Y:$Y,0,0)</f>
        <v>0</v>
      </c>
      <c r="H84" s="4">
        <f>_xlfn.XLOOKUP(G84,[1]Adtivos!$K:$K,[1]Adtivos!$D:$D,0,0)</f>
        <v>0</v>
      </c>
      <c r="I84" s="4">
        <f>_xlfn.XLOOKUP(G84,[1]Adtivos!$K:$K,[1]Adtivos!$E:$E,0,0)</f>
        <v>0</v>
      </c>
      <c r="J84" s="5">
        <f>_xlfn.XLOOKUP(G84,[1]Adtivos!$K:$K,[1]Adtivos!$R:$R,0,0)</f>
        <v>0</v>
      </c>
    </row>
    <row r="85" spans="1:10" x14ac:dyDescent="0.25">
      <c r="A85" s="22">
        <v>323</v>
      </c>
      <c r="B85" s="1" t="str">
        <f>_xlfn.XLOOKUP(A85,'[2]ANEXO 1'!$B:$B,'[2]ANEXO 1'!$C:$C,0,0)</f>
        <v>Asistencial</v>
      </c>
      <c r="C85" s="1" t="str">
        <f>_xlfn.XLOOKUP(A85,'[2]ANEXO 1'!$B:$B,'[2]ANEXO 1'!$E:$E,0,0)</f>
        <v>480</v>
      </c>
      <c r="D85" s="1" t="str">
        <f>_xlfn.XLOOKUP(A85,'[2]ANEXO 1'!$B:$B,'[2]ANEXO 1'!$F:$F,0,0)</f>
        <v>07</v>
      </c>
      <c r="E85" s="5" t="str">
        <f>_xlfn.XLOOKUP(A85,'[2]ANEXO 1'!$B:$B,'[2]ANEXO 1'!$G:$G,0,0)</f>
        <v>DIRECCIÓN DE SERVICIOS ADMINISTRATIVOS</v>
      </c>
      <c r="F85" s="2">
        <f>_xlfn.XLOOKUP(A85,'[2]ANEXO 1'!$B:$B,'[2]ANEXO 1'!$Z:$Z,0,0)</f>
        <v>0</v>
      </c>
      <c r="G85" s="3">
        <f>_xlfn.XLOOKUP(A85,'[2]ANEXO 1'!$B:$B,'[2]ANEXO 1'!$Y:$Y,0,0)</f>
        <v>0</v>
      </c>
      <c r="H85" s="4">
        <f>_xlfn.XLOOKUP(G85,[1]Adtivos!$K:$K,[1]Adtivos!$D:$D,0,0)</f>
        <v>0</v>
      </c>
      <c r="I85" s="4">
        <f>_xlfn.XLOOKUP(G85,[1]Adtivos!$K:$K,[1]Adtivos!$E:$E,0,0)</f>
        <v>0</v>
      </c>
      <c r="J85" s="5">
        <f>_xlfn.XLOOKUP(G85,[1]Adtivos!$K:$K,[1]Adtivos!$R:$R,0,0)</f>
        <v>0</v>
      </c>
    </row>
    <row r="86" spans="1:10" x14ac:dyDescent="0.25">
      <c r="A86" s="22">
        <v>324</v>
      </c>
      <c r="B86" s="1" t="str">
        <f>_xlfn.XLOOKUP(A86,'[2]ANEXO 1'!$B:$B,'[2]ANEXO 1'!$C:$C,0,0)</f>
        <v>Asistencial</v>
      </c>
      <c r="C86" s="1" t="str">
        <f>_xlfn.XLOOKUP(A86,'[2]ANEXO 1'!$B:$B,'[2]ANEXO 1'!$E:$E,0,0)</f>
        <v>480</v>
      </c>
      <c r="D86" s="1" t="str">
        <f>_xlfn.XLOOKUP(A86,'[2]ANEXO 1'!$B:$B,'[2]ANEXO 1'!$F:$F,0,0)</f>
        <v>07</v>
      </c>
      <c r="E86" s="5" t="str">
        <f>_xlfn.XLOOKUP(A86,'[2]ANEXO 1'!$B:$B,'[2]ANEXO 1'!$G:$G,0,0)</f>
        <v>DIRECCIÓN DE SERVICIOS ADMINISTRATIVOS</v>
      </c>
      <c r="F86" s="2">
        <f>_xlfn.XLOOKUP(A86,'[2]ANEXO 1'!$B:$B,'[2]ANEXO 1'!$Z:$Z,0,0)</f>
        <v>0</v>
      </c>
      <c r="G86" s="3">
        <f>_xlfn.XLOOKUP(A86,'[2]ANEXO 1'!$B:$B,'[2]ANEXO 1'!$Y:$Y,0,0)</f>
        <v>0</v>
      </c>
      <c r="H86" s="4">
        <f>_xlfn.XLOOKUP(G86,[1]Adtivos!$K:$K,[1]Adtivos!$D:$D,0,0)</f>
        <v>0</v>
      </c>
      <c r="I86" s="4">
        <f>_xlfn.XLOOKUP(G86,[1]Adtivos!$K:$K,[1]Adtivos!$E:$E,0,0)</f>
        <v>0</v>
      </c>
      <c r="J86" s="5">
        <f>_xlfn.XLOOKUP(G86,[1]Adtivos!$K:$K,[1]Adtivos!$R:$R,0,0)</f>
        <v>0</v>
      </c>
    </row>
    <row r="87" spans="1:10" x14ac:dyDescent="0.25">
      <c r="A87" s="22">
        <v>327</v>
      </c>
      <c r="B87" s="1" t="str">
        <f>_xlfn.XLOOKUP(A87,'[2]ANEXO 1'!$B:$B,'[2]ANEXO 1'!$C:$C,0,0)</f>
        <v>Asistencial</v>
      </c>
      <c r="C87" s="1" t="str">
        <f>_xlfn.XLOOKUP(A87,'[2]ANEXO 1'!$B:$B,'[2]ANEXO 1'!$E:$E,0,0)</f>
        <v>480</v>
      </c>
      <c r="D87" s="1" t="str">
        <f>_xlfn.XLOOKUP(A87,'[2]ANEXO 1'!$B:$B,'[2]ANEXO 1'!$F:$F,0,0)</f>
        <v>07</v>
      </c>
      <c r="E87" s="5" t="str">
        <f>_xlfn.XLOOKUP(A87,'[2]ANEXO 1'!$B:$B,'[2]ANEXO 1'!$G:$G,0,0)</f>
        <v>DIRECCIÓN DE SERVICIOS ADMINISTRATIVOS</v>
      </c>
      <c r="F87" s="2">
        <f>_xlfn.XLOOKUP(A87,'[2]ANEXO 1'!$B:$B,'[2]ANEXO 1'!$Z:$Z,0,0)</f>
        <v>0</v>
      </c>
      <c r="G87" s="3">
        <f>_xlfn.XLOOKUP(A87,'[2]ANEXO 1'!$B:$B,'[2]ANEXO 1'!$Y:$Y,0,0)</f>
        <v>0</v>
      </c>
      <c r="H87" s="4">
        <f>_xlfn.XLOOKUP(G87,[1]Adtivos!$K:$K,[1]Adtivos!$D:$D,0,0)</f>
        <v>0</v>
      </c>
      <c r="I87" s="4">
        <f>_xlfn.XLOOKUP(G87,[1]Adtivos!$K:$K,[1]Adtivos!$E:$E,0,0)</f>
        <v>0</v>
      </c>
      <c r="J87" s="5">
        <f>_xlfn.XLOOKUP(G87,[1]Adtivos!$K:$K,[1]Adtivos!$R:$R,0,0)</f>
        <v>0</v>
      </c>
    </row>
    <row r="88" spans="1:10" x14ac:dyDescent="0.25">
      <c r="A88" s="22">
        <v>331</v>
      </c>
      <c r="B88" s="1" t="str">
        <f>_xlfn.XLOOKUP(A88,'[2]ANEXO 1'!$B:$B,'[2]ANEXO 1'!$C:$C,0,0)</f>
        <v>Asistencial</v>
      </c>
      <c r="C88" s="1" t="str">
        <f>_xlfn.XLOOKUP(A88,'[2]ANEXO 1'!$B:$B,'[2]ANEXO 1'!$E:$E,0,0)</f>
        <v>480</v>
      </c>
      <c r="D88" s="1" t="str">
        <f>_xlfn.XLOOKUP(A88,'[2]ANEXO 1'!$B:$B,'[2]ANEXO 1'!$F:$F,0,0)</f>
        <v>07</v>
      </c>
      <c r="E88" s="5" t="str">
        <f>_xlfn.XLOOKUP(A88,'[2]ANEXO 1'!$B:$B,'[2]ANEXO 1'!$G:$G,0,0)</f>
        <v>DIRECCIÓN DE SERVICIOS ADMINISTRATIVOS</v>
      </c>
      <c r="F88" s="2">
        <f>_xlfn.XLOOKUP(A88,'[2]ANEXO 1'!$B:$B,'[2]ANEXO 1'!$Z:$Z,0,0)</f>
        <v>0</v>
      </c>
      <c r="G88" s="3">
        <f>_xlfn.XLOOKUP(A88,'[2]ANEXO 1'!$B:$B,'[2]ANEXO 1'!$Y:$Y,0,0)</f>
        <v>0</v>
      </c>
      <c r="H88" s="4">
        <f>_xlfn.XLOOKUP(G88,[1]Adtivos!$K:$K,[1]Adtivos!$D:$D,0,0)</f>
        <v>0</v>
      </c>
      <c r="I88" s="4">
        <f>_xlfn.XLOOKUP(G88,[1]Adtivos!$K:$K,[1]Adtivos!$E:$E,0,0)</f>
        <v>0</v>
      </c>
      <c r="J88" s="5">
        <f>_xlfn.XLOOKUP(G88,[1]Adtivos!$K:$K,[1]Adtivos!$R:$R,0,0)</f>
        <v>0</v>
      </c>
    </row>
    <row r="91" spans="1:10" x14ac:dyDescent="0.25">
      <c r="A91" s="12" t="s">
        <v>13</v>
      </c>
      <c r="B91" s="11"/>
      <c r="C91" s="11"/>
      <c r="D91" s="11"/>
      <c r="E91" s="11"/>
    </row>
    <row r="92" spans="1:10" x14ac:dyDescent="0.25">
      <c r="A92" s="14"/>
    </row>
    <row r="93" spans="1:10" x14ac:dyDescent="0.25">
      <c r="A93" s="16" t="s">
        <v>14</v>
      </c>
      <c r="B93" s="16"/>
      <c r="C93" s="16"/>
      <c r="D93" s="16"/>
      <c r="E93" s="13"/>
    </row>
    <row r="94" spans="1:10" x14ac:dyDescent="0.25">
      <c r="A94" s="15" t="s">
        <v>15</v>
      </c>
      <c r="B94" s="15"/>
      <c r="C94" s="15"/>
      <c r="D94" s="15"/>
      <c r="E94" s="11"/>
    </row>
    <row r="95" spans="1:10" x14ac:dyDescent="0.25">
      <c r="A95" s="14"/>
    </row>
    <row r="96" spans="1:10" x14ac:dyDescent="0.25">
      <c r="A96" s="12" t="s">
        <v>16</v>
      </c>
    </row>
    <row r="97" spans="1:5" x14ac:dyDescent="0.25">
      <c r="A97" s="14"/>
    </row>
    <row r="98" spans="1:5" x14ac:dyDescent="0.25">
      <c r="A98" s="16" t="s">
        <v>17</v>
      </c>
      <c r="B98" s="16"/>
      <c r="C98" s="16"/>
      <c r="D98" s="16"/>
      <c r="E98" s="13"/>
    </row>
    <row r="99" spans="1:5" x14ac:dyDescent="0.25">
      <c r="A99" s="15" t="s">
        <v>18</v>
      </c>
      <c r="B99" s="15"/>
      <c r="C99" s="15"/>
      <c r="D99" s="15"/>
      <c r="E99" s="11"/>
    </row>
    <row r="100" spans="1:5" x14ac:dyDescent="0.25">
      <c r="A100" s="14"/>
    </row>
  </sheetData>
  <autoFilter ref="A10:J88" xr:uid="{AA00EF9A-735D-4BD2-B1C3-6C7F5E5CFEA5}"/>
  <mergeCells count="10">
    <mergeCell ref="A4:J4"/>
    <mergeCell ref="A9:E9"/>
    <mergeCell ref="A3:J3"/>
    <mergeCell ref="A2:J2"/>
    <mergeCell ref="A93:D93"/>
    <mergeCell ref="A94:D94"/>
    <mergeCell ref="A98:D98"/>
    <mergeCell ref="A99:D99"/>
    <mergeCell ref="B6:J6"/>
    <mergeCell ref="F9:J9"/>
  </mergeCells>
  <conditionalFormatting sqref="A92:A95 A100">
    <cfRule type="duplicateValues" dxfId="98" priority="378"/>
  </conditionalFormatting>
  <conditionalFormatting sqref="A92:A95 A100">
    <cfRule type="duplicateValues" dxfId="97" priority="379"/>
    <cfRule type="duplicateValues" dxfId="96" priority="380"/>
  </conditionalFormatting>
  <conditionalFormatting sqref="A96:A97">
    <cfRule type="duplicateValues" dxfId="95" priority="375"/>
  </conditionalFormatting>
  <conditionalFormatting sqref="A96:A97">
    <cfRule type="duplicateValues" dxfId="94" priority="376"/>
    <cfRule type="duplicateValues" dxfId="93" priority="377"/>
  </conditionalFormatting>
  <conditionalFormatting sqref="A98:A99">
    <cfRule type="duplicateValues" dxfId="92" priority="372"/>
  </conditionalFormatting>
  <conditionalFormatting sqref="A98:A99">
    <cfRule type="duplicateValues" dxfId="91" priority="373"/>
    <cfRule type="duplicateValues" dxfId="90" priority="374"/>
  </conditionalFormatting>
  <conditionalFormatting sqref="A91">
    <cfRule type="duplicateValues" dxfId="89" priority="369"/>
  </conditionalFormatting>
  <conditionalFormatting sqref="A91">
    <cfRule type="duplicateValues" dxfId="88" priority="370"/>
    <cfRule type="duplicateValues" dxfId="87" priority="371"/>
  </conditionalFormatting>
  <conditionalFormatting sqref="A86">
    <cfRule type="duplicateValues" dxfId="85" priority="5"/>
  </conditionalFormatting>
  <conditionalFormatting sqref="A87">
    <cfRule type="duplicateValues" dxfId="84" priority="4"/>
  </conditionalFormatting>
  <conditionalFormatting sqref="A88">
    <cfRule type="duplicateValues" dxfId="83" priority="3"/>
  </conditionalFormatting>
  <conditionalFormatting sqref="A54">
    <cfRule type="duplicateValues" dxfId="82" priority="2"/>
  </conditionalFormatting>
  <conditionalFormatting sqref="A83:A85">
    <cfRule type="duplicateValues" dxfId="81" priority="6"/>
  </conditionalFormatting>
  <conditionalFormatting sqref="A11:A17 A19:A53 A57:A82 A55">
    <cfRule type="duplicateValues" dxfId="80" priority="7"/>
  </conditionalFormatting>
  <conditionalFormatting sqref="A56 A18">
    <cfRule type="duplicateValues" dxfId="79" priority="8"/>
  </conditionalFormatting>
  <conditionalFormatting sqref="A11:A53 A55:A82">
    <cfRule type="duplicateValues" dxfId="78" priority="9"/>
  </conditionalFormatting>
  <conditionalFormatting sqref="A11:A53 A55:A88">
    <cfRule type="duplicateValues" dxfId="77" priority="10"/>
    <cfRule type="duplicateValues" dxfId="76" priority="11"/>
  </conditionalFormatting>
  <conditionalFormatting sqref="A89:A1048576 A1:A10">
    <cfRule type="duplicateValues" dxfId="75" priority="386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2022-10-14T17:07:09Z</dcterms:modified>
</cp:coreProperties>
</file>