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40-17/"/>
    </mc:Choice>
  </mc:AlternateContent>
  <xr:revisionPtr revIDLastSave="6" documentId="8_{1BA36CB8-B560-4C44-98B7-FE65140C635F}" xr6:coauthVersionLast="47" xr6:coauthVersionMax="47" xr10:uidLastSave="{73349EC6-2964-4CDE-AF37-519A9AC87DF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H10" i="6"/>
  <c r="G10" i="6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E10" i="6" l="1"/>
  <c r="D10" i="6"/>
  <c r="C10" i="6"/>
  <c r="B10" i="6"/>
  <c r="E11" i="6" l="1"/>
  <c r="D11" i="6"/>
  <c r="C11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<sst xmlns="http://schemas.openxmlformats.org/spreadsheetml/2006/main" count="21" uniqueCount="21">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</sst>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Border="1"/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57%5eJ%20498%20(2)%5eJ%20440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52124502</v>
          </cell>
          <cell r="AA3">
            <v>85</v>
          </cell>
          <cell r="AE3">
            <v>1</v>
          </cell>
        </row>
        <row r="4">
          <cell r="A4">
            <v>1014184579</v>
          </cell>
          <cell r="AA4">
            <v>80</v>
          </cell>
          <cell r="AE4">
            <v>2</v>
          </cell>
        </row>
        <row r="5">
          <cell r="A5">
            <v>51897881</v>
          </cell>
          <cell r="AA5">
            <v>75</v>
          </cell>
          <cell r="AE5">
            <v>3</v>
          </cell>
        </row>
        <row r="6">
          <cell r="A6">
            <v>52100335</v>
          </cell>
          <cell r="AA6">
            <v>70</v>
          </cell>
          <cell r="AE6">
            <v>4</v>
          </cell>
        </row>
        <row r="7">
          <cell r="A7">
            <v>52101469</v>
          </cell>
          <cell r="AA7">
            <v>50</v>
          </cell>
          <cell r="AE7">
            <v>5</v>
          </cell>
        </row>
        <row r="8">
          <cell r="A8">
            <v>53048957</v>
          </cell>
          <cell r="AA8">
            <v>55</v>
          </cell>
          <cell r="AE8">
            <v>6</v>
          </cell>
        </row>
        <row r="9">
          <cell r="A9">
            <v>52380619</v>
          </cell>
          <cell r="AA9">
            <v>95</v>
          </cell>
          <cell r="AE9">
            <v>7</v>
          </cell>
        </row>
        <row r="10">
          <cell r="A10">
            <v>14229975</v>
          </cell>
          <cell r="AA10">
            <v>95</v>
          </cell>
          <cell r="AE10">
            <v>8</v>
          </cell>
        </row>
        <row r="11">
          <cell r="A11">
            <v>51726176</v>
          </cell>
          <cell r="AA11">
            <v>90</v>
          </cell>
          <cell r="AE11">
            <v>9</v>
          </cell>
        </row>
        <row r="12">
          <cell r="A12">
            <v>52738161</v>
          </cell>
          <cell r="AA12">
            <v>90</v>
          </cell>
          <cell r="AE12">
            <v>10</v>
          </cell>
        </row>
        <row r="13">
          <cell r="A13">
            <v>80175277</v>
          </cell>
          <cell r="AA13">
            <v>90</v>
          </cell>
          <cell r="AE13">
            <v>11</v>
          </cell>
        </row>
        <row r="14">
          <cell r="A14">
            <v>51810441</v>
          </cell>
          <cell r="AA14">
            <v>90</v>
          </cell>
          <cell r="AE14">
            <v>12</v>
          </cell>
        </row>
        <row r="15">
          <cell r="A15">
            <v>39686908</v>
          </cell>
          <cell r="AA15">
            <v>85</v>
          </cell>
          <cell r="AE15">
            <v>13</v>
          </cell>
        </row>
        <row r="16">
          <cell r="A16">
            <v>52178505</v>
          </cell>
          <cell r="AA16">
            <v>85</v>
          </cell>
          <cell r="AE16">
            <v>14</v>
          </cell>
        </row>
        <row r="17">
          <cell r="A17">
            <v>52171302</v>
          </cell>
          <cell r="AA17">
            <v>85</v>
          </cell>
          <cell r="AE17">
            <v>15</v>
          </cell>
        </row>
        <row r="18">
          <cell r="A18">
            <v>52727666</v>
          </cell>
          <cell r="AA18">
            <v>85</v>
          </cell>
          <cell r="AE18">
            <v>16</v>
          </cell>
        </row>
        <row r="19">
          <cell r="A19">
            <v>52823449</v>
          </cell>
          <cell r="AA19">
            <v>85</v>
          </cell>
          <cell r="AE19">
            <v>17</v>
          </cell>
        </row>
        <row r="20">
          <cell r="A20">
            <v>52283971</v>
          </cell>
          <cell r="AA20">
            <v>85</v>
          </cell>
          <cell r="AE20">
            <v>18</v>
          </cell>
        </row>
        <row r="21">
          <cell r="A21">
            <v>51674146</v>
          </cell>
          <cell r="AA21">
            <v>85</v>
          </cell>
          <cell r="AE21">
            <v>19</v>
          </cell>
        </row>
        <row r="22">
          <cell r="A22">
            <v>52421349</v>
          </cell>
          <cell r="AA22">
            <v>85</v>
          </cell>
          <cell r="AE22">
            <v>20</v>
          </cell>
        </row>
        <row r="23">
          <cell r="A23">
            <v>52116971</v>
          </cell>
          <cell r="AA23">
            <v>80</v>
          </cell>
          <cell r="AE23">
            <v>21</v>
          </cell>
        </row>
        <row r="24">
          <cell r="A24">
            <v>52213806</v>
          </cell>
          <cell r="AA24">
            <v>80</v>
          </cell>
          <cell r="AE24">
            <v>22</v>
          </cell>
        </row>
        <row r="25">
          <cell r="A25">
            <v>52197084</v>
          </cell>
          <cell r="AA25">
            <v>80</v>
          </cell>
          <cell r="AE25">
            <v>23</v>
          </cell>
        </row>
        <row r="26">
          <cell r="A26">
            <v>1032379980</v>
          </cell>
          <cell r="AA26">
            <v>80</v>
          </cell>
          <cell r="AE26">
            <v>24</v>
          </cell>
        </row>
        <row r="27">
          <cell r="A27">
            <v>52739553</v>
          </cell>
          <cell r="AA27">
            <v>75</v>
          </cell>
          <cell r="AE27">
            <v>25</v>
          </cell>
        </row>
        <row r="28">
          <cell r="A28">
            <v>79830526</v>
          </cell>
          <cell r="AA28">
            <v>75</v>
          </cell>
          <cell r="AE28">
            <v>26</v>
          </cell>
        </row>
        <row r="29">
          <cell r="A29">
            <v>1023868905</v>
          </cell>
          <cell r="AA29">
            <v>75</v>
          </cell>
          <cell r="AE29">
            <v>27</v>
          </cell>
        </row>
        <row r="30">
          <cell r="A30">
            <v>79219664</v>
          </cell>
          <cell r="AA30">
            <v>70</v>
          </cell>
          <cell r="AE30">
            <v>28</v>
          </cell>
        </row>
        <row r="31">
          <cell r="A31">
            <v>1090455343</v>
          </cell>
          <cell r="AA31">
            <v>70</v>
          </cell>
          <cell r="AE31">
            <v>29</v>
          </cell>
        </row>
        <row r="32">
          <cell r="A32">
            <v>19452522</v>
          </cell>
          <cell r="AA32">
            <v>65</v>
          </cell>
          <cell r="AE32">
            <v>30</v>
          </cell>
        </row>
        <row r="33">
          <cell r="A33">
            <v>51743080</v>
          </cell>
          <cell r="AA33">
            <v>55</v>
          </cell>
          <cell r="AE33">
            <v>31</v>
          </cell>
        </row>
        <row r="34">
          <cell r="A34">
            <v>79289410</v>
          </cell>
          <cell r="AA34">
            <v>50</v>
          </cell>
          <cell r="AE34">
            <v>32</v>
          </cell>
        </row>
        <row r="35">
          <cell r="A35">
            <v>53045239</v>
          </cell>
          <cell r="AA35">
            <v>50</v>
          </cell>
          <cell r="AE35">
            <v>33</v>
          </cell>
        </row>
        <row r="36">
          <cell r="A36">
            <v>68287541</v>
          </cell>
          <cell r="AA36">
            <v>50</v>
          </cell>
          <cell r="AE36">
            <v>34</v>
          </cell>
        </row>
        <row r="37">
          <cell r="A37">
            <v>52203752</v>
          </cell>
          <cell r="AA37">
            <v>50</v>
          </cell>
          <cell r="AE37">
            <v>35</v>
          </cell>
        </row>
        <row r="38">
          <cell r="A38">
            <v>52367067</v>
          </cell>
          <cell r="AA38">
            <v>50</v>
          </cell>
          <cell r="AE38">
            <v>36</v>
          </cell>
        </row>
        <row r="39">
          <cell r="A39">
            <v>79873077</v>
          </cell>
          <cell r="AA39">
            <v>50</v>
          </cell>
          <cell r="AE39">
            <v>37</v>
          </cell>
        </row>
        <row r="40">
          <cell r="A40">
            <v>52737407</v>
          </cell>
          <cell r="AA40">
            <v>50</v>
          </cell>
          <cell r="AE40">
            <v>38</v>
          </cell>
        </row>
        <row r="41">
          <cell r="A41">
            <v>51691214</v>
          </cell>
          <cell r="AA41">
            <v>50</v>
          </cell>
          <cell r="AE41">
            <v>39</v>
          </cell>
        </row>
        <row r="42">
          <cell r="A42">
            <v>20931917</v>
          </cell>
          <cell r="AA42">
            <v>50</v>
          </cell>
          <cell r="AE42">
            <v>40</v>
          </cell>
        </row>
        <row r="43">
          <cell r="A43">
            <v>80824800</v>
          </cell>
          <cell r="AA43">
            <v>45</v>
          </cell>
          <cell r="AE43">
            <v>41</v>
          </cell>
        </row>
        <row r="44">
          <cell r="A44">
            <v>80247474</v>
          </cell>
          <cell r="AA44">
            <v>45</v>
          </cell>
          <cell r="AE44">
            <v>42</v>
          </cell>
        </row>
        <row r="45">
          <cell r="A45">
            <v>52810577</v>
          </cell>
          <cell r="AA45">
            <v>45</v>
          </cell>
          <cell r="AE45">
            <v>43</v>
          </cell>
        </row>
        <row r="46">
          <cell r="A46">
            <v>52286304</v>
          </cell>
          <cell r="AA46">
            <v>40</v>
          </cell>
          <cell r="AE46">
            <v>44</v>
          </cell>
        </row>
        <row r="47">
          <cell r="A47">
            <v>52376558</v>
          </cell>
          <cell r="AA47">
            <v>40</v>
          </cell>
          <cell r="AE47">
            <v>45</v>
          </cell>
        </row>
        <row r="48">
          <cell r="A48">
            <v>80153318</v>
          </cell>
          <cell r="AA48">
            <v>40</v>
          </cell>
          <cell r="AE48">
            <v>46</v>
          </cell>
        </row>
        <row r="49">
          <cell r="A49">
            <v>49654572</v>
          </cell>
          <cell r="AA49">
            <v>40</v>
          </cell>
          <cell r="AE49">
            <v>47</v>
          </cell>
        </row>
        <row r="50">
          <cell r="A50">
            <v>52562455</v>
          </cell>
          <cell r="AA50">
            <v>90</v>
          </cell>
          <cell r="AE50">
            <v>48</v>
          </cell>
        </row>
        <row r="51">
          <cell r="A51">
            <v>52581933</v>
          </cell>
          <cell r="AA51">
            <v>90</v>
          </cell>
          <cell r="AE51">
            <v>49</v>
          </cell>
        </row>
        <row r="52">
          <cell r="A52">
            <v>52351785</v>
          </cell>
          <cell r="AA52">
            <v>90</v>
          </cell>
          <cell r="AE52">
            <v>50</v>
          </cell>
        </row>
        <row r="53">
          <cell r="A53">
            <v>37722889</v>
          </cell>
          <cell r="AA53">
            <v>80</v>
          </cell>
          <cell r="AE53">
            <v>51</v>
          </cell>
        </row>
        <row r="54">
          <cell r="A54">
            <v>52125267</v>
          </cell>
          <cell r="AA54">
            <v>75</v>
          </cell>
          <cell r="AE54">
            <v>52</v>
          </cell>
        </row>
        <row r="55">
          <cell r="A55">
            <v>52226127</v>
          </cell>
          <cell r="AA55">
            <v>75</v>
          </cell>
          <cell r="AE55">
            <v>53</v>
          </cell>
        </row>
        <row r="56">
          <cell r="A56">
            <v>1026268574</v>
          </cell>
          <cell r="AA56">
            <v>75</v>
          </cell>
          <cell r="AE56">
            <v>54</v>
          </cell>
        </row>
        <row r="57">
          <cell r="A57">
            <v>1030566027</v>
          </cell>
          <cell r="AA57">
            <v>70</v>
          </cell>
          <cell r="AE57">
            <v>55</v>
          </cell>
        </row>
        <row r="58">
          <cell r="A58">
            <v>1032359867</v>
          </cell>
          <cell r="AA58">
            <v>65</v>
          </cell>
          <cell r="AE58">
            <v>56</v>
          </cell>
        </row>
        <row r="59">
          <cell r="A59">
            <v>52469494</v>
          </cell>
          <cell r="AA59">
            <v>60</v>
          </cell>
          <cell r="AE59">
            <v>57</v>
          </cell>
        </row>
        <row r="60">
          <cell r="A60">
            <v>19488894</v>
          </cell>
          <cell r="AA60">
            <v>50</v>
          </cell>
          <cell r="AE60">
            <v>58</v>
          </cell>
        </row>
        <row r="61">
          <cell r="A61">
            <v>39668477</v>
          </cell>
          <cell r="AA61">
            <v>50</v>
          </cell>
          <cell r="AE61">
            <v>59</v>
          </cell>
        </row>
        <row r="62">
          <cell r="A62">
            <v>20904576</v>
          </cell>
          <cell r="AA62">
            <v>50</v>
          </cell>
          <cell r="AE62">
            <v>60</v>
          </cell>
        </row>
        <row r="63">
          <cell r="A63">
            <v>79939281</v>
          </cell>
          <cell r="AA63">
            <v>50</v>
          </cell>
          <cell r="AE63">
            <v>61</v>
          </cell>
        </row>
        <row r="64">
          <cell r="A64">
            <v>79666014</v>
          </cell>
          <cell r="AA64">
            <v>50</v>
          </cell>
          <cell r="AE64">
            <v>62</v>
          </cell>
        </row>
        <row r="65">
          <cell r="A65">
            <v>51994054</v>
          </cell>
          <cell r="AA65">
            <v>50</v>
          </cell>
          <cell r="AE65">
            <v>63</v>
          </cell>
        </row>
        <row r="66">
          <cell r="A66">
            <v>52909943</v>
          </cell>
          <cell r="AA66">
            <v>45</v>
          </cell>
          <cell r="AE66">
            <v>64</v>
          </cell>
        </row>
        <row r="67">
          <cell r="A67">
            <v>57305191</v>
          </cell>
          <cell r="AA67">
            <v>35</v>
          </cell>
          <cell r="AE67">
            <v>65</v>
          </cell>
        </row>
        <row r="68">
          <cell r="A68">
            <v>39534409</v>
          </cell>
          <cell r="AA68">
            <v>65</v>
          </cell>
          <cell r="AE68">
            <v>66</v>
          </cell>
        </row>
        <row r="69">
          <cell r="A69">
            <v>79331148</v>
          </cell>
          <cell r="AA69">
            <v>50</v>
          </cell>
          <cell r="AE69">
            <v>67</v>
          </cell>
        </row>
        <row r="70">
          <cell r="A70">
            <v>79627120</v>
          </cell>
          <cell r="AA70">
            <v>45</v>
          </cell>
          <cell r="AE70">
            <v>68</v>
          </cell>
        </row>
        <row r="71">
          <cell r="A71">
            <v>1014249826</v>
          </cell>
          <cell r="AA71">
            <v>35</v>
          </cell>
          <cell r="AE71">
            <v>69</v>
          </cell>
        </row>
        <row r="72">
          <cell r="A72">
            <v>39755085</v>
          </cell>
          <cell r="AA72">
            <v>15</v>
          </cell>
          <cell r="AE72">
            <v>70</v>
          </cell>
        </row>
        <row r="73">
          <cell r="A73">
            <v>52268601</v>
          </cell>
          <cell r="AA73">
            <v>85</v>
          </cell>
          <cell r="AE73">
            <v>71</v>
          </cell>
        </row>
        <row r="74">
          <cell r="A74">
            <v>39640861</v>
          </cell>
          <cell r="AA74">
            <v>65</v>
          </cell>
          <cell r="AE74">
            <v>72</v>
          </cell>
        </row>
        <row r="75">
          <cell r="A75">
            <v>1014217051</v>
          </cell>
          <cell r="AA75">
            <v>55</v>
          </cell>
          <cell r="AE75">
            <v>73</v>
          </cell>
        </row>
        <row r="76">
          <cell r="A76">
            <v>39665525</v>
          </cell>
          <cell r="AA76">
            <v>50</v>
          </cell>
          <cell r="AE76">
            <v>74</v>
          </cell>
        </row>
        <row r="77">
          <cell r="A77">
            <v>52074519</v>
          </cell>
          <cell r="AA77">
            <v>50</v>
          </cell>
          <cell r="AE77">
            <v>75</v>
          </cell>
        </row>
        <row r="78">
          <cell r="A78">
            <v>79854280</v>
          </cell>
          <cell r="AA78">
            <v>50</v>
          </cell>
          <cell r="AE78">
            <v>76</v>
          </cell>
        </row>
        <row r="79">
          <cell r="A79">
            <v>39703318</v>
          </cell>
          <cell r="AA79">
            <v>50</v>
          </cell>
          <cell r="AE79">
            <v>77</v>
          </cell>
        </row>
        <row r="80">
          <cell r="A80">
            <v>52977398</v>
          </cell>
          <cell r="AA80">
            <v>45</v>
          </cell>
          <cell r="AE80">
            <v>78</v>
          </cell>
        </row>
        <row r="81">
          <cell r="A81">
            <v>79664860</v>
          </cell>
          <cell r="AA81">
            <v>35</v>
          </cell>
          <cell r="AE81">
            <v>79</v>
          </cell>
        </row>
        <row r="82">
          <cell r="A82">
            <v>51588027</v>
          </cell>
          <cell r="AA82">
            <v>90</v>
          </cell>
          <cell r="AE82">
            <v>80</v>
          </cell>
        </row>
        <row r="83">
          <cell r="A83">
            <v>39313787</v>
          </cell>
          <cell r="AA83">
            <v>90</v>
          </cell>
          <cell r="AE83">
            <v>81</v>
          </cell>
        </row>
        <row r="84">
          <cell r="A84">
            <v>39710471</v>
          </cell>
          <cell r="AA84">
            <v>90</v>
          </cell>
          <cell r="AE84">
            <v>82</v>
          </cell>
        </row>
        <row r="85">
          <cell r="A85">
            <v>51979531</v>
          </cell>
          <cell r="AA85">
            <v>85</v>
          </cell>
          <cell r="AE85">
            <v>83</v>
          </cell>
        </row>
        <row r="86">
          <cell r="A86">
            <v>52100448</v>
          </cell>
          <cell r="AA86">
            <v>85</v>
          </cell>
          <cell r="AE86">
            <v>84</v>
          </cell>
        </row>
        <row r="87">
          <cell r="A87">
            <v>1030542746</v>
          </cell>
          <cell r="AA87">
            <v>85</v>
          </cell>
          <cell r="AE87">
            <v>85</v>
          </cell>
        </row>
        <row r="88">
          <cell r="A88">
            <v>39631400</v>
          </cell>
          <cell r="AA88">
            <v>80</v>
          </cell>
          <cell r="AE88">
            <v>86</v>
          </cell>
        </row>
        <row r="89">
          <cell r="A89">
            <v>2971333</v>
          </cell>
          <cell r="AA89">
            <v>75</v>
          </cell>
          <cell r="AE89">
            <v>87</v>
          </cell>
        </row>
        <row r="90">
          <cell r="A90">
            <v>46669746</v>
          </cell>
          <cell r="AA90">
            <v>75</v>
          </cell>
          <cell r="AE90">
            <v>88</v>
          </cell>
        </row>
        <row r="91">
          <cell r="A91">
            <v>80238016</v>
          </cell>
          <cell r="AA91">
            <v>70</v>
          </cell>
          <cell r="AE91">
            <v>89</v>
          </cell>
        </row>
        <row r="92">
          <cell r="A92">
            <v>51687184</v>
          </cell>
          <cell r="AA92">
            <v>50</v>
          </cell>
          <cell r="AE92">
            <v>90</v>
          </cell>
        </row>
        <row r="93">
          <cell r="A93">
            <v>1023898796</v>
          </cell>
          <cell r="AA93">
            <v>50</v>
          </cell>
          <cell r="AE93">
            <v>91</v>
          </cell>
        </row>
        <row r="94">
          <cell r="A94">
            <v>19493316</v>
          </cell>
          <cell r="AA94">
            <v>50</v>
          </cell>
          <cell r="AE94">
            <v>92</v>
          </cell>
        </row>
        <row r="95">
          <cell r="A95">
            <v>52439879</v>
          </cell>
          <cell r="AA95">
            <v>50</v>
          </cell>
          <cell r="AE95">
            <v>93</v>
          </cell>
        </row>
        <row r="96">
          <cell r="A96">
            <v>79309232</v>
          </cell>
          <cell r="AA96">
            <v>50</v>
          </cell>
          <cell r="AE96">
            <v>94</v>
          </cell>
        </row>
        <row r="97">
          <cell r="A97">
            <v>79659890</v>
          </cell>
          <cell r="AA97">
            <v>45</v>
          </cell>
          <cell r="AE97">
            <v>95</v>
          </cell>
        </row>
        <row r="98">
          <cell r="A98">
            <v>38141658</v>
          </cell>
          <cell r="AA98">
            <v>35</v>
          </cell>
          <cell r="AE98">
            <v>96</v>
          </cell>
        </row>
        <row r="99">
          <cell r="A99">
            <v>1022988122</v>
          </cell>
          <cell r="AA99">
            <v>15</v>
          </cell>
          <cell r="AE99">
            <v>97</v>
          </cell>
        </row>
        <row r="100">
          <cell r="A100">
            <v>80912239</v>
          </cell>
          <cell r="AA100">
            <v>80</v>
          </cell>
          <cell r="AE100">
            <v>98</v>
          </cell>
        </row>
        <row r="101">
          <cell r="A101">
            <v>19422725</v>
          </cell>
          <cell r="AA101">
            <v>50</v>
          </cell>
          <cell r="AE101">
            <v>99</v>
          </cell>
        </row>
        <row r="102">
          <cell r="A102">
            <v>19340639</v>
          </cell>
          <cell r="AA102">
            <v>50</v>
          </cell>
          <cell r="AE102">
            <v>100</v>
          </cell>
        </row>
        <row r="103">
          <cell r="A103">
            <v>19373316</v>
          </cell>
          <cell r="AA103">
            <v>50</v>
          </cell>
          <cell r="AE103">
            <v>101</v>
          </cell>
        </row>
        <row r="104">
          <cell r="A104">
            <v>19454879</v>
          </cell>
          <cell r="AA104">
            <v>50</v>
          </cell>
          <cell r="AE104">
            <v>102</v>
          </cell>
        </row>
        <row r="105">
          <cell r="A105">
            <v>79621200</v>
          </cell>
          <cell r="AA105">
            <v>45</v>
          </cell>
          <cell r="AE105">
            <v>103</v>
          </cell>
        </row>
        <row r="106">
          <cell r="A106">
            <v>79524883</v>
          </cell>
          <cell r="AA106">
            <v>45</v>
          </cell>
          <cell r="AE106">
            <v>104</v>
          </cell>
        </row>
        <row r="107">
          <cell r="A107">
            <v>19314237</v>
          </cell>
          <cell r="AA107">
            <v>30</v>
          </cell>
          <cell r="AE107">
            <v>105</v>
          </cell>
        </row>
        <row r="108">
          <cell r="A108">
            <v>79690367</v>
          </cell>
          <cell r="AA108">
            <v>25</v>
          </cell>
          <cell r="AE108">
            <v>106</v>
          </cell>
        </row>
        <row r="109">
          <cell r="A109">
            <v>80374602</v>
          </cell>
          <cell r="AA109">
            <v>95</v>
          </cell>
          <cell r="AE109">
            <v>107</v>
          </cell>
        </row>
        <row r="110">
          <cell r="A110">
            <v>51882236</v>
          </cell>
          <cell r="AA110">
            <v>95</v>
          </cell>
          <cell r="AE110">
            <v>108</v>
          </cell>
        </row>
        <row r="111">
          <cell r="A111">
            <v>51968749</v>
          </cell>
          <cell r="AA111">
            <v>90</v>
          </cell>
          <cell r="AE111">
            <v>109</v>
          </cell>
        </row>
        <row r="112">
          <cell r="A112">
            <v>19446969</v>
          </cell>
          <cell r="AA112">
            <v>90</v>
          </cell>
          <cell r="AE112">
            <v>110</v>
          </cell>
        </row>
        <row r="113">
          <cell r="A113">
            <v>79484417</v>
          </cell>
          <cell r="AA113">
            <v>90</v>
          </cell>
          <cell r="AE113">
            <v>111</v>
          </cell>
        </row>
        <row r="114">
          <cell r="A114">
            <v>51932037</v>
          </cell>
          <cell r="AA114">
            <v>90</v>
          </cell>
          <cell r="AE114">
            <v>112</v>
          </cell>
        </row>
        <row r="115">
          <cell r="A115">
            <v>52034366</v>
          </cell>
          <cell r="AA115">
            <v>90</v>
          </cell>
          <cell r="AE115">
            <v>113</v>
          </cell>
        </row>
        <row r="116">
          <cell r="A116">
            <v>52855542</v>
          </cell>
          <cell r="AA116">
            <v>90</v>
          </cell>
          <cell r="AE116">
            <v>114</v>
          </cell>
        </row>
        <row r="117">
          <cell r="A117">
            <v>39709493</v>
          </cell>
          <cell r="AA117">
            <v>85</v>
          </cell>
          <cell r="AE117">
            <v>115</v>
          </cell>
        </row>
        <row r="118">
          <cell r="A118">
            <v>52068524</v>
          </cell>
          <cell r="AA118">
            <v>85</v>
          </cell>
          <cell r="AE118">
            <v>116</v>
          </cell>
        </row>
        <row r="119">
          <cell r="A119">
            <v>80395343</v>
          </cell>
          <cell r="AA119">
            <v>85</v>
          </cell>
          <cell r="AE119">
            <v>117</v>
          </cell>
        </row>
        <row r="120">
          <cell r="A120">
            <v>19432129</v>
          </cell>
          <cell r="AA120">
            <v>85</v>
          </cell>
          <cell r="AE120">
            <v>118</v>
          </cell>
        </row>
        <row r="121">
          <cell r="A121">
            <v>52972148</v>
          </cell>
          <cell r="AA121">
            <v>85</v>
          </cell>
          <cell r="AE121">
            <v>119</v>
          </cell>
        </row>
        <row r="122">
          <cell r="A122">
            <v>51825537</v>
          </cell>
          <cell r="AA122">
            <v>85</v>
          </cell>
          <cell r="AE122">
            <v>120</v>
          </cell>
        </row>
        <row r="123">
          <cell r="A123">
            <v>35374340</v>
          </cell>
          <cell r="AA123">
            <v>85</v>
          </cell>
          <cell r="AE123">
            <v>121</v>
          </cell>
        </row>
        <row r="124">
          <cell r="A124">
            <v>79496330</v>
          </cell>
          <cell r="AA124">
            <v>85</v>
          </cell>
          <cell r="AE124">
            <v>122</v>
          </cell>
        </row>
        <row r="125">
          <cell r="A125">
            <v>51954079</v>
          </cell>
          <cell r="AA125">
            <v>80</v>
          </cell>
          <cell r="AE125">
            <v>123</v>
          </cell>
        </row>
        <row r="126">
          <cell r="A126">
            <v>79370462</v>
          </cell>
          <cell r="AA126">
            <v>80</v>
          </cell>
          <cell r="AE126">
            <v>124</v>
          </cell>
        </row>
        <row r="127">
          <cell r="A127">
            <v>1022942026</v>
          </cell>
          <cell r="AA127">
            <v>80</v>
          </cell>
          <cell r="AE127">
            <v>125</v>
          </cell>
        </row>
        <row r="128">
          <cell r="A128">
            <v>52850523</v>
          </cell>
          <cell r="AA128">
            <v>75</v>
          </cell>
          <cell r="AE128">
            <v>126</v>
          </cell>
        </row>
        <row r="129">
          <cell r="A129">
            <v>8512278</v>
          </cell>
          <cell r="AA129">
            <v>75</v>
          </cell>
          <cell r="AE129">
            <v>127</v>
          </cell>
        </row>
        <row r="130">
          <cell r="A130">
            <v>1102831769</v>
          </cell>
          <cell r="AA130">
            <v>70</v>
          </cell>
          <cell r="AE130">
            <v>128</v>
          </cell>
        </row>
        <row r="131">
          <cell r="A131">
            <v>1024545962</v>
          </cell>
          <cell r="AA131">
            <v>70</v>
          </cell>
          <cell r="AE131">
            <v>129</v>
          </cell>
        </row>
        <row r="132">
          <cell r="A132">
            <v>79943630</v>
          </cell>
          <cell r="AA132">
            <v>70</v>
          </cell>
          <cell r="AE132">
            <v>130</v>
          </cell>
        </row>
        <row r="133">
          <cell r="A133">
            <v>52532205</v>
          </cell>
          <cell r="AA133">
            <v>70</v>
          </cell>
          <cell r="AE133">
            <v>131</v>
          </cell>
        </row>
        <row r="134">
          <cell r="A134">
            <v>1015429116</v>
          </cell>
          <cell r="AA134">
            <v>70</v>
          </cell>
          <cell r="AE134">
            <v>132</v>
          </cell>
        </row>
        <row r="135">
          <cell r="A135">
            <v>23996102</v>
          </cell>
          <cell r="AA135">
            <v>70</v>
          </cell>
          <cell r="AE135">
            <v>133</v>
          </cell>
        </row>
        <row r="136">
          <cell r="A136">
            <v>1032398630</v>
          </cell>
          <cell r="AA136">
            <v>70</v>
          </cell>
          <cell r="AE136">
            <v>134</v>
          </cell>
        </row>
        <row r="137">
          <cell r="A137">
            <v>51754305</v>
          </cell>
          <cell r="AA137">
            <v>65</v>
          </cell>
          <cell r="AE137">
            <v>135</v>
          </cell>
        </row>
        <row r="138">
          <cell r="A138">
            <v>1026283154</v>
          </cell>
          <cell r="AA138">
            <v>65</v>
          </cell>
          <cell r="AE138">
            <v>136</v>
          </cell>
        </row>
        <row r="139">
          <cell r="A139">
            <v>1053335575</v>
          </cell>
          <cell r="AA139">
            <v>65</v>
          </cell>
          <cell r="AE139">
            <v>137</v>
          </cell>
        </row>
        <row r="140">
          <cell r="A140">
            <v>51965832</v>
          </cell>
          <cell r="AA140">
            <v>65</v>
          </cell>
          <cell r="AE140">
            <v>138</v>
          </cell>
        </row>
        <row r="141">
          <cell r="A141">
            <v>79692791</v>
          </cell>
          <cell r="AA141">
            <v>65</v>
          </cell>
          <cell r="AE141">
            <v>139</v>
          </cell>
        </row>
        <row r="142">
          <cell r="A142">
            <v>52849358</v>
          </cell>
          <cell r="AA142">
            <v>60</v>
          </cell>
          <cell r="AE142">
            <v>140</v>
          </cell>
        </row>
        <row r="143">
          <cell r="A143">
            <v>53140102</v>
          </cell>
          <cell r="AA143">
            <v>60</v>
          </cell>
          <cell r="AE143">
            <v>141</v>
          </cell>
        </row>
        <row r="144">
          <cell r="A144">
            <v>78032807</v>
          </cell>
          <cell r="AA144">
            <v>60</v>
          </cell>
          <cell r="AE144">
            <v>142</v>
          </cell>
        </row>
        <row r="145">
          <cell r="A145">
            <v>53114090</v>
          </cell>
          <cell r="AA145">
            <v>60</v>
          </cell>
          <cell r="AE145">
            <v>143</v>
          </cell>
        </row>
        <row r="146">
          <cell r="A146">
            <v>1022355906</v>
          </cell>
          <cell r="AA146">
            <v>55</v>
          </cell>
          <cell r="AE146">
            <v>144</v>
          </cell>
        </row>
        <row r="147">
          <cell r="A147">
            <v>1013630443</v>
          </cell>
          <cell r="AA147">
            <v>55</v>
          </cell>
          <cell r="AE147">
            <v>145</v>
          </cell>
        </row>
        <row r="148">
          <cell r="A148">
            <v>63398598</v>
          </cell>
          <cell r="AA148">
            <v>55</v>
          </cell>
          <cell r="AE148">
            <v>146</v>
          </cell>
        </row>
        <row r="149">
          <cell r="A149">
            <v>1010220308</v>
          </cell>
          <cell r="AA149">
            <v>55</v>
          </cell>
          <cell r="AE149">
            <v>147</v>
          </cell>
        </row>
        <row r="150">
          <cell r="A150">
            <v>1024500706</v>
          </cell>
          <cell r="AA150">
            <v>55</v>
          </cell>
          <cell r="AE150">
            <v>148</v>
          </cell>
        </row>
        <row r="151">
          <cell r="A151">
            <v>39728871</v>
          </cell>
          <cell r="AA151">
            <v>50</v>
          </cell>
          <cell r="AE151">
            <v>149</v>
          </cell>
        </row>
        <row r="152">
          <cell r="A152">
            <v>79287541</v>
          </cell>
          <cell r="AA152">
            <v>50</v>
          </cell>
          <cell r="AE152">
            <v>150</v>
          </cell>
        </row>
        <row r="153">
          <cell r="A153">
            <v>52115168</v>
          </cell>
          <cell r="AA153">
            <v>50</v>
          </cell>
          <cell r="AE153">
            <v>151</v>
          </cell>
        </row>
        <row r="154">
          <cell r="A154">
            <v>11797322</v>
          </cell>
          <cell r="AA154">
            <v>50</v>
          </cell>
          <cell r="AE154">
            <v>152</v>
          </cell>
        </row>
        <row r="155">
          <cell r="A155">
            <v>23620564</v>
          </cell>
          <cell r="AA155">
            <v>50</v>
          </cell>
          <cell r="AE155">
            <v>153</v>
          </cell>
        </row>
        <row r="156">
          <cell r="A156">
            <v>52094757</v>
          </cell>
          <cell r="AA156">
            <v>50</v>
          </cell>
          <cell r="AE156">
            <v>154</v>
          </cell>
        </row>
        <row r="157">
          <cell r="A157">
            <v>52378684</v>
          </cell>
          <cell r="AA157">
            <v>50</v>
          </cell>
          <cell r="AE157">
            <v>155</v>
          </cell>
        </row>
        <row r="158">
          <cell r="A158">
            <v>51895603</v>
          </cell>
          <cell r="AA158">
            <v>50</v>
          </cell>
          <cell r="AE158">
            <v>156</v>
          </cell>
        </row>
        <row r="159">
          <cell r="A159">
            <v>20552566</v>
          </cell>
          <cell r="AA159">
            <v>50</v>
          </cell>
          <cell r="AE159">
            <v>157</v>
          </cell>
        </row>
        <row r="160">
          <cell r="A160">
            <v>80472560</v>
          </cell>
          <cell r="AA160">
            <v>50</v>
          </cell>
          <cell r="AE160">
            <v>158</v>
          </cell>
        </row>
        <row r="161">
          <cell r="A161">
            <v>1018464169</v>
          </cell>
          <cell r="AA161">
            <v>50</v>
          </cell>
          <cell r="AE161">
            <v>159</v>
          </cell>
        </row>
        <row r="162">
          <cell r="A162">
            <v>80808229</v>
          </cell>
          <cell r="AA162">
            <v>50</v>
          </cell>
          <cell r="AE162">
            <v>160</v>
          </cell>
        </row>
        <row r="163">
          <cell r="A163">
            <v>80053429</v>
          </cell>
          <cell r="AA163">
            <v>50</v>
          </cell>
          <cell r="AE163">
            <v>161</v>
          </cell>
        </row>
        <row r="164">
          <cell r="A164">
            <v>52559446</v>
          </cell>
          <cell r="AA164">
            <v>50</v>
          </cell>
          <cell r="AE164">
            <v>162</v>
          </cell>
        </row>
        <row r="165">
          <cell r="A165">
            <v>79615328</v>
          </cell>
          <cell r="AA165">
            <v>50</v>
          </cell>
          <cell r="AE165">
            <v>163</v>
          </cell>
        </row>
        <row r="166">
          <cell r="A166">
            <v>52184022</v>
          </cell>
          <cell r="AA166">
            <v>50</v>
          </cell>
          <cell r="AE166">
            <v>164</v>
          </cell>
        </row>
        <row r="167">
          <cell r="A167">
            <v>1106363322</v>
          </cell>
          <cell r="AA167">
            <v>45</v>
          </cell>
          <cell r="AE167">
            <v>165</v>
          </cell>
        </row>
        <row r="168">
          <cell r="A168">
            <v>1023864240</v>
          </cell>
          <cell r="AA168">
            <v>45</v>
          </cell>
          <cell r="AE168">
            <v>166</v>
          </cell>
        </row>
        <row r="169">
          <cell r="A169">
            <v>65557792</v>
          </cell>
          <cell r="AA169">
            <v>45</v>
          </cell>
          <cell r="AE169">
            <v>167</v>
          </cell>
        </row>
        <row r="170">
          <cell r="A170">
            <v>1030614814</v>
          </cell>
          <cell r="AA170">
            <v>45</v>
          </cell>
          <cell r="AE170">
            <v>168</v>
          </cell>
        </row>
        <row r="171">
          <cell r="A171">
            <v>1016070510</v>
          </cell>
          <cell r="AA171">
            <v>35</v>
          </cell>
          <cell r="AE171">
            <v>169</v>
          </cell>
        </row>
        <row r="172">
          <cell r="A172">
            <v>1033679152</v>
          </cell>
          <cell r="AA172">
            <v>35</v>
          </cell>
          <cell r="AE172">
            <v>170</v>
          </cell>
        </row>
        <row r="173">
          <cell r="A173">
            <v>1032410787</v>
          </cell>
          <cell r="AA173">
            <v>35</v>
          </cell>
          <cell r="AE173">
            <v>171</v>
          </cell>
        </row>
        <row r="174">
          <cell r="A174">
            <v>39646205</v>
          </cell>
          <cell r="AA174">
            <v>35</v>
          </cell>
          <cell r="AE174">
            <v>172</v>
          </cell>
        </row>
        <row r="175">
          <cell r="A175">
            <v>51924996</v>
          </cell>
          <cell r="AA175">
            <v>30</v>
          </cell>
          <cell r="AE175">
            <v>173</v>
          </cell>
        </row>
        <row r="176">
          <cell r="A176">
            <v>80765932</v>
          </cell>
          <cell r="AA176">
            <v>30</v>
          </cell>
          <cell r="AE176">
            <v>174</v>
          </cell>
        </row>
        <row r="177">
          <cell r="A177">
            <v>1013622890</v>
          </cell>
          <cell r="AA177">
            <v>30</v>
          </cell>
          <cell r="AE177">
            <v>175</v>
          </cell>
        </row>
        <row r="178">
          <cell r="A178">
            <v>79916590</v>
          </cell>
          <cell r="AA178">
            <v>25</v>
          </cell>
          <cell r="AE178">
            <v>176</v>
          </cell>
        </row>
        <row r="179">
          <cell r="A179">
            <v>4207840</v>
          </cell>
          <cell r="AA179">
            <v>70</v>
          </cell>
          <cell r="AE179">
            <v>177</v>
          </cell>
        </row>
        <row r="180">
          <cell r="A180">
            <v>52316788</v>
          </cell>
          <cell r="AA180">
            <v>50</v>
          </cell>
          <cell r="AE180">
            <v>178</v>
          </cell>
        </row>
        <row r="181">
          <cell r="A181">
            <v>51852146</v>
          </cell>
          <cell r="AA181">
            <v>80</v>
          </cell>
          <cell r="AE181">
            <v>179</v>
          </cell>
        </row>
        <row r="182">
          <cell r="A182">
            <v>1023896916</v>
          </cell>
          <cell r="AA182">
            <v>70</v>
          </cell>
          <cell r="AE182">
            <v>180</v>
          </cell>
        </row>
        <row r="183">
          <cell r="A183">
            <v>1073241865</v>
          </cell>
          <cell r="AA183">
            <v>55</v>
          </cell>
          <cell r="AE183">
            <v>181</v>
          </cell>
        </row>
        <row r="184">
          <cell r="A184">
            <v>1024514994</v>
          </cell>
          <cell r="AA184">
            <v>55</v>
          </cell>
          <cell r="AE184">
            <v>182</v>
          </cell>
        </row>
        <row r="185">
          <cell r="A185">
            <v>1026279671</v>
          </cell>
          <cell r="AA185">
            <v>40</v>
          </cell>
          <cell r="AE185">
            <v>183</v>
          </cell>
        </row>
        <row r="186">
          <cell r="A186">
            <v>98357416</v>
          </cell>
          <cell r="AA186">
            <v>35</v>
          </cell>
          <cell r="AE186">
            <v>184</v>
          </cell>
        </row>
        <row r="187">
          <cell r="A187">
            <v>1030641945</v>
          </cell>
          <cell r="AA187">
            <v>35</v>
          </cell>
          <cell r="AE187">
            <v>185</v>
          </cell>
        </row>
        <row r="188">
          <cell r="A188">
            <v>1033765800</v>
          </cell>
          <cell r="AA188">
            <v>35</v>
          </cell>
          <cell r="AE188">
            <v>186</v>
          </cell>
        </row>
        <row r="189">
          <cell r="A189">
            <v>1022422374</v>
          </cell>
          <cell r="AA189">
            <v>25</v>
          </cell>
          <cell r="AE189">
            <v>187</v>
          </cell>
        </row>
        <row r="190">
          <cell r="A190">
            <v>1070949214</v>
          </cell>
          <cell r="AA190">
            <v>25</v>
          </cell>
          <cell r="AE190">
            <v>188</v>
          </cell>
        </row>
        <row r="191">
          <cell r="A191">
            <v>1022408254</v>
          </cell>
          <cell r="AA191">
            <v>25</v>
          </cell>
          <cell r="AE191">
            <v>189</v>
          </cell>
        </row>
        <row r="192">
          <cell r="A192">
            <v>1031163626</v>
          </cell>
          <cell r="AA192">
            <v>25</v>
          </cell>
          <cell r="AE192">
            <v>190</v>
          </cell>
        </row>
        <row r="193">
          <cell r="A193">
            <v>1136887687</v>
          </cell>
          <cell r="AA193">
            <v>20</v>
          </cell>
          <cell r="AE193">
            <v>191</v>
          </cell>
        </row>
        <row r="194">
          <cell r="A194">
            <v>1024462928</v>
          </cell>
          <cell r="AA194">
            <v>20</v>
          </cell>
          <cell r="AE194">
            <v>192</v>
          </cell>
        </row>
        <row r="195">
          <cell r="A195">
            <v>1019137208</v>
          </cell>
          <cell r="AA195">
            <v>20</v>
          </cell>
          <cell r="AE195">
            <v>193</v>
          </cell>
        </row>
        <row r="196">
          <cell r="A196">
            <v>1014245058</v>
          </cell>
          <cell r="AA196">
            <v>0</v>
          </cell>
          <cell r="AE196">
            <v>194</v>
          </cell>
        </row>
        <row r="197">
          <cell r="A197">
            <v>80072589</v>
          </cell>
          <cell r="AA197">
            <v>0</v>
          </cell>
          <cell r="AE197">
            <v>195</v>
          </cell>
        </row>
        <row r="198">
          <cell r="A198">
            <v>52095277</v>
          </cell>
          <cell r="AA198">
            <v>80</v>
          </cell>
          <cell r="AE198">
            <v>196</v>
          </cell>
        </row>
        <row r="199">
          <cell r="A199">
            <v>53007034</v>
          </cell>
          <cell r="AA199">
            <v>40</v>
          </cell>
          <cell r="AE199">
            <v>197</v>
          </cell>
        </row>
        <row r="200">
          <cell r="A200">
            <v>1014194082</v>
          </cell>
          <cell r="AA200">
            <v>25</v>
          </cell>
          <cell r="AE200">
            <v>198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80"/>
  <sheetViews>
    <sheetView showGridLines="0" tabSelected="1" topLeftCell="A5" zoomScaleNormal="100" workbookViewId="0">
      <selection activeCell="E19" sqref="E19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2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2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5"/>
    </row>
    <row r="8" spans="1:11" ht="25.5" customHeight="1" x14ac:dyDescent="0.2">
      <c r="A8" s="33" t="s">
        <v>14</v>
      </c>
      <c r="B8" s="33"/>
      <c r="C8" s="33"/>
      <c r="D8" s="33"/>
      <c r="E8" s="33"/>
      <c r="F8" s="7"/>
      <c r="G8" s="34" t="s">
        <v>13</v>
      </c>
      <c r="H8" s="35"/>
      <c r="I8" s="35"/>
      <c r="J8" s="35"/>
      <c r="K8" s="36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2"/>
      <c r="G9" s="1" t="s">
        <v>11</v>
      </c>
      <c r="H9" s="1" t="s">
        <v>15</v>
      </c>
      <c r="I9" s="1" t="s">
        <v>10</v>
      </c>
      <c r="J9" s="33" t="s">
        <v>9</v>
      </c>
      <c r="K9" s="33"/>
    </row>
    <row r="10" spans="1:11" ht="23.1" customHeight="1" x14ac:dyDescent="0.25">
      <c r="A10" s="21">
        <v>370</v>
      </c>
      <c r="B10" s="22" t="str">
        <f>_xlfn.XLOOKUP(A10,'[1]ANEXO 1'!$B$9:$B$199,'[1]ANEXO 1'!$C$9:$C$199,0,0)</f>
        <v>Asistencial</v>
      </c>
      <c r="C10" s="22" t="str">
        <f>_xlfn.XLOOKUP(A10,'[1]ANEXO 1'!$B$9:$B$199,'[1]ANEXO 1'!$E$9:$E$199,0,0)</f>
        <v>440</v>
      </c>
      <c r="D10" s="22" t="str">
        <f>_xlfn.XLOOKUP(A10,'[1]ANEXO 1'!$B$9:$B$199,'[1]ANEXO 1'!$F$9:$F$199,0,0)</f>
        <v>17</v>
      </c>
      <c r="E10" s="23" t="str">
        <f>_xlfn.XLOOKUP(A10,'[1]ANEXO 1'!$B$9:$B$199,'[1]ANEXO 1'!$G$9:$G$199,0,0)</f>
        <v>OFICINA DE SERVICIO AL CIUDADANO</v>
      </c>
      <c r="F10" s="26"/>
      <c r="G10" s="9">
        <f>_xlfn.XLOOKUP(I10,[2]Hoja2!$A$3:$A$200,[2]Hoja2!$AE$3:$AE$200,0,0)</f>
        <v>1</v>
      </c>
      <c r="H10" s="9">
        <f>_xlfn.XLOOKUP(I10,[2]Hoja2!$A$3:$A$200,[2]Hoja2!$AA$3:$AA$200,0,0)</f>
        <v>85</v>
      </c>
      <c r="I10" s="27">
        <v>52124502</v>
      </c>
      <c r="J10" s="6" t="str">
        <f>_xlfn.XLOOKUP(I10,[3]Adtivos!$K:$K,[3]Adtivos!$D:$D,0,0)</f>
        <v>407</v>
      </c>
      <c r="K10" s="6" t="str">
        <f>_xlfn.XLOOKUP(I10,[3]Adtivos!$K:$K,[3]Adtivos!$E:$E,0,0)</f>
        <v>16</v>
      </c>
    </row>
    <row r="11" spans="1:11" ht="23.1" customHeight="1" x14ac:dyDescent="0.25">
      <c r="A11" s="21">
        <v>969</v>
      </c>
      <c r="B11" s="22" t="str">
        <f>_xlfn.XLOOKUP(A11,'[1]ANEXO 1'!$B$9:$B$199,'[1]ANEXO 1'!$C$9:$C$199,0,0)</f>
        <v>Asistencial</v>
      </c>
      <c r="C11" s="22" t="str">
        <f>_xlfn.XLOOKUP(A11,'[1]ANEXO 1'!$B$9:$B$199,'[1]ANEXO 1'!$E$9:$E$199,0,0)</f>
        <v>440</v>
      </c>
      <c r="D11" s="22" t="str">
        <f>_xlfn.XLOOKUP(A11,'[1]ANEXO 1'!$B$9:$B$199,'[1]ANEXO 1'!$F$9:$F$199,0,0)</f>
        <v>17</v>
      </c>
      <c r="E11" s="23" t="str">
        <f>_xlfn.XLOOKUP(A11,'[1]ANEXO 1'!$B$9:$B$199,'[1]ANEXO 1'!$G$9:$G$199,0,0)</f>
        <v>DIRECCIÓN LOCAL DE EDUCACIÓN 05 - USME</v>
      </c>
      <c r="F11" s="39"/>
      <c r="G11" s="9">
        <f>_xlfn.XLOOKUP(I11,[2]Hoja2!$A$3:$A$200,[2]Hoja2!$AE$3:$AE$200,0,0)</f>
        <v>2</v>
      </c>
      <c r="H11" s="9">
        <f>_xlfn.XLOOKUP(I11,[2]Hoja2!$A$3:$A$200,[2]Hoja2!$AA$3:$AA$200,0,0)</f>
        <v>80</v>
      </c>
      <c r="I11" s="27">
        <v>1014184579</v>
      </c>
      <c r="J11" s="6" t="str">
        <f>_xlfn.XLOOKUP(I11,[3]Adtivos!$K:$K,[3]Adtivos!$D:$D,0,0)</f>
        <v>440</v>
      </c>
      <c r="K11" s="6" t="str">
        <f>_xlfn.XLOOKUP(I11,[3]Adtivos!$K:$K,[3]Adtivos!$E:$E,0,0)</f>
        <v>16</v>
      </c>
    </row>
    <row r="12" spans="1:11" ht="23.1" customHeight="1" x14ac:dyDescent="0.25">
      <c r="A12" s="18"/>
      <c r="B12" s="11"/>
      <c r="C12" s="11"/>
      <c r="D12" s="11"/>
      <c r="E12" s="17"/>
      <c r="F12" s="25"/>
      <c r="G12" s="9">
        <f>_xlfn.XLOOKUP(I12,[2]Hoja2!$A$3:$A$200,[2]Hoja2!$AE$3:$AE$200,0,0)</f>
        <v>3</v>
      </c>
      <c r="H12" s="9">
        <f>_xlfn.XLOOKUP(I12,[2]Hoja2!$A$3:$A$200,[2]Hoja2!$AA$3:$AA$200,0,0)</f>
        <v>75</v>
      </c>
      <c r="I12" s="27">
        <v>51897881</v>
      </c>
      <c r="J12" s="6" t="str">
        <f>_xlfn.XLOOKUP(I12,[3]Adtivos!$K:$K,[3]Adtivos!$D:$D,0,0)</f>
        <v>440</v>
      </c>
      <c r="K12" s="6" t="str">
        <f>_xlfn.XLOOKUP(I12,[3]Adtivos!$K:$K,[3]Adtivos!$E:$E,0,0)</f>
        <v>16</v>
      </c>
    </row>
    <row r="13" spans="1:11" ht="18" customHeight="1" x14ac:dyDescent="0.25">
      <c r="A13" s="18"/>
      <c r="B13" s="11"/>
      <c r="C13" s="11"/>
      <c r="D13" s="11"/>
      <c r="E13" s="17"/>
      <c r="F13" s="25"/>
      <c r="G13" s="9">
        <f>_xlfn.XLOOKUP(I13,[2]Hoja2!$A$3:$A$200,[2]Hoja2!$AE$3:$AE$200,0,0)</f>
        <v>4</v>
      </c>
      <c r="H13" s="9">
        <f>_xlfn.XLOOKUP(I13,[2]Hoja2!$A$3:$A$200,[2]Hoja2!$AA$3:$AA$200,0,0)</f>
        <v>70</v>
      </c>
      <c r="I13" s="27">
        <v>52100335</v>
      </c>
      <c r="J13" s="6" t="str">
        <f>_xlfn.XLOOKUP(I13,[3]Adtivos!$K:$K,[3]Adtivos!$D:$D,0,0)</f>
        <v>440</v>
      </c>
      <c r="K13" s="6" t="str">
        <f>_xlfn.XLOOKUP(I13,[3]Adtivos!$K:$K,[3]Adtivos!$E:$E,0,0)</f>
        <v>16</v>
      </c>
    </row>
    <row r="14" spans="1:11" ht="18" customHeight="1" x14ac:dyDescent="0.25">
      <c r="A14" s="18"/>
      <c r="B14" s="11"/>
      <c r="C14" s="11"/>
      <c r="D14" s="11"/>
      <c r="E14" s="17"/>
      <c r="F14" s="20"/>
      <c r="G14" s="9">
        <f>_xlfn.XLOOKUP(I14,[2]Hoja2!$A$3:$A$200,[2]Hoja2!$AE$3:$AE$200,0,0)</f>
        <v>5</v>
      </c>
      <c r="H14" s="9">
        <f>_xlfn.XLOOKUP(I14,[2]Hoja2!$A$3:$A$200,[2]Hoja2!$AA$3:$AA$200,0,0)</f>
        <v>50</v>
      </c>
      <c r="I14" s="27">
        <v>52101469</v>
      </c>
      <c r="J14" s="6" t="str">
        <f>_xlfn.XLOOKUP(I14,[3]Adtivos!$K:$K,[3]Adtivos!$D:$D,0,0)</f>
        <v>407</v>
      </c>
      <c r="K14" s="6" t="str">
        <f>_xlfn.XLOOKUP(I14,[3]Adtivos!$K:$K,[3]Adtivos!$E:$E,0,0)</f>
        <v>16</v>
      </c>
    </row>
    <row r="15" spans="1:11" ht="18" customHeight="1" x14ac:dyDescent="0.25">
      <c r="A15" s="18"/>
      <c r="B15" s="11"/>
      <c r="C15" s="11"/>
      <c r="D15" s="11"/>
      <c r="E15" s="17"/>
      <c r="F15" s="20"/>
      <c r="G15" s="9">
        <f>_xlfn.XLOOKUP(I15,[2]Hoja2!$A$3:$A$200,[2]Hoja2!$AE$3:$AE$200,0,0)</f>
        <v>6</v>
      </c>
      <c r="H15" s="9">
        <f>_xlfn.XLOOKUP(I15,[2]Hoja2!$A$3:$A$200,[2]Hoja2!$AA$3:$AA$200,0,0)</f>
        <v>55</v>
      </c>
      <c r="I15" s="27">
        <v>53048957</v>
      </c>
      <c r="J15" s="6" t="str">
        <f>_xlfn.XLOOKUP(I15,[3]Adtivos!$K:$K,[3]Adtivos!$D:$D,0,0)</f>
        <v>407</v>
      </c>
      <c r="K15" s="6" t="str">
        <f>_xlfn.XLOOKUP(I15,[3]Adtivos!$K:$K,[3]Adtivos!$E:$E,0,0)</f>
        <v>15</v>
      </c>
    </row>
    <row r="16" spans="1:11" ht="18" customHeight="1" x14ac:dyDescent="0.25">
      <c r="A16" s="18"/>
      <c r="B16" s="11"/>
      <c r="C16" s="11"/>
      <c r="D16" s="11"/>
      <c r="E16" s="17"/>
      <c r="F16" s="25"/>
      <c r="G16" s="9">
        <f>_xlfn.XLOOKUP(I16,[2]Hoja2!$A$3:$A$200,[2]Hoja2!$AE$3:$AE$200,0,0)</f>
        <v>7</v>
      </c>
      <c r="H16" s="9">
        <f>_xlfn.XLOOKUP(I16,[2]Hoja2!$A$3:$A$200,[2]Hoja2!$AA$3:$AA$200,0,0)</f>
        <v>95</v>
      </c>
      <c r="I16" s="27">
        <v>52380619</v>
      </c>
      <c r="J16" s="6" t="str">
        <f>_xlfn.XLOOKUP(I16,[3]Adtivos!$K:$K,[3]Adtivos!$D:$D,0,0)</f>
        <v>407</v>
      </c>
      <c r="K16" s="6" t="str">
        <f>_xlfn.XLOOKUP(I16,[3]Adtivos!$K:$K,[3]Adtivos!$E:$E,0,0)</f>
        <v>14</v>
      </c>
    </row>
    <row r="17" spans="1:12" ht="18" customHeight="1" x14ac:dyDescent="0.25">
      <c r="A17" s="18"/>
      <c r="B17" s="11"/>
      <c r="C17" s="11"/>
      <c r="D17" s="11"/>
      <c r="E17" s="17"/>
      <c r="F17" s="24"/>
      <c r="G17" s="9">
        <f>_xlfn.XLOOKUP(I17,[2]Hoja2!$A$3:$A$200,[2]Hoja2!$AE$3:$AE$200,0,0)</f>
        <v>8</v>
      </c>
      <c r="H17" s="9">
        <f>_xlfn.XLOOKUP(I17,[2]Hoja2!$A$3:$A$200,[2]Hoja2!$AA$3:$AA$200,0,0)</f>
        <v>95</v>
      </c>
      <c r="I17" s="27">
        <v>14229975</v>
      </c>
      <c r="J17" s="6" t="str">
        <f>_xlfn.XLOOKUP(I17,[3]Adtivos!$K:$K,[3]Adtivos!$D:$D,0,0)</f>
        <v>407</v>
      </c>
      <c r="K17" s="6" t="str">
        <f>_xlfn.XLOOKUP(I17,[3]Adtivos!$K:$K,[3]Adtivos!$E:$E,0,0)</f>
        <v>14</v>
      </c>
    </row>
    <row r="18" spans="1:12" ht="18" customHeight="1" x14ac:dyDescent="0.25">
      <c r="A18" s="18"/>
      <c r="B18" s="11"/>
      <c r="C18" s="11"/>
      <c r="D18" s="11"/>
      <c r="E18" s="17"/>
      <c r="F18" s="20"/>
      <c r="G18" s="9">
        <f>_xlfn.XLOOKUP(I18,[2]Hoja2!$A$3:$A$200,[2]Hoja2!$AE$3:$AE$200,0,0)</f>
        <v>9</v>
      </c>
      <c r="H18" s="9">
        <f>_xlfn.XLOOKUP(I18,[2]Hoja2!$A$3:$A$200,[2]Hoja2!$AA$3:$AA$200,0,0)</f>
        <v>90</v>
      </c>
      <c r="I18" s="27">
        <v>51726176</v>
      </c>
      <c r="J18" s="6" t="str">
        <f>_xlfn.XLOOKUP(I18,[3]Adtivos!$K:$K,[3]Adtivos!$D:$D,0,0)</f>
        <v>407</v>
      </c>
      <c r="K18" s="6" t="str">
        <f>_xlfn.XLOOKUP(I18,[3]Adtivos!$K:$K,[3]Adtivos!$E:$E,0,0)</f>
        <v>14</v>
      </c>
    </row>
    <row r="19" spans="1:12" ht="18" customHeight="1" x14ac:dyDescent="0.25">
      <c r="A19" s="18"/>
      <c r="B19" s="11"/>
      <c r="C19" s="11"/>
      <c r="D19" s="11"/>
      <c r="E19" s="17"/>
      <c r="F19" s="20"/>
      <c r="G19" s="9">
        <f>_xlfn.XLOOKUP(I19,[2]Hoja2!$A$3:$A$200,[2]Hoja2!$AE$3:$AE$200,0,0)</f>
        <v>10</v>
      </c>
      <c r="H19" s="9">
        <f>_xlfn.XLOOKUP(I19,[2]Hoja2!$A$3:$A$200,[2]Hoja2!$AA$3:$AA$200,0,0)</f>
        <v>90</v>
      </c>
      <c r="I19" s="27">
        <v>52738161</v>
      </c>
      <c r="J19" s="6" t="str">
        <f>_xlfn.XLOOKUP(I19,[3]Adtivos!$K:$K,[3]Adtivos!$D:$D,0,0)</f>
        <v>440</v>
      </c>
      <c r="K19" s="6" t="str">
        <f>_xlfn.XLOOKUP(I19,[3]Adtivos!$K:$K,[3]Adtivos!$E:$E,0,0)</f>
        <v>14</v>
      </c>
    </row>
    <row r="20" spans="1:12" ht="18" customHeight="1" x14ac:dyDescent="0.25">
      <c r="A20" s="18"/>
      <c r="B20" s="11"/>
      <c r="C20" s="11"/>
      <c r="D20" s="11"/>
      <c r="E20" s="17"/>
      <c r="F20" s="25"/>
      <c r="G20" s="9">
        <f>_xlfn.XLOOKUP(I20,[2]Hoja2!$A$3:$A$200,[2]Hoja2!$AE$3:$AE$200,0,0)</f>
        <v>11</v>
      </c>
      <c r="H20" s="9">
        <f>_xlfn.XLOOKUP(I20,[2]Hoja2!$A$3:$A$200,[2]Hoja2!$AA$3:$AA$200,0,0)</f>
        <v>90</v>
      </c>
      <c r="I20" s="27">
        <v>80175277</v>
      </c>
      <c r="J20" s="6" t="str">
        <f>_xlfn.XLOOKUP(I20,[3]Adtivos!$K:$K,[3]Adtivos!$D:$D,0,0)</f>
        <v>407</v>
      </c>
      <c r="K20" s="6" t="str">
        <f>_xlfn.XLOOKUP(I20,[3]Adtivos!$K:$K,[3]Adtivos!$E:$E,0,0)</f>
        <v>14</v>
      </c>
      <c r="L20" s="19"/>
    </row>
    <row r="21" spans="1:12" ht="18" customHeight="1" x14ac:dyDescent="0.25">
      <c r="A21" s="18"/>
      <c r="B21" s="11"/>
      <c r="C21" s="11"/>
      <c r="D21" s="11"/>
      <c r="E21" s="17"/>
      <c r="F21" s="24"/>
      <c r="G21" s="9">
        <f>_xlfn.XLOOKUP(I21,[2]Hoja2!$A$3:$A$200,[2]Hoja2!$AE$3:$AE$200,0,0)</f>
        <v>12</v>
      </c>
      <c r="H21" s="9">
        <f>_xlfn.XLOOKUP(I21,[2]Hoja2!$A$3:$A$200,[2]Hoja2!$AA$3:$AA$200,0,0)</f>
        <v>90</v>
      </c>
      <c r="I21" s="27">
        <v>51810441</v>
      </c>
      <c r="J21" s="6" t="str">
        <f>_xlfn.XLOOKUP(I21,[3]Adtivos!$K:$K,[3]Adtivos!$D:$D,0,0)</f>
        <v>407</v>
      </c>
      <c r="K21" s="6" t="str">
        <f>_xlfn.XLOOKUP(I21,[3]Adtivos!$K:$K,[3]Adtivos!$E:$E,0,0)</f>
        <v>14</v>
      </c>
      <c r="L21" s="19"/>
    </row>
    <row r="22" spans="1:12" ht="18" customHeight="1" x14ac:dyDescent="0.25">
      <c r="A22" s="18"/>
      <c r="B22" s="11"/>
      <c r="C22" s="11"/>
      <c r="D22" s="11"/>
      <c r="E22" s="17"/>
      <c r="F22" s="20"/>
      <c r="G22" s="9">
        <f>_xlfn.XLOOKUP(I22,[2]Hoja2!$A$3:$A$200,[2]Hoja2!$AE$3:$AE$200,0,0)</f>
        <v>13</v>
      </c>
      <c r="H22" s="9">
        <f>_xlfn.XLOOKUP(I22,[2]Hoja2!$A$3:$A$200,[2]Hoja2!$AA$3:$AA$200,0,0)</f>
        <v>85</v>
      </c>
      <c r="I22" s="27">
        <v>39686908</v>
      </c>
      <c r="J22" s="6" t="str">
        <f>_xlfn.XLOOKUP(I22,[3]Adtivos!$K:$K,[3]Adtivos!$D:$D,0,0)</f>
        <v>440</v>
      </c>
      <c r="K22" s="6" t="str">
        <f>_xlfn.XLOOKUP(I22,[3]Adtivos!$K:$K,[3]Adtivos!$E:$E,0,0)</f>
        <v>14</v>
      </c>
      <c r="L22" s="19"/>
    </row>
    <row r="23" spans="1:12" ht="18" customHeight="1" x14ac:dyDescent="0.25">
      <c r="A23" s="18"/>
      <c r="B23" s="11"/>
      <c r="C23" s="11"/>
      <c r="D23" s="11"/>
      <c r="E23" s="17"/>
      <c r="F23" s="20"/>
      <c r="G23" s="9">
        <f>_xlfn.XLOOKUP(I23,[2]Hoja2!$A$3:$A$200,[2]Hoja2!$AE$3:$AE$200,0,0)</f>
        <v>14</v>
      </c>
      <c r="H23" s="9">
        <f>_xlfn.XLOOKUP(I23,[2]Hoja2!$A$3:$A$200,[2]Hoja2!$AA$3:$AA$200,0,0)</f>
        <v>85</v>
      </c>
      <c r="I23" s="27">
        <v>52178505</v>
      </c>
      <c r="J23" s="6" t="str">
        <f>_xlfn.XLOOKUP(I23,[3]Adtivos!$K:$K,[3]Adtivos!$D:$D,0,0)</f>
        <v>407</v>
      </c>
      <c r="K23" s="6" t="str">
        <f>_xlfn.XLOOKUP(I23,[3]Adtivos!$K:$K,[3]Adtivos!$E:$E,0,0)</f>
        <v>14</v>
      </c>
      <c r="L23" s="19"/>
    </row>
    <row r="24" spans="1:12" ht="18" customHeight="1" x14ac:dyDescent="0.25">
      <c r="A24" s="18"/>
      <c r="B24" s="11"/>
      <c r="C24" s="11"/>
      <c r="D24" s="11"/>
      <c r="E24" s="17"/>
      <c r="F24" s="25"/>
      <c r="G24" s="9">
        <f>_xlfn.XLOOKUP(I24,[2]Hoja2!$A$3:$A$200,[2]Hoja2!$AE$3:$AE$200,0,0)</f>
        <v>15</v>
      </c>
      <c r="H24" s="9">
        <f>_xlfn.XLOOKUP(I24,[2]Hoja2!$A$3:$A$200,[2]Hoja2!$AA$3:$AA$200,0,0)</f>
        <v>85</v>
      </c>
      <c r="I24" s="27">
        <v>52171302</v>
      </c>
      <c r="J24" s="6" t="str">
        <f>_xlfn.XLOOKUP(I24,[3]Adtivos!$K:$K,[3]Adtivos!$D:$D,0,0)</f>
        <v>407</v>
      </c>
      <c r="K24" s="6" t="str">
        <f>_xlfn.XLOOKUP(I24,[3]Adtivos!$K:$K,[3]Adtivos!$E:$E,0,0)</f>
        <v>14</v>
      </c>
      <c r="L24" s="19"/>
    </row>
    <row r="25" spans="1:12" ht="18" customHeight="1" x14ac:dyDescent="0.25">
      <c r="A25" s="10"/>
      <c r="B25" s="11"/>
      <c r="C25" s="11"/>
      <c r="D25" s="11"/>
      <c r="E25" s="17"/>
      <c r="F25" s="24"/>
      <c r="G25" s="9">
        <f>_xlfn.XLOOKUP(I25,[2]Hoja2!$A$3:$A$200,[2]Hoja2!$AE$3:$AE$200,0,0)</f>
        <v>16</v>
      </c>
      <c r="H25" s="9">
        <f>_xlfn.XLOOKUP(I25,[2]Hoja2!$A$3:$A$200,[2]Hoja2!$AA$3:$AA$200,0,0)</f>
        <v>85</v>
      </c>
      <c r="I25" s="27">
        <v>52727666</v>
      </c>
      <c r="J25" s="6" t="str">
        <f>_xlfn.XLOOKUP(I25,[3]Adtivos!$K:$K,[3]Adtivos!$D:$D,0,0)</f>
        <v>407</v>
      </c>
      <c r="K25" s="6" t="str">
        <f>_xlfn.XLOOKUP(I25,[3]Adtivos!$K:$K,[3]Adtivos!$E:$E,0,0)</f>
        <v>14</v>
      </c>
      <c r="L25" s="19"/>
    </row>
    <row r="26" spans="1:12" ht="18" customHeight="1" x14ac:dyDescent="0.25">
      <c r="G26" s="9">
        <f>_xlfn.XLOOKUP(I26,[2]Hoja2!$A$3:$A$200,[2]Hoja2!$AE$3:$AE$200,0,0)</f>
        <v>17</v>
      </c>
      <c r="H26" s="9">
        <f>_xlfn.XLOOKUP(I26,[2]Hoja2!$A$3:$A$200,[2]Hoja2!$AA$3:$AA$200,0,0)</f>
        <v>85</v>
      </c>
      <c r="I26" s="27">
        <v>52823449</v>
      </c>
      <c r="J26" s="6" t="str">
        <f>_xlfn.XLOOKUP(I26,[3]Adtivos!$K:$K,[3]Adtivos!$D:$D,0,0)</f>
        <v>407</v>
      </c>
      <c r="K26" s="6" t="str">
        <f>_xlfn.XLOOKUP(I26,[3]Adtivos!$K:$K,[3]Adtivos!$E:$E,0,0)</f>
        <v>14</v>
      </c>
      <c r="L26" s="19"/>
    </row>
    <row r="27" spans="1:12" ht="18" customHeight="1" x14ac:dyDescent="0.25">
      <c r="A27" s="14" t="s">
        <v>7</v>
      </c>
      <c r="B27" s="14"/>
      <c r="C27" s="14"/>
      <c r="D27" s="14"/>
      <c r="G27" s="9">
        <f>_xlfn.XLOOKUP(I27,[2]Hoja2!$A$3:$A$200,[2]Hoja2!$AE$3:$AE$200,0,0)</f>
        <v>18</v>
      </c>
      <c r="H27" s="9">
        <f>_xlfn.XLOOKUP(I27,[2]Hoja2!$A$3:$A$200,[2]Hoja2!$AA$3:$AA$200,0,0)</f>
        <v>85</v>
      </c>
      <c r="I27" s="27">
        <v>52283971</v>
      </c>
      <c r="J27" s="6" t="str">
        <f>_xlfn.XLOOKUP(I27,[3]Adtivos!$K:$K,[3]Adtivos!$D:$D,0,0)</f>
        <v>440</v>
      </c>
      <c r="K27" s="6" t="str">
        <f>_xlfn.XLOOKUP(I27,[3]Adtivos!$K:$K,[3]Adtivos!$E:$E,0,0)</f>
        <v>14</v>
      </c>
      <c r="L27" s="19"/>
    </row>
    <row r="28" spans="1:12" ht="18" customHeight="1" x14ac:dyDescent="0.25">
      <c r="A28" s="14"/>
      <c r="B28" s="15"/>
      <c r="C28" s="15"/>
      <c r="D28" s="15"/>
      <c r="G28" s="9">
        <f>_xlfn.XLOOKUP(I28,[2]Hoja2!$A$3:$A$200,[2]Hoja2!$AE$3:$AE$200,0,0)</f>
        <v>19</v>
      </c>
      <c r="H28" s="9">
        <f>_xlfn.XLOOKUP(I28,[2]Hoja2!$A$3:$A$200,[2]Hoja2!$AA$3:$AA$200,0,0)</f>
        <v>85</v>
      </c>
      <c r="I28" s="27">
        <v>51674146</v>
      </c>
      <c r="J28" s="6" t="str">
        <f>_xlfn.XLOOKUP(I28,[3]Adtivos!$K:$K,[3]Adtivos!$D:$D,0,0)</f>
        <v>407</v>
      </c>
      <c r="K28" s="6" t="str">
        <f>_xlfn.XLOOKUP(I28,[3]Adtivos!$K:$K,[3]Adtivos!$E:$E,0,0)</f>
        <v>14</v>
      </c>
      <c r="L28" s="19"/>
    </row>
    <row r="29" spans="1:12" ht="18" customHeight="1" x14ac:dyDescent="0.25">
      <c r="A29" s="32" t="s">
        <v>5</v>
      </c>
      <c r="B29" s="32"/>
      <c r="C29" s="32"/>
      <c r="D29" s="32"/>
      <c r="G29" s="9">
        <f>_xlfn.XLOOKUP(I29,[2]Hoja2!$A$3:$A$200,[2]Hoja2!$AE$3:$AE$200,0,0)</f>
        <v>20</v>
      </c>
      <c r="H29" s="9">
        <f>_xlfn.XLOOKUP(I29,[2]Hoja2!$A$3:$A$200,[2]Hoja2!$AA$3:$AA$200,0,0)</f>
        <v>85</v>
      </c>
      <c r="I29" s="27">
        <v>52421349</v>
      </c>
      <c r="J29" s="6" t="str">
        <f>_xlfn.XLOOKUP(I29,[3]Adtivos!$K:$K,[3]Adtivos!$D:$D,0,0)</f>
        <v>407</v>
      </c>
      <c r="K29" s="6" t="str">
        <f>_xlfn.XLOOKUP(I29,[3]Adtivos!$K:$K,[3]Adtivos!$E:$E,0,0)</f>
        <v>14</v>
      </c>
      <c r="L29" s="19"/>
    </row>
    <row r="30" spans="1:12" ht="18" customHeight="1" x14ac:dyDescent="0.25">
      <c r="A30" s="14" t="s">
        <v>6</v>
      </c>
      <c r="B30" s="14"/>
      <c r="C30" s="14"/>
      <c r="D30" s="14"/>
      <c r="G30" s="9">
        <f>_xlfn.XLOOKUP(I30,[2]Hoja2!$A$3:$A$200,[2]Hoja2!$AE$3:$AE$200,0,0)</f>
        <v>21</v>
      </c>
      <c r="H30" s="9">
        <f>_xlfn.XLOOKUP(I30,[2]Hoja2!$A$3:$A$200,[2]Hoja2!$AA$3:$AA$200,0,0)</f>
        <v>80</v>
      </c>
      <c r="I30" s="27">
        <v>52116971</v>
      </c>
      <c r="J30" s="6" t="str">
        <f>_xlfn.XLOOKUP(I30,[3]Adtivos!$K:$K,[3]Adtivos!$D:$D,0,0)</f>
        <v>407</v>
      </c>
      <c r="K30" s="6" t="str">
        <f>_xlfn.XLOOKUP(I30,[3]Adtivos!$K:$K,[3]Adtivos!$E:$E,0,0)</f>
        <v>14</v>
      </c>
      <c r="L30" s="19"/>
    </row>
    <row r="31" spans="1:12" ht="18" customHeight="1" x14ac:dyDescent="0.25">
      <c r="A31" s="14"/>
      <c r="B31" s="15"/>
      <c r="C31" s="15"/>
      <c r="D31" s="15"/>
      <c r="G31" s="9">
        <f>_xlfn.XLOOKUP(I31,[2]Hoja2!$A$3:$A$200,[2]Hoja2!$AE$3:$AE$200,0,0)</f>
        <v>22</v>
      </c>
      <c r="H31" s="9">
        <f>_xlfn.XLOOKUP(I31,[2]Hoja2!$A$3:$A$200,[2]Hoja2!$AA$3:$AA$200,0,0)</f>
        <v>80</v>
      </c>
      <c r="I31" s="27">
        <v>52213806</v>
      </c>
      <c r="J31" s="6" t="str">
        <f>_xlfn.XLOOKUP(I31,[3]Adtivos!$K:$K,[3]Adtivos!$D:$D,0,0)</f>
        <v>440</v>
      </c>
      <c r="K31" s="6" t="str">
        <f>_xlfn.XLOOKUP(I31,[3]Adtivos!$K:$K,[3]Adtivos!$E:$E,0,0)</f>
        <v>14</v>
      </c>
      <c r="L31" s="19"/>
    </row>
    <row r="32" spans="1:12" ht="18" customHeight="1" x14ac:dyDescent="0.25">
      <c r="A32" s="14" t="s">
        <v>8</v>
      </c>
      <c r="B32" s="15"/>
      <c r="C32" s="15"/>
      <c r="D32" s="15"/>
      <c r="G32" s="9">
        <f>_xlfn.XLOOKUP(I32,[2]Hoja2!$A$3:$A$200,[2]Hoja2!$AE$3:$AE$200,0,0)</f>
        <v>23</v>
      </c>
      <c r="H32" s="9">
        <f>_xlfn.XLOOKUP(I32,[2]Hoja2!$A$3:$A$200,[2]Hoja2!$AA$3:$AA$200,0,0)</f>
        <v>80</v>
      </c>
      <c r="I32" s="27">
        <v>52197084</v>
      </c>
      <c r="J32" s="6" t="str">
        <f>_xlfn.XLOOKUP(I32,[3]Adtivos!$K:$K,[3]Adtivos!$D:$D,0,0)</f>
        <v>407</v>
      </c>
      <c r="K32" s="6" t="str">
        <f>_xlfn.XLOOKUP(I32,[3]Adtivos!$K:$K,[3]Adtivos!$E:$E,0,0)</f>
        <v>14</v>
      </c>
    </row>
    <row r="33" spans="1:11" ht="18" customHeight="1" x14ac:dyDescent="0.25">
      <c r="A33" s="14"/>
      <c r="B33" s="15"/>
      <c r="C33" s="15"/>
      <c r="D33" s="15"/>
      <c r="G33" s="9">
        <f>_xlfn.XLOOKUP(I33,[2]Hoja2!$A$3:$A$200,[2]Hoja2!$AE$3:$AE$200,0,0)</f>
        <v>24</v>
      </c>
      <c r="H33" s="9">
        <f>_xlfn.XLOOKUP(I33,[2]Hoja2!$A$3:$A$200,[2]Hoja2!$AA$3:$AA$200,0,0)</f>
        <v>80</v>
      </c>
      <c r="I33" s="27">
        <v>1032379980</v>
      </c>
      <c r="J33" s="6" t="str">
        <f>_xlfn.XLOOKUP(I33,[3]Adtivos!$K:$K,[3]Adtivos!$D:$D,0,0)</f>
        <v>407</v>
      </c>
      <c r="K33" s="6" t="str">
        <f>_xlfn.XLOOKUP(I33,[3]Adtivos!$K:$K,[3]Adtivos!$E:$E,0,0)</f>
        <v>14</v>
      </c>
    </row>
    <row r="34" spans="1:11" ht="18" customHeight="1" x14ac:dyDescent="0.25">
      <c r="A34" s="13" t="s">
        <v>18</v>
      </c>
      <c r="B34" s="13"/>
      <c r="C34" s="16"/>
      <c r="D34" s="13"/>
      <c r="G34" s="9">
        <f>_xlfn.XLOOKUP(I34,[2]Hoja2!$A$3:$A$200,[2]Hoja2!$AE$3:$AE$200,0,0)</f>
        <v>25</v>
      </c>
      <c r="H34" s="9">
        <f>_xlfn.XLOOKUP(I34,[2]Hoja2!$A$3:$A$200,[2]Hoja2!$AA$3:$AA$200,0,0)</f>
        <v>75</v>
      </c>
      <c r="I34" s="27">
        <v>52739553</v>
      </c>
      <c r="J34" s="6" t="str">
        <f>_xlfn.XLOOKUP(I34,[3]Adtivos!$K:$K,[3]Adtivos!$D:$D,0,0)</f>
        <v>407</v>
      </c>
      <c r="K34" s="6" t="str">
        <f>_xlfn.XLOOKUP(I34,[3]Adtivos!$K:$K,[3]Adtivos!$E:$E,0,0)</f>
        <v>14</v>
      </c>
    </row>
    <row r="35" spans="1:11" ht="18" customHeight="1" x14ac:dyDescent="0.25">
      <c r="A35" s="14" t="s">
        <v>17</v>
      </c>
      <c r="B35" s="14"/>
      <c r="C35" s="14"/>
      <c r="D35" s="14"/>
      <c r="G35" s="9">
        <f>_xlfn.XLOOKUP(I35,[2]Hoja2!$A$3:$A$200,[2]Hoja2!$AE$3:$AE$200,0,0)</f>
        <v>26</v>
      </c>
      <c r="H35" s="9">
        <f>_xlfn.XLOOKUP(I35,[2]Hoja2!$A$3:$A$200,[2]Hoja2!$AA$3:$AA$200,0,0)</f>
        <v>75</v>
      </c>
      <c r="I35" s="27">
        <v>79830526</v>
      </c>
      <c r="J35" s="6" t="str">
        <f>_xlfn.XLOOKUP(I35,[3]Adtivos!$K:$K,[3]Adtivos!$D:$D,0,0)</f>
        <v>407</v>
      </c>
      <c r="K35" s="6" t="str">
        <f>_xlfn.XLOOKUP(I35,[3]Adtivos!$K:$K,[3]Adtivos!$E:$E,0,0)</f>
        <v>14</v>
      </c>
    </row>
    <row r="36" spans="1:11" ht="18" customHeight="1" x14ac:dyDescent="0.25">
      <c r="G36" s="9">
        <f>_xlfn.XLOOKUP(I36,[2]Hoja2!$A$3:$A$200,[2]Hoja2!$AE$3:$AE$200,0,0)</f>
        <v>27</v>
      </c>
      <c r="H36" s="9">
        <f>_xlfn.XLOOKUP(I36,[2]Hoja2!$A$3:$A$200,[2]Hoja2!$AA$3:$AA$200,0,0)</f>
        <v>75</v>
      </c>
      <c r="I36" s="27">
        <v>1023868905</v>
      </c>
      <c r="J36" s="6" t="str">
        <f>_xlfn.XLOOKUP(I36,[3]Adtivos!$K:$K,[3]Adtivos!$D:$D,0,0)</f>
        <v>407</v>
      </c>
      <c r="K36" s="6" t="str">
        <f>_xlfn.XLOOKUP(I36,[3]Adtivos!$K:$K,[3]Adtivos!$E:$E,0,0)</f>
        <v>14</v>
      </c>
    </row>
    <row r="37" spans="1:11" ht="18" customHeight="1" x14ac:dyDescent="0.25">
      <c r="G37" s="9">
        <f>_xlfn.XLOOKUP(I37,[2]Hoja2!$A$3:$A$200,[2]Hoja2!$AE$3:$AE$200,0,0)</f>
        <v>28</v>
      </c>
      <c r="H37" s="9">
        <f>_xlfn.XLOOKUP(I37,[2]Hoja2!$A$3:$A$200,[2]Hoja2!$AA$3:$AA$200,0,0)</f>
        <v>70</v>
      </c>
      <c r="I37" s="27">
        <v>79219664</v>
      </c>
      <c r="J37" s="6" t="str">
        <f>_xlfn.XLOOKUP(I37,[3]Adtivos!$K:$K,[3]Adtivos!$D:$D,0,0)</f>
        <v>440</v>
      </c>
      <c r="K37" s="6" t="str">
        <f>_xlfn.XLOOKUP(I37,[3]Adtivos!$K:$K,[3]Adtivos!$E:$E,0,0)</f>
        <v>14</v>
      </c>
    </row>
    <row r="38" spans="1:11" ht="18" customHeight="1" x14ac:dyDescent="0.25">
      <c r="G38" s="9">
        <f>_xlfn.XLOOKUP(I38,[2]Hoja2!$A$3:$A$200,[2]Hoja2!$AE$3:$AE$200,0,0)</f>
        <v>29</v>
      </c>
      <c r="H38" s="9">
        <f>_xlfn.XLOOKUP(I38,[2]Hoja2!$A$3:$A$200,[2]Hoja2!$AA$3:$AA$200,0,0)</f>
        <v>70</v>
      </c>
      <c r="I38" s="27">
        <v>1090455343</v>
      </c>
      <c r="J38" s="6" t="str">
        <f>_xlfn.XLOOKUP(I38,[3]Adtivos!$K:$K,[3]Adtivos!$D:$D,0,0)</f>
        <v>440</v>
      </c>
      <c r="K38" s="6" t="str">
        <f>_xlfn.XLOOKUP(I38,[3]Adtivos!$K:$K,[3]Adtivos!$E:$E,0,0)</f>
        <v>14</v>
      </c>
    </row>
    <row r="39" spans="1:11" ht="18" customHeight="1" x14ac:dyDescent="0.25">
      <c r="G39" s="9">
        <f>_xlfn.XLOOKUP(I39,[2]Hoja2!$A$3:$A$200,[2]Hoja2!$AE$3:$AE$200,0,0)</f>
        <v>30</v>
      </c>
      <c r="H39" s="9">
        <f>_xlfn.XLOOKUP(I39,[2]Hoja2!$A$3:$A$200,[2]Hoja2!$AA$3:$AA$200,0,0)</f>
        <v>65</v>
      </c>
      <c r="I39" s="27">
        <v>19452522</v>
      </c>
      <c r="J39" s="6" t="str">
        <f>_xlfn.XLOOKUP(I39,[3]Adtivos!$K:$K,[3]Adtivos!$D:$D,0,0)</f>
        <v>407</v>
      </c>
      <c r="K39" s="6" t="str">
        <f>_xlfn.XLOOKUP(I39,[3]Adtivos!$K:$K,[3]Adtivos!$E:$E,0,0)</f>
        <v>14</v>
      </c>
    </row>
    <row r="40" spans="1:11" ht="18" customHeight="1" x14ac:dyDescent="0.25">
      <c r="G40" s="9">
        <f>_xlfn.XLOOKUP(I40,[2]Hoja2!$A$3:$A$200,[2]Hoja2!$AE$3:$AE$200,0,0)</f>
        <v>31</v>
      </c>
      <c r="H40" s="9">
        <f>_xlfn.XLOOKUP(I40,[2]Hoja2!$A$3:$A$200,[2]Hoja2!$AA$3:$AA$200,0,0)</f>
        <v>55</v>
      </c>
      <c r="I40" s="27">
        <v>51743080</v>
      </c>
      <c r="J40" s="6" t="str">
        <f>_xlfn.XLOOKUP(I40,[3]Adtivos!$K:$K,[3]Adtivos!$D:$D,0,0)</f>
        <v>407</v>
      </c>
      <c r="K40" s="6" t="str">
        <f>_xlfn.XLOOKUP(I40,[3]Adtivos!$K:$K,[3]Adtivos!$E:$E,0,0)</f>
        <v>14</v>
      </c>
    </row>
    <row r="41" spans="1:11" ht="18" customHeight="1" x14ac:dyDescent="0.25">
      <c r="G41" s="9">
        <f>_xlfn.XLOOKUP(I41,[2]Hoja2!$A$3:$A$200,[2]Hoja2!$AE$3:$AE$200,0,0)</f>
        <v>32</v>
      </c>
      <c r="H41" s="9">
        <f>_xlfn.XLOOKUP(I41,[2]Hoja2!$A$3:$A$200,[2]Hoja2!$AA$3:$AA$200,0,0)</f>
        <v>50</v>
      </c>
      <c r="I41" s="27">
        <v>79289410</v>
      </c>
      <c r="J41" s="6" t="str">
        <f>_xlfn.XLOOKUP(I41,[3]Adtivos!$K:$K,[3]Adtivos!$D:$D,0,0)</f>
        <v>407</v>
      </c>
      <c r="K41" s="6" t="str">
        <f>_xlfn.XLOOKUP(I41,[3]Adtivos!$K:$K,[3]Adtivos!$E:$E,0,0)</f>
        <v>14</v>
      </c>
    </row>
    <row r="42" spans="1:11" ht="18" customHeight="1" x14ac:dyDescent="0.25">
      <c r="G42" s="9">
        <f>_xlfn.XLOOKUP(I42,[2]Hoja2!$A$3:$A$200,[2]Hoja2!$AE$3:$AE$200,0,0)</f>
        <v>33</v>
      </c>
      <c r="H42" s="9">
        <f>_xlfn.XLOOKUP(I42,[2]Hoja2!$A$3:$A$200,[2]Hoja2!$AA$3:$AA$200,0,0)</f>
        <v>50</v>
      </c>
      <c r="I42" s="27">
        <v>53045239</v>
      </c>
      <c r="J42" s="6" t="str">
        <f>_xlfn.XLOOKUP(I42,[3]Adtivos!$K:$K,[3]Adtivos!$D:$D,0,0)</f>
        <v>407</v>
      </c>
      <c r="K42" s="6" t="str">
        <f>_xlfn.XLOOKUP(I42,[3]Adtivos!$K:$K,[3]Adtivos!$E:$E,0,0)</f>
        <v>14</v>
      </c>
    </row>
    <row r="43" spans="1:11" ht="18" customHeight="1" x14ac:dyDescent="0.25">
      <c r="G43" s="9">
        <f>_xlfn.XLOOKUP(I43,[2]Hoja2!$A$3:$A$200,[2]Hoja2!$AE$3:$AE$200,0,0)</f>
        <v>34</v>
      </c>
      <c r="H43" s="9">
        <f>_xlfn.XLOOKUP(I43,[2]Hoja2!$A$3:$A$200,[2]Hoja2!$AA$3:$AA$200,0,0)</f>
        <v>50</v>
      </c>
      <c r="I43" s="27">
        <v>68287541</v>
      </c>
      <c r="J43" s="6" t="str">
        <f>_xlfn.XLOOKUP(I43,[3]Adtivos!$K:$K,[3]Adtivos!$D:$D,0,0)</f>
        <v>440</v>
      </c>
      <c r="K43" s="6" t="str">
        <f>_xlfn.XLOOKUP(I43,[3]Adtivos!$K:$K,[3]Adtivos!$E:$E,0,0)</f>
        <v>14</v>
      </c>
    </row>
    <row r="44" spans="1:11" ht="18" customHeight="1" x14ac:dyDescent="0.25">
      <c r="G44" s="9">
        <f>_xlfn.XLOOKUP(I44,[2]Hoja2!$A$3:$A$200,[2]Hoja2!$AE$3:$AE$200,0,0)</f>
        <v>35</v>
      </c>
      <c r="H44" s="9">
        <f>_xlfn.XLOOKUP(I44,[2]Hoja2!$A$3:$A$200,[2]Hoja2!$AA$3:$AA$200,0,0)</f>
        <v>50</v>
      </c>
      <c r="I44" s="27">
        <v>52203752</v>
      </c>
      <c r="J44" s="6" t="str">
        <f>_xlfn.XLOOKUP(I44,[3]Adtivos!$K:$K,[3]Adtivos!$D:$D,0,0)</f>
        <v>440</v>
      </c>
      <c r="K44" s="6" t="str">
        <f>_xlfn.XLOOKUP(I44,[3]Adtivos!$K:$K,[3]Adtivos!$E:$E,0,0)</f>
        <v>14</v>
      </c>
    </row>
    <row r="45" spans="1:11" ht="18" customHeight="1" x14ac:dyDescent="0.25">
      <c r="G45" s="9">
        <f>_xlfn.XLOOKUP(I45,[2]Hoja2!$A$3:$A$200,[2]Hoja2!$AE$3:$AE$200,0,0)</f>
        <v>36</v>
      </c>
      <c r="H45" s="9">
        <f>_xlfn.XLOOKUP(I45,[2]Hoja2!$A$3:$A$200,[2]Hoja2!$AA$3:$AA$200,0,0)</f>
        <v>50</v>
      </c>
      <c r="I45" s="27">
        <v>52367067</v>
      </c>
      <c r="J45" s="6" t="str">
        <f>_xlfn.XLOOKUP(I45,[3]Adtivos!$K:$K,[3]Adtivos!$D:$D,0,0)</f>
        <v>407</v>
      </c>
      <c r="K45" s="6" t="str">
        <f>_xlfn.XLOOKUP(I45,[3]Adtivos!$K:$K,[3]Adtivos!$E:$E,0,0)</f>
        <v>14</v>
      </c>
    </row>
    <row r="46" spans="1:11" ht="18" customHeight="1" x14ac:dyDescent="0.25">
      <c r="G46" s="9">
        <f>_xlfn.XLOOKUP(I46,[2]Hoja2!$A$3:$A$200,[2]Hoja2!$AE$3:$AE$200,0,0)</f>
        <v>37</v>
      </c>
      <c r="H46" s="9">
        <f>_xlfn.XLOOKUP(I46,[2]Hoja2!$A$3:$A$200,[2]Hoja2!$AA$3:$AA$200,0,0)</f>
        <v>50</v>
      </c>
      <c r="I46" s="27">
        <v>79873077</v>
      </c>
      <c r="J46" s="6" t="str">
        <f>_xlfn.XLOOKUP(I46,[3]Adtivos!$K:$K,[3]Adtivos!$D:$D,0,0)</f>
        <v>407</v>
      </c>
      <c r="K46" s="6" t="str">
        <f>_xlfn.XLOOKUP(I46,[3]Adtivos!$K:$K,[3]Adtivos!$E:$E,0,0)</f>
        <v>14</v>
      </c>
    </row>
    <row r="47" spans="1:11" ht="18" customHeight="1" x14ac:dyDescent="0.25">
      <c r="G47" s="9">
        <f>_xlfn.XLOOKUP(I47,[2]Hoja2!$A$3:$A$200,[2]Hoja2!$AE$3:$AE$200,0,0)</f>
        <v>38</v>
      </c>
      <c r="H47" s="9">
        <f>_xlfn.XLOOKUP(I47,[2]Hoja2!$A$3:$A$200,[2]Hoja2!$AA$3:$AA$200,0,0)</f>
        <v>50</v>
      </c>
      <c r="I47" s="27">
        <v>52737407</v>
      </c>
      <c r="J47" s="6" t="str">
        <f>_xlfn.XLOOKUP(I47,[3]Adtivos!$K:$K,[3]Adtivos!$D:$D,0,0)</f>
        <v>407</v>
      </c>
      <c r="K47" s="6" t="str">
        <f>_xlfn.XLOOKUP(I47,[3]Adtivos!$K:$K,[3]Adtivos!$E:$E,0,0)</f>
        <v>14</v>
      </c>
    </row>
    <row r="48" spans="1:11" ht="18" customHeight="1" x14ac:dyDescent="0.25">
      <c r="G48" s="9">
        <f>_xlfn.XLOOKUP(I48,[2]Hoja2!$A$3:$A$200,[2]Hoja2!$AE$3:$AE$200,0,0)</f>
        <v>39</v>
      </c>
      <c r="H48" s="9">
        <f>_xlfn.XLOOKUP(I48,[2]Hoja2!$A$3:$A$200,[2]Hoja2!$AA$3:$AA$200,0,0)</f>
        <v>50</v>
      </c>
      <c r="I48" s="27">
        <v>51691214</v>
      </c>
      <c r="J48" s="6" t="str">
        <f>_xlfn.XLOOKUP(I48,[3]Adtivos!$K:$K,[3]Adtivos!$D:$D,0,0)</f>
        <v>407</v>
      </c>
      <c r="K48" s="6" t="str">
        <f>_xlfn.XLOOKUP(I48,[3]Adtivos!$K:$K,[3]Adtivos!$E:$E,0,0)</f>
        <v>14</v>
      </c>
    </row>
    <row r="49" spans="7:11" ht="18" customHeight="1" x14ac:dyDescent="0.25">
      <c r="G49" s="9">
        <f>_xlfn.XLOOKUP(I49,[2]Hoja2!$A$3:$A$200,[2]Hoja2!$AE$3:$AE$200,0,0)</f>
        <v>40</v>
      </c>
      <c r="H49" s="9">
        <f>_xlfn.XLOOKUP(I49,[2]Hoja2!$A$3:$A$200,[2]Hoja2!$AA$3:$AA$200,0,0)</f>
        <v>50</v>
      </c>
      <c r="I49" s="27">
        <v>20931917</v>
      </c>
      <c r="J49" s="6" t="str">
        <f>_xlfn.XLOOKUP(I49,[3]Adtivos!$K:$K,[3]Adtivos!$D:$D,0,0)</f>
        <v>407</v>
      </c>
      <c r="K49" s="6" t="str">
        <f>_xlfn.XLOOKUP(I49,[3]Adtivos!$K:$K,[3]Adtivos!$E:$E,0,0)</f>
        <v>14</v>
      </c>
    </row>
    <row r="50" spans="7:11" ht="18" customHeight="1" x14ac:dyDescent="0.25">
      <c r="G50" s="9">
        <f>_xlfn.XLOOKUP(I50,[2]Hoja2!$A$3:$A$200,[2]Hoja2!$AE$3:$AE$200,0,0)</f>
        <v>41</v>
      </c>
      <c r="H50" s="9">
        <f>_xlfn.XLOOKUP(I50,[2]Hoja2!$A$3:$A$200,[2]Hoja2!$AA$3:$AA$200,0,0)</f>
        <v>45</v>
      </c>
      <c r="I50" s="27">
        <v>80824800</v>
      </c>
      <c r="J50" s="6" t="str">
        <f>_xlfn.XLOOKUP(I50,[3]Adtivos!$K:$K,[3]Adtivos!$D:$D,0,0)</f>
        <v>407</v>
      </c>
      <c r="K50" s="6" t="str">
        <f>_xlfn.XLOOKUP(I50,[3]Adtivos!$K:$K,[3]Adtivos!$E:$E,0,0)</f>
        <v>14</v>
      </c>
    </row>
    <row r="51" spans="7:11" ht="18" customHeight="1" x14ac:dyDescent="0.25">
      <c r="G51" s="9">
        <f>_xlfn.XLOOKUP(I51,[2]Hoja2!$A$3:$A$200,[2]Hoja2!$AE$3:$AE$200,0,0)</f>
        <v>42</v>
      </c>
      <c r="H51" s="9">
        <f>_xlfn.XLOOKUP(I51,[2]Hoja2!$A$3:$A$200,[2]Hoja2!$AA$3:$AA$200,0,0)</f>
        <v>45</v>
      </c>
      <c r="I51" s="27">
        <v>80247474</v>
      </c>
      <c r="J51" s="6" t="str">
        <f>_xlfn.XLOOKUP(I51,[3]Adtivos!$K:$K,[3]Adtivos!$D:$D,0,0)</f>
        <v>407</v>
      </c>
      <c r="K51" s="6" t="str">
        <f>_xlfn.XLOOKUP(I51,[3]Adtivos!$K:$K,[3]Adtivos!$E:$E,0,0)</f>
        <v>14</v>
      </c>
    </row>
    <row r="52" spans="7:11" ht="18" customHeight="1" x14ac:dyDescent="0.25">
      <c r="G52" s="9">
        <f>_xlfn.XLOOKUP(I52,[2]Hoja2!$A$3:$A$200,[2]Hoja2!$AE$3:$AE$200,0,0)</f>
        <v>43</v>
      </c>
      <c r="H52" s="9">
        <f>_xlfn.XLOOKUP(I52,[2]Hoja2!$A$3:$A$200,[2]Hoja2!$AA$3:$AA$200,0,0)</f>
        <v>45</v>
      </c>
      <c r="I52" s="27">
        <v>52810577</v>
      </c>
      <c r="J52" s="6" t="str">
        <f>_xlfn.XLOOKUP(I52,[3]Adtivos!$K:$K,[3]Adtivos!$D:$D,0,0)</f>
        <v>407</v>
      </c>
      <c r="K52" s="6" t="str">
        <f>_xlfn.XLOOKUP(I52,[3]Adtivos!$K:$K,[3]Adtivos!$E:$E,0,0)</f>
        <v>14</v>
      </c>
    </row>
    <row r="53" spans="7:11" ht="18" customHeight="1" x14ac:dyDescent="0.25">
      <c r="G53" s="9">
        <f>_xlfn.XLOOKUP(I53,[2]Hoja2!$A$3:$A$200,[2]Hoja2!$AE$3:$AE$200,0,0)</f>
        <v>44</v>
      </c>
      <c r="H53" s="9">
        <f>_xlfn.XLOOKUP(I53,[2]Hoja2!$A$3:$A$200,[2]Hoja2!$AA$3:$AA$200,0,0)</f>
        <v>40</v>
      </c>
      <c r="I53" s="27">
        <v>52286304</v>
      </c>
      <c r="J53" s="6" t="str">
        <f>_xlfn.XLOOKUP(I53,[3]Adtivos!$K:$K,[3]Adtivos!$D:$D,0,0)</f>
        <v>407</v>
      </c>
      <c r="K53" s="6" t="str">
        <f>_xlfn.XLOOKUP(I53,[3]Adtivos!$K:$K,[3]Adtivos!$E:$E,0,0)</f>
        <v>14</v>
      </c>
    </row>
    <row r="54" spans="7:11" ht="18" customHeight="1" x14ac:dyDescent="0.25">
      <c r="G54" s="9">
        <f>_xlfn.XLOOKUP(I54,[2]Hoja2!$A$3:$A$200,[2]Hoja2!$AE$3:$AE$200,0,0)</f>
        <v>45</v>
      </c>
      <c r="H54" s="9">
        <f>_xlfn.XLOOKUP(I54,[2]Hoja2!$A$3:$A$200,[2]Hoja2!$AA$3:$AA$200,0,0)</f>
        <v>40</v>
      </c>
      <c r="I54" s="27">
        <v>52376558</v>
      </c>
      <c r="J54" s="6" t="str">
        <f>_xlfn.XLOOKUP(I54,[3]Adtivos!$K:$K,[3]Adtivos!$D:$D,0,0)</f>
        <v>407</v>
      </c>
      <c r="K54" s="6" t="str">
        <f>_xlfn.XLOOKUP(I54,[3]Adtivos!$K:$K,[3]Adtivos!$E:$E,0,0)</f>
        <v>14</v>
      </c>
    </row>
    <row r="55" spans="7:11" ht="18" customHeight="1" x14ac:dyDescent="0.25">
      <c r="G55" s="9">
        <f>_xlfn.XLOOKUP(I55,[2]Hoja2!$A$3:$A$200,[2]Hoja2!$AE$3:$AE$200,0,0)</f>
        <v>46</v>
      </c>
      <c r="H55" s="9">
        <f>_xlfn.XLOOKUP(I55,[2]Hoja2!$A$3:$A$200,[2]Hoja2!$AA$3:$AA$200,0,0)</f>
        <v>40</v>
      </c>
      <c r="I55" s="27">
        <v>80153318</v>
      </c>
      <c r="J55" s="6" t="str">
        <f>_xlfn.XLOOKUP(I55,[3]Adtivos!$K:$K,[3]Adtivos!$D:$D,0,0)</f>
        <v>407</v>
      </c>
      <c r="K55" s="6" t="str">
        <f>_xlfn.XLOOKUP(I55,[3]Adtivos!$K:$K,[3]Adtivos!$E:$E,0,0)</f>
        <v>14</v>
      </c>
    </row>
    <row r="56" spans="7:11" ht="18" customHeight="1" x14ac:dyDescent="0.25">
      <c r="G56" s="9">
        <f>_xlfn.XLOOKUP(I56,[2]Hoja2!$A$3:$A$200,[2]Hoja2!$AE$3:$AE$200,0,0)</f>
        <v>47</v>
      </c>
      <c r="H56" s="9">
        <f>_xlfn.XLOOKUP(I56,[2]Hoja2!$A$3:$A$200,[2]Hoja2!$AA$3:$AA$200,0,0)</f>
        <v>40</v>
      </c>
      <c r="I56" s="27">
        <v>49654572</v>
      </c>
      <c r="J56" s="6" t="str">
        <f>_xlfn.XLOOKUP(I56,[3]Adtivos!$K:$K,[3]Adtivos!$D:$D,0,0)</f>
        <v>407</v>
      </c>
      <c r="K56" s="6" t="str">
        <f>_xlfn.XLOOKUP(I56,[3]Adtivos!$K:$K,[3]Adtivos!$E:$E,0,0)</f>
        <v>14</v>
      </c>
    </row>
    <row r="57" spans="7:11" ht="18" customHeight="1" x14ac:dyDescent="0.25">
      <c r="G57" s="9">
        <f>_xlfn.XLOOKUP(I57,[2]Hoja2!$A$3:$A$200,[2]Hoja2!$AE$3:$AE$200,0,0)</f>
        <v>48</v>
      </c>
      <c r="H57" s="9">
        <f>_xlfn.XLOOKUP(I57,[2]Hoja2!$A$3:$A$200,[2]Hoja2!$AA$3:$AA$200,0,0)</f>
        <v>90</v>
      </c>
      <c r="I57" s="27">
        <v>52562455</v>
      </c>
      <c r="J57" s="6" t="str">
        <f>_xlfn.XLOOKUP(I57,[3]Adtivos!$K:$K,[3]Adtivos!$D:$D,0,0)</f>
        <v>407</v>
      </c>
      <c r="K57" s="6" t="str">
        <f>_xlfn.XLOOKUP(I57,[3]Adtivos!$K:$K,[3]Adtivos!$E:$E,0,0)</f>
        <v>13</v>
      </c>
    </row>
    <row r="58" spans="7:11" ht="18" customHeight="1" x14ac:dyDescent="0.25">
      <c r="G58" s="9">
        <f>_xlfn.XLOOKUP(I58,[2]Hoja2!$A$3:$A$200,[2]Hoja2!$AE$3:$AE$200,0,0)</f>
        <v>49</v>
      </c>
      <c r="H58" s="9">
        <f>_xlfn.XLOOKUP(I58,[2]Hoja2!$A$3:$A$200,[2]Hoja2!$AA$3:$AA$200,0,0)</f>
        <v>90</v>
      </c>
      <c r="I58" s="27">
        <v>52581933</v>
      </c>
      <c r="J58" s="6" t="str">
        <f>_xlfn.XLOOKUP(I58,[3]Adtivos!$K:$K,[3]Adtivos!$D:$D,0,0)</f>
        <v>407</v>
      </c>
      <c r="K58" s="6" t="str">
        <f>_xlfn.XLOOKUP(I58,[3]Adtivos!$K:$K,[3]Adtivos!$E:$E,0,0)</f>
        <v>13</v>
      </c>
    </row>
    <row r="59" spans="7:11" ht="18" customHeight="1" x14ac:dyDescent="0.25">
      <c r="G59" s="9">
        <f>_xlfn.XLOOKUP(I59,[2]Hoja2!$A$3:$A$200,[2]Hoja2!$AE$3:$AE$200,0,0)</f>
        <v>50</v>
      </c>
      <c r="H59" s="9">
        <f>_xlfn.XLOOKUP(I59,[2]Hoja2!$A$3:$A$200,[2]Hoja2!$AA$3:$AA$200,0,0)</f>
        <v>90</v>
      </c>
      <c r="I59" s="27">
        <v>52351785</v>
      </c>
      <c r="J59" s="6" t="str">
        <f>_xlfn.XLOOKUP(I59,[3]Adtivos!$K:$K,[3]Adtivos!$D:$D,0,0)</f>
        <v>407</v>
      </c>
      <c r="K59" s="6" t="str">
        <f>_xlfn.XLOOKUP(I59,[3]Adtivos!$K:$K,[3]Adtivos!$E:$E,0,0)</f>
        <v>13</v>
      </c>
    </row>
    <row r="60" spans="7:11" ht="18" customHeight="1" x14ac:dyDescent="0.25">
      <c r="G60" s="9">
        <f>_xlfn.XLOOKUP(I60,[2]Hoja2!$A$3:$A$200,[2]Hoja2!$AE$3:$AE$200,0,0)</f>
        <v>51</v>
      </c>
      <c r="H60" s="9">
        <f>_xlfn.XLOOKUP(I60,[2]Hoja2!$A$3:$A$200,[2]Hoja2!$AA$3:$AA$200,0,0)</f>
        <v>80</v>
      </c>
      <c r="I60" s="27">
        <v>37722889</v>
      </c>
      <c r="J60" s="6" t="str">
        <f>_xlfn.XLOOKUP(I60,[3]Adtivos!$K:$K,[3]Adtivos!$D:$D,0,0)</f>
        <v>407</v>
      </c>
      <c r="K60" s="6" t="str">
        <f>_xlfn.XLOOKUP(I60,[3]Adtivos!$K:$K,[3]Adtivos!$E:$E,0,0)</f>
        <v>13</v>
      </c>
    </row>
    <row r="61" spans="7:11" ht="18" customHeight="1" x14ac:dyDescent="0.25">
      <c r="G61" s="9">
        <f>_xlfn.XLOOKUP(I61,[2]Hoja2!$A$3:$A$200,[2]Hoja2!$AE$3:$AE$200,0,0)</f>
        <v>52</v>
      </c>
      <c r="H61" s="9">
        <f>_xlfn.XLOOKUP(I61,[2]Hoja2!$A$3:$A$200,[2]Hoja2!$AA$3:$AA$200,0,0)</f>
        <v>75</v>
      </c>
      <c r="I61" s="27">
        <v>52125267</v>
      </c>
      <c r="J61" s="6" t="str">
        <f>_xlfn.XLOOKUP(I61,[3]Adtivos!$K:$K,[3]Adtivos!$D:$D,0,0)</f>
        <v>407</v>
      </c>
      <c r="K61" s="6" t="str">
        <f>_xlfn.XLOOKUP(I61,[3]Adtivos!$K:$K,[3]Adtivos!$E:$E,0,0)</f>
        <v>13</v>
      </c>
    </row>
    <row r="62" spans="7:11" ht="18" customHeight="1" x14ac:dyDescent="0.25">
      <c r="G62" s="9">
        <f>_xlfn.XLOOKUP(I62,[2]Hoja2!$A$3:$A$200,[2]Hoja2!$AE$3:$AE$200,0,0)</f>
        <v>53</v>
      </c>
      <c r="H62" s="9">
        <f>_xlfn.XLOOKUP(I62,[2]Hoja2!$A$3:$A$200,[2]Hoja2!$AA$3:$AA$200,0,0)</f>
        <v>75</v>
      </c>
      <c r="I62" s="27">
        <v>52226127</v>
      </c>
      <c r="J62" s="6" t="str">
        <f>_xlfn.XLOOKUP(I62,[3]Adtivos!$K:$K,[3]Adtivos!$D:$D,0,0)</f>
        <v>407</v>
      </c>
      <c r="K62" s="6" t="str">
        <f>_xlfn.XLOOKUP(I62,[3]Adtivos!$K:$K,[3]Adtivos!$E:$E,0,0)</f>
        <v>13</v>
      </c>
    </row>
    <row r="63" spans="7:11" ht="18" customHeight="1" x14ac:dyDescent="0.25">
      <c r="G63" s="9">
        <f>_xlfn.XLOOKUP(I63,[2]Hoja2!$A$3:$A$200,[2]Hoja2!$AE$3:$AE$200,0,0)</f>
        <v>54</v>
      </c>
      <c r="H63" s="9">
        <f>_xlfn.XLOOKUP(I63,[2]Hoja2!$A$3:$A$200,[2]Hoja2!$AA$3:$AA$200,0,0)</f>
        <v>75</v>
      </c>
      <c r="I63" s="27">
        <v>1026268574</v>
      </c>
      <c r="J63" s="6" t="str">
        <f>_xlfn.XLOOKUP(I63,[3]Adtivos!$K:$K,[3]Adtivos!$D:$D,0,0)</f>
        <v>407</v>
      </c>
      <c r="K63" s="6" t="str">
        <f>_xlfn.XLOOKUP(I63,[3]Adtivos!$K:$K,[3]Adtivos!$E:$E,0,0)</f>
        <v>13</v>
      </c>
    </row>
    <row r="64" spans="7:11" ht="18" customHeight="1" x14ac:dyDescent="0.25">
      <c r="G64" s="9">
        <f>_xlfn.XLOOKUP(I64,[2]Hoja2!$A$3:$A$200,[2]Hoja2!$AE$3:$AE$200,0,0)</f>
        <v>55</v>
      </c>
      <c r="H64" s="9">
        <f>_xlfn.XLOOKUP(I64,[2]Hoja2!$A$3:$A$200,[2]Hoja2!$AA$3:$AA$200,0,0)</f>
        <v>70</v>
      </c>
      <c r="I64" s="27">
        <v>1030566027</v>
      </c>
      <c r="J64" s="6" t="str">
        <f>_xlfn.XLOOKUP(I64,[3]Adtivos!$K:$K,[3]Adtivos!$D:$D,0,0)</f>
        <v>407</v>
      </c>
      <c r="K64" s="6" t="str">
        <f>_xlfn.XLOOKUP(I64,[3]Adtivos!$K:$K,[3]Adtivos!$E:$E,0,0)</f>
        <v>13</v>
      </c>
    </row>
    <row r="65" spans="7:11" ht="18" customHeight="1" x14ac:dyDescent="0.25">
      <c r="G65" s="9">
        <f>_xlfn.XLOOKUP(I65,[2]Hoja2!$A$3:$A$200,[2]Hoja2!$AE$3:$AE$200,0,0)</f>
        <v>56</v>
      </c>
      <c r="H65" s="9">
        <f>_xlfn.XLOOKUP(I65,[2]Hoja2!$A$3:$A$200,[2]Hoja2!$AA$3:$AA$200,0,0)</f>
        <v>65</v>
      </c>
      <c r="I65" s="27">
        <v>1032359867</v>
      </c>
      <c r="J65" s="6" t="str">
        <f>_xlfn.XLOOKUP(I65,[3]Adtivos!$K:$K,[3]Adtivos!$D:$D,0,0)</f>
        <v>407</v>
      </c>
      <c r="K65" s="6" t="str">
        <f>_xlfn.XLOOKUP(I65,[3]Adtivos!$K:$K,[3]Adtivos!$E:$E,0,0)</f>
        <v>13</v>
      </c>
    </row>
    <row r="66" spans="7:11" ht="18" customHeight="1" x14ac:dyDescent="0.25">
      <c r="G66" s="9">
        <f>_xlfn.XLOOKUP(I66,[2]Hoja2!$A$3:$A$200,[2]Hoja2!$AE$3:$AE$200,0,0)</f>
        <v>57</v>
      </c>
      <c r="H66" s="9">
        <f>_xlfn.XLOOKUP(I66,[2]Hoja2!$A$3:$A$200,[2]Hoja2!$AA$3:$AA$200,0,0)</f>
        <v>60</v>
      </c>
      <c r="I66" s="27">
        <v>52469494</v>
      </c>
      <c r="J66" s="6" t="str">
        <f>_xlfn.XLOOKUP(I66,[3]Adtivos!$K:$K,[3]Adtivos!$D:$D,0,0)</f>
        <v>407</v>
      </c>
      <c r="K66" s="6" t="str">
        <f>_xlfn.XLOOKUP(I66,[3]Adtivos!$K:$K,[3]Adtivos!$E:$E,0,0)</f>
        <v>13</v>
      </c>
    </row>
    <row r="67" spans="7:11" ht="18" customHeight="1" x14ac:dyDescent="0.25">
      <c r="G67" s="9">
        <f>_xlfn.XLOOKUP(I67,[2]Hoja2!$A$3:$A$200,[2]Hoja2!$AE$3:$AE$200,0,0)</f>
        <v>58</v>
      </c>
      <c r="H67" s="9">
        <f>_xlfn.XLOOKUP(I67,[2]Hoja2!$A$3:$A$200,[2]Hoja2!$AA$3:$AA$200,0,0)</f>
        <v>50</v>
      </c>
      <c r="I67" s="27">
        <v>19488894</v>
      </c>
      <c r="J67" s="6" t="str">
        <f>_xlfn.XLOOKUP(I67,[3]Adtivos!$K:$K,[3]Adtivos!$D:$D,0,0)</f>
        <v>480</v>
      </c>
      <c r="K67" s="6" t="str">
        <f>_xlfn.XLOOKUP(I67,[3]Adtivos!$K:$K,[3]Adtivos!$E:$E,0,0)</f>
        <v>13</v>
      </c>
    </row>
    <row r="68" spans="7:11" ht="18" customHeight="1" x14ac:dyDescent="0.25">
      <c r="G68" s="9">
        <f>_xlfn.XLOOKUP(I68,[2]Hoja2!$A$3:$A$200,[2]Hoja2!$AE$3:$AE$200,0,0)</f>
        <v>59</v>
      </c>
      <c r="H68" s="9">
        <f>_xlfn.XLOOKUP(I68,[2]Hoja2!$A$3:$A$200,[2]Hoja2!$AA$3:$AA$200,0,0)</f>
        <v>50</v>
      </c>
      <c r="I68" s="27">
        <v>39668477</v>
      </c>
      <c r="J68" s="6" t="str">
        <f>_xlfn.XLOOKUP(I68,[3]Adtivos!$K:$K,[3]Adtivos!$D:$D,0,0)</f>
        <v>407</v>
      </c>
      <c r="K68" s="6" t="str">
        <f>_xlfn.XLOOKUP(I68,[3]Adtivos!$K:$K,[3]Adtivos!$E:$E,0,0)</f>
        <v>13</v>
      </c>
    </row>
    <row r="69" spans="7:11" ht="18" customHeight="1" x14ac:dyDescent="0.25">
      <c r="G69" s="9">
        <f>_xlfn.XLOOKUP(I69,[2]Hoja2!$A$3:$A$200,[2]Hoja2!$AE$3:$AE$200,0,0)</f>
        <v>60</v>
      </c>
      <c r="H69" s="9">
        <f>_xlfn.XLOOKUP(I69,[2]Hoja2!$A$3:$A$200,[2]Hoja2!$AA$3:$AA$200,0,0)</f>
        <v>50</v>
      </c>
      <c r="I69" s="27">
        <v>20904576</v>
      </c>
      <c r="J69" s="6" t="str">
        <f>_xlfn.XLOOKUP(I69,[3]Adtivos!$K:$K,[3]Adtivos!$D:$D,0,0)</f>
        <v>407</v>
      </c>
      <c r="K69" s="6" t="str">
        <f>_xlfn.XLOOKUP(I69,[3]Adtivos!$K:$K,[3]Adtivos!$E:$E,0,0)</f>
        <v>13</v>
      </c>
    </row>
    <row r="70" spans="7:11" ht="18" customHeight="1" x14ac:dyDescent="0.25">
      <c r="G70" s="9">
        <f>_xlfn.XLOOKUP(I70,[2]Hoja2!$A$3:$A$200,[2]Hoja2!$AE$3:$AE$200,0,0)</f>
        <v>61</v>
      </c>
      <c r="H70" s="9">
        <f>_xlfn.XLOOKUP(I70,[2]Hoja2!$A$3:$A$200,[2]Hoja2!$AA$3:$AA$200,0,0)</f>
        <v>50</v>
      </c>
      <c r="I70" s="27">
        <v>79939281</v>
      </c>
      <c r="J70" s="6" t="str">
        <f>_xlfn.XLOOKUP(I70,[3]Adtivos!$K:$K,[3]Adtivos!$D:$D,0,0)</f>
        <v>407</v>
      </c>
      <c r="K70" s="6" t="str">
        <f>_xlfn.XLOOKUP(I70,[3]Adtivos!$K:$K,[3]Adtivos!$E:$E,0,0)</f>
        <v>13</v>
      </c>
    </row>
    <row r="71" spans="7:11" ht="18" customHeight="1" x14ac:dyDescent="0.25">
      <c r="G71" s="9">
        <f>_xlfn.XLOOKUP(I71,[2]Hoja2!$A$3:$A$200,[2]Hoja2!$AE$3:$AE$200,0,0)</f>
        <v>62</v>
      </c>
      <c r="H71" s="9">
        <f>_xlfn.XLOOKUP(I71,[2]Hoja2!$A$3:$A$200,[2]Hoja2!$AA$3:$AA$200,0,0)</f>
        <v>50</v>
      </c>
      <c r="I71" s="27">
        <v>79666014</v>
      </c>
      <c r="J71" s="6" t="str">
        <f>_xlfn.XLOOKUP(I71,[3]Adtivos!$K:$K,[3]Adtivos!$D:$D,0,0)</f>
        <v>480</v>
      </c>
      <c r="K71" s="6" t="str">
        <f>_xlfn.XLOOKUP(I71,[3]Adtivos!$K:$K,[3]Adtivos!$E:$E,0,0)</f>
        <v>13</v>
      </c>
    </row>
    <row r="72" spans="7:11" ht="18" customHeight="1" x14ac:dyDescent="0.25">
      <c r="G72" s="9">
        <f>_xlfn.XLOOKUP(I72,[2]Hoja2!$A$3:$A$200,[2]Hoja2!$AE$3:$AE$200,0,0)</f>
        <v>63</v>
      </c>
      <c r="H72" s="9">
        <f>_xlfn.XLOOKUP(I72,[2]Hoja2!$A$3:$A$200,[2]Hoja2!$AA$3:$AA$200,0,0)</f>
        <v>50</v>
      </c>
      <c r="I72" s="27">
        <v>51994054</v>
      </c>
      <c r="J72" s="6" t="str">
        <f>_xlfn.XLOOKUP(I72,[3]Adtivos!$K:$K,[3]Adtivos!$D:$D,0,0)</f>
        <v>407</v>
      </c>
      <c r="K72" s="6" t="str">
        <f>_xlfn.XLOOKUP(I72,[3]Adtivos!$K:$K,[3]Adtivos!$E:$E,0,0)</f>
        <v>13</v>
      </c>
    </row>
    <row r="73" spans="7:11" ht="18" customHeight="1" x14ac:dyDescent="0.25">
      <c r="G73" s="9">
        <f>_xlfn.XLOOKUP(I73,[2]Hoja2!$A$3:$A$200,[2]Hoja2!$AE$3:$AE$200,0,0)</f>
        <v>64</v>
      </c>
      <c r="H73" s="9">
        <f>_xlfn.XLOOKUP(I73,[2]Hoja2!$A$3:$A$200,[2]Hoja2!$AA$3:$AA$200,0,0)</f>
        <v>45</v>
      </c>
      <c r="I73" s="27">
        <v>52909943</v>
      </c>
      <c r="J73" s="6" t="str">
        <f>_xlfn.XLOOKUP(I73,[3]Adtivos!$K:$K,[3]Adtivos!$D:$D,0,0)</f>
        <v>407</v>
      </c>
      <c r="K73" s="6" t="str">
        <f>_xlfn.XLOOKUP(I73,[3]Adtivos!$K:$K,[3]Adtivos!$E:$E,0,0)</f>
        <v>13</v>
      </c>
    </row>
    <row r="74" spans="7:11" ht="18" customHeight="1" x14ac:dyDescent="0.25">
      <c r="G74" s="9">
        <f>_xlfn.XLOOKUP(I74,[2]Hoja2!$A$3:$A$200,[2]Hoja2!$AE$3:$AE$200,0,0)</f>
        <v>65</v>
      </c>
      <c r="H74" s="9">
        <f>_xlfn.XLOOKUP(I74,[2]Hoja2!$A$3:$A$200,[2]Hoja2!$AA$3:$AA$200,0,0)</f>
        <v>35</v>
      </c>
      <c r="I74" s="27">
        <v>57305191</v>
      </c>
      <c r="J74" s="6" t="str">
        <f>_xlfn.XLOOKUP(I74,[3]Adtivos!$K:$K,[3]Adtivos!$D:$D,0,0)</f>
        <v>407</v>
      </c>
      <c r="K74" s="6" t="str">
        <f>_xlfn.XLOOKUP(I74,[3]Adtivos!$K:$K,[3]Adtivos!$E:$E,0,0)</f>
        <v>13</v>
      </c>
    </row>
    <row r="75" spans="7:11" ht="18" customHeight="1" x14ac:dyDescent="0.25">
      <c r="G75" s="9">
        <f>_xlfn.XLOOKUP(I75,[2]Hoja2!$A$3:$A$200,[2]Hoja2!$AE$3:$AE$200,0,0)</f>
        <v>66</v>
      </c>
      <c r="H75" s="9">
        <f>_xlfn.XLOOKUP(I75,[2]Hoja2!$A$3:$A$200,[2]Hoja2!$AA$3:$AA$200,0,0)</f>
        <v>65</v>
      </c>
      <c r="I75" s="27">
        <v>39534409</v>
      </c>
      <c r="J75" s="6" t="str">
        <f>_xlfn.XLOOKUP(I75,[3]Adtivos!$K:$K,[3]Adtivos!$D:$D,0,0)</f>
        <v>407</v>
      </c>
      <c r="K75" s="6" t="str">
        <f>_xlfn.XLOOKUP(I75,[3]Adtivos!$K:$K,[3]Adtivos!$E:$E,0,0)</f>
        <v>13</v>
      </c>
    </row>
    <row r="76" spans="7:11" ht="18" customHeight="1" x14ac:dyDescent="0.25">
      <c r="G76" s="9">
        <f>_xlfn.XLOOKUP(I76,[2]Hoja2!$A$3:$A$200,[2]Hoja2!$AE$3:$AE$200,0,0)</f>
        <v>67</v>
      </c>
      <c r="H76" s="9">
        <f>_xlfn.XLOOKUP(I76,[2]Hoja2!$A$3:$A$200,[2]Hoja2!$AA$3:$AA$200,0,0)</f>
        <v>50</v>
      </c>
      <c r="I76" s="27">
        <v>79331148</v>
      </c>
      <c r="J76" s="6" t="str">
        <f>_xlfn.XLOOKUP(I76,[3]Adtivos!$K:$K,[3]Adtivos!$D:$D,0,0)</f>
        <v>480</v>
      </c>
      <c r="K76" s="6" t="str">
        <f>_xlfn.XLOOKUP(I76,[3]Adtivos!$K:$K,[3]Adtivos!$E:$E,0,0)</f>
        <v>13</v>
      </c>
    </row>
    <row r="77" spans="7:11" ht="18" customHeight="1" x14ac:dyDescent="0.25">
      <c r="G77" s="9">
        <f>_xlfn.XLOOKUP(I77,[2]Hoja2!$A$3:$A$200,[2]Hoja2!$AE$3:$AE$200,0,0)</f>
        <v>68</v>
      </c>
      <c r="H77" s="9">
        <f>_xlfn.XLOOKUP(I77,[2]Hoja2!$A$3:$A$200,[2]Hoja2!$AA$3:$AA$200,0,0)</f>
        <v>45</v>
      </c>
      <c r="I77" s="27">
        <v>79627120</v>
      </c>
      <c r="J77" s="6" t="str">
        <f>_xlfn.XLOOKUP(I77,[3]Adtivos!$K:$K,[3]Adtivos!$D:$D,0,0)</f>
        <v>407</v>
      </c>
      <c r="K77" s="6" t="str">
        <f>_xlfn.XLOOKUP(I77,[3]Adtivos!$K:$K,[3]Adtivos!$E:$E,0,0)</f>
        <v>13</v>
      </c>
    </row>
    <row r="78" spans="7:11" ht="18" customHeight="1" x14ac:dyDescent="0.25">
      <c r="G78" s="9">
        <f>_xlfn.XLOOKUP(I78,[2]Hoja2!$A$3:$A$200,[2]Hoja2!$AE$3:$AE$200,0,0)</f>
        <v>69</v>
      </c>
      <c r="H78" s="9">
        <f>_xlfn.XLOOKUP(I78,[2]Hoja2!$A$3:$A$200,[2]Hoja2!$AA$3:$AA$200,0,0)</f>
        <v>35</v>
      </c>
      <c r="I78" s="27">
        <v>1014249826</v>
      </c>
      <c r="J78" s="6" t="str">
        <f>_xlfn.XLOOKUP(I78,[3]Adtivos!$K:$K,[3]Adtivos!$D:$D,0,0)</f>
        <v>407</v>
      </c>
      <c r="K78" s="6" t="str">
        <f>_xlfn.XLOOKUP(I78,[3]Adtivos!$K:$K,[3]Adtivos!$E:$E,0,0)</f>
        <v>13</v>
      </c>
    </row>
    <row r="79" spans="7:11" ht="18" customHeight="1" x14ac:dyDescent="0.25">
      <c r="G79" s="9">
        <f>_xlfn.XLOOKUP(I79,[2]Hoja2!$A$3:$A$200,[2]Hoja2!$AE$3:$AE$200,0,0)</f>
        <v>70</v>
      </c>
      <c r="H79" s="9">
        <f>_xlfn.XLOOKUP(I79,[2]Hoja2!$A$3:$A$200,[2]Hoja2!$AA$3:$AA$200,0,0)</f>
        <v>15</v>
      </c>
      <c r="I79" s="27">
        <v>39755085</v>
      </c>
      <c r="J79" s="6" t="str">
        <f>_xlfn.XLOOKUP(I79,[3]Adtivos!$K:$K,[3]Adtivos!$D:$D,0,0)</f>
        <v>407</v>
      </c>
      <c r="K79" s="6" t="str">
        <f>_xlfn.XLOOKUP(I79,[3]Adtivos!$K:$K,[3]Adtivos!$E:$E,0,0)</f>
        <v>13</v>
      </c>
    </row>
    <row r="80" spans="7:11" ht="18" customHeight="1" x14ac:dyDescent="0.25">
      <c r="G80" s="9">
        <f>_xlfn.XLOOKUP(I80,[2]Hoja2!$A$3:$A$200,[2]Hoja2!$AE$3:$AE$200,0,0)</f>
        <v>71</v>
      </c>
      <c r="H80" s="9">
        <f>_xlfn.XLOOKUP(I80,[2]Hoja2!$A$3:$A$200,[2]Hoja2!$AA$3:$AA$200,0,0)</f>
        <v>85</v>
      </c>
      <c r="I80" s="27">
        <v>52268601</v>
      </c>
      <c r="J80" s="6" t="str">
        <f>_xlfn.XLOOKUP(I80,[3]Adtivos!$K:$K,[3]Adtivos!$D:$D,0,0)</f>
        <v>407</v>
      </c>
      <c r="K80" s="6" t="str">
        <f>_xlfn.XLOOKUP(I80,[3]Adtivos!$K:$K,[3]Adtivos!$E:$E,0,0)</f>
        <v>11</v>
      </c>
    </row>
    <row r="81" spans="7:11" ht="18" customHeight="1" x14ac:dyDescent="0.25">
      <c r="G81" s="9">
        <f>_xlfn.XLOOKUP(I81,[2]Hoja2!$A$3:$A$200,[2]Hoja2!$AE$3:$AE$200,0,0)</f>
        <v>72</v>
      </c>
      <c r="H81" s="9">
        <f>_xlfn.XLOOKUP(I81,[2]Hoja2!$A$3:$A$200,[2]Hoja2!$AA$3:$AA$200,0,0)</f>
        <v>65</v>
      </c>
      <c r="I81" s="27">
        <v>39640861</v>
      </c>
      <c r="J81" s="6" t="str">
        <f>_xlfn.XLOOKUP(I81,[3]Adtivos!$K:$K,[3]Adtivos!$D:$D,0,0)</f>
        <v>407</v>
      </c>
      <c r="K81" s="6" t="str">
        <f>_xlfn.XLOOKUP(I81,[3]Adtivos!$K:$K,[3]Adtivos!$E:$E,0,0)</f>
        <v>11</v>
      </c>
    </row>
    <row r="82" spans="7:11" ht="18" customHeight="1" x14ac:dyDescent="0.25">
      <c r="G82" s="9">
        <f>_xlfn.XLOOKUP(I82,[2]Hoja2!$A$3:$A$200,[2]Hoja2!$AE$3:$AE$200,0,0)</f>
        <v>73</v>
      </c>
      <c r="H82" s="9">
        <f>_xlfn.XLOOKUP(I82,[2]Hoja2!$A$3:$A$200,[2]Hoja2!$AA$3:$AA$200,0,0)</f>
        <v>55</v>
      </c>
      <c r="I82" s="27">
        <v>1014217051</v>
      </c>
      <c r="J82" s="6" t="str">
        <f>_xlfn.XLOOKUP(I82,[3]Adtivos!$K:$K,[3]Adtivos!$D:$D,0,0)</f>
        <v>407</v>
      </c>
      <c r="K82" s="6" t="str">
        <f>_xlfn.XLOOKUP(I82,[3]Adtivos!$K:$K,[3]Adtivos!$E:$E,0,0)</f>
        <v>11</v>
      </c>
    </row>
    <row r="83" spans="7:11" ht="18" customHeight="1" x14ac:dyDescent="0.25">
      <c r="G83" s="9">
        <f>_xlfn.XLOOKUP(I83,[2]Hoja2!$A$3:$A$200,[2]Hoja2!$AE$3:$AE$200,0,0)</f>
        <v>74</v>
      </c>
      <c r="H83" s="9">
        <f>_xlfn.XLOOKUP(I83,[2]Hoja2!$A$3:$A$200,[2]Hoja2!$AA$3:$AA$200,0,0)</f>
        <v>50</v>
      </c>
      <c r="I83" s="27">
        <v>39665525</v>
      </c>
      <c r="J83" s="6" t="str">
        <f>_xlfn.XLOOKUP(I83,[3]Adtivos!$K:$K,[3]Adtivos!$D:$D,0,0)</f>
        <v>407</v>
      </c>
      <c r="K83" s="6" t="str">
        <f>_xlfn.XLOOKUP(I83,[3]Adtivos!$K:$K,[3]Adtivos!$E:$E,0,0)</f>
        <v>11</v>
      </c>
    </row>
    <row r="84" spans="7:11" ht="18" customHeight="1" x14ac:dyDescent="0.25">
      <c r="G84" s="9">
        <f>_xlfn.XLOOKUP(I84,[2]Hoja2!$A$3:$A$200,[2]Hoja2!$AE$3:$AE$200,0,0)</f>
        <v>75</v>
      </c>
      <c r="H84" s="9">
        <f>_xlfn.XLOOKUP(I84,[2]Hoja2!$A$3:$A$200,[2]Hoja2!$AA$3:$AA$200,0,0)</f>
        <v>50</v>
      </c>
      <c r="I84" s="27">
        <v>52074519</v>
      </c>
      <c r="J84" s="6" t="str">
        <f>_xlfn.XLOOKUP(I84,[3]Adtivos!$K:$K,[3]Adtivos!$D:$D,0,0)</f>
        <v>407</v>
      </c>
      <c r="K84" s="6" t="str">
        <f>_xlfn.XLOOKUP(I84,[3]Adtivos!$K:$K,[3]Adtivos!$E:$E,0,0)</f>
        <v>11</v>
      </c>
    </row>
    <row r="85" spans="7:11" ht="18" customHeight="1" x14ac:dyDescent="0.25">
      <c r="G85" s="9">
        <f>_xlfn.XLOOKUP(I85,[2]Hoja2!$A$3:$A$200,[2]Hoja2!$AE$3:$AE$200,0,0)</f>
        <v>76</v>
      </c>
      <c r="H85" s="9">
        <f>_xlfn.XLOOKUP(I85,[2]Hoja2!$A$3:$A$200,[2]Hoja2!$AA$3:$AA$200,0,0)</f>
        <v>50</v>
      </c>
      <c r="I85" s="27">
        <v>79854280</v>
      </c>
      <c r="J85" s="6" t="str">
        <f>_xlfn.XLOOKUP(I85,[3]Adtivos!$K:$K,[3]Adtivos!$D:$D,0,0)</f>
        <v>407</v>
      </c>
      <c r="K85" s="6" t="str">
        <f>_xlfn.XLOOKUP(I85,[3]Adtivos!$K:$K,[3]Adtivos!$E:$E,0,0)</f>
        <v>11</v>
      </c>
    </row>
    <row r="86" spans="7:11" ht="18" customHeight="1" x14ac:dyDescent="0.25">
      <c r="G86" s="9">
        <f>_xlfn.XLOOKUP(I86,[2]Hoja2!$A$3:$A$200,[2]Hoja2!$AE$3:$AE$200,0,0)</f>
        <v>77</v>
      </c>
      <c r="H86" s="9">
        <f>_xlfn.XLOOKUP(I86,[2]Hoja2!$A$3:$A$200,[2]Hoja2!$AA$3:$AA$200,0,0)</f>
        <v>50</v>
      </c>
      <c r="I86" s="27">
        <v>39703318</v>
      </c>
      <c r="J86" s="6" t="str">
        <f>_xlfn.XLOOKUP(I86,[3]Adtivos!$K:$K,[3]Adtivos!$D:$D,0,0)</f>
        <v>407</v>
      </c>
      <c r="K86" s="6" t="str">
        <f>_xlfn.XLOOKUP(I86,[3]Adtivos!$K:$K,[3]Adtivos!$E:$E,0,0)</f>
        <v>11</v>
      </c>
    </row>
    <row r="87" spans="7:11" ht="18" customHeight="1" x14ac:dyDescent="0.25">
      <c r="G87" s="9">
        <f>_xlfn.XLOOKUP(I87,[2]Hoja2!$A$3:$A$200,[2]Hoja2!$AE$3:$AE$200,0,0)</f>
        <v>78</v>
      </c>
      <c r="H87" s="9">
        <f>_xlfn.XLOOKUP(I87,[2]Hoja2!$A$3:$A$200,[2]Hoja2!$AA$3:$AA$200,0,0)</f>
        <v>45</v>
      </c>
      <c r="I87" s="27">
        <v>52977398</v>
      </c>
      <c r="J87" s="6" t="str">
        <f>_xlfn.XLOOKUP(I87,[3]Adtivos!$K:$K,[3]Adtivos!$D:$D,0,0)</f>
        <v>407</v>
      </c>
      <c r="K87" s="6" t="str">
        <f>_xlfn.XLOOKUP(I87,[3]Adtivos!$K:$K,[3]Adtivos!$E:$E,0,0)</f>
        <v>11</v>
      </c>
    </row>
    <row r="88" spans="7:11" ht="18" customHeight="1" x14ac:dyDescent="0.25">
      <c r="G88" s="9">
        <f>_xlfn.XLOOKUP(I88,[2]Hoja2!$A$3:$A$200,[2]Hoja2!$AE$3:$AE$200,0,0)</f>
        <v>79</v>
      </c>
      <c r="H88" s="9">
        <f>_xlfn.XLOOKUP(I88,[2]Hoja2!$A$3:$A$200,[2]Hoja2!$AA$3:$AA$200,0,0)</f>
        <v>35</v>
      </c>
      <c r="I88" s="27">
        <v>79664860</v>
      </c>
      <c r="J88" s="6" t="str">
        <f>_xlfn.XLOOKUP(I88,[3]Adtivos!$K:$K,[3]Adtivos!$D:$D,0,0)</f>
        <v>407</v>
      </c>
      <c r="K88" s="6" t="str">
        <f>_xlfn.XLOOKUP(I88,[3]Adtivos!$K:$K,[3]Adtivos!$E:$E,0,0)</f>
        <v>11</v>
      </c>
    </row>
    <row r="89" spans="7:11" ht="18" customHeight="1" x14ac:dyDescent="0.25">
      <c r="G89" s="9">
        <f>_xlfn.XLOOKUP(I89,[2]Hoja2!$A$3:$A$200,[2]Hoja2!$AE$3:$AE$200,0,0)</f>
        <v>80</v>
      </c>
      <c r="H89" s="9">
        <f>_xlfn.XLOOKUP(I89,[2]Hoja2!$A$3:$A$200,[2]Hoja2!$AA$3:$AA$200,0,0)</f>
        <v>90</v>
      </c>
      <c r="I89" s="27">
        <v>51588027</v>
      </c>
      <c r="J89" s="6" t="str">
        <f>_xlfn.XLOOKUP(I89,[3]Adtivos!$K:$K,[3]Adtivos!$D:$D,0,0)</f>
        <v>407</v>
      </c>
      <c r="K89" s="6" t="str">
        <f>_xlfn.XLOOKUP(I89,[3]Adtivos!$K:$K,[3]Adtivos!$E:$E,0,0)</f>
        <v>09</v>
      </c>
    </row>
    <row r="90" spans="7:11" ht="18" customHeight="1" x14ac:dyDescent="0.25">
      <c r="G90" s="9">
        <f>_xlfn.XLOOKUP(I90,[2]Hoja2!$A$3:$A$200,[2]Hoja2!$AE$3:$AE$200,0,0)</f>
        <v>81</v>
      </c>
      <c r="H90" s="9">
        <f>_xlfn.XLOOKUP(I90,[2]Hoja2!$A$3:$A$200,[2]Hoja2!$AA$3:$AA$200,0,0)</f>
        <v>90</v>
      </c>
      <c r="I90" s="27">
        <v>39313787</v>
      </c>
      <c r="J90" s="6" t="str">
        <f>_xlfn.XLOOKUP(I90,[3]Adtivos!$K:$K,[3]Adtivos!$D:$D,0,0)</f>
        <v>407</v>
      </c>
      <c r="K90" s="6" t="str">
        <f>_xlfn.XLOOKUP(I90,[3]Adtivos!$K:$K,[3]Adtivos!$E:$E,0,0)</f>
        <v>09</v>
      </c>
    </row>
    <row r="91" spans="7:11" ht="18" customHeight="1" x14ac:dyDescent="0.25">
      <c r="G91" s="9">
        <f>_xlfn.XLOOKUP(I91,[2]Hoja2!$A$3:$A$200,[2]Hoja2!$AE$3:$AE$200,0,0)</f>
        <v>82</v>
      </c>
      <c r="H91" s="9">
        <f>_xlfn.XLOOKUP(I91,[2]Hoja2!$A$3:$A$200,[2]Hoja2!$AA$3:$AA$200,0,0)</f>
        <v>90</v>
      </c>
      <c r="I91" s="27">
        <v>39710471</v>
      </c>
      <c r="J91" s="6" t="str">
        <f>_xlfn.XLOOKUP(I91,[3]Adtivos!$K:$K,[3]Adtivos!$D:$D,0,0)</f>
        <v>407</v>
      </c>
      <c r="K91" s="6" t="str">
        <f>_xlfn.XLOOKUP(I91,[3]Adtivos!$K:$K,[3]Adtivos!$E:$E,0,0)</f>
        <v>09</v>
      </c>
    </row>
    <row r="92" spans="7:11" ht="18" customHeight="1" x14ac:dyDescent="0.25">
      <c r="G92" s="9">
        <f>_xlfn.XLOOKUP(I92,[2]Hoja2!$A$3:$A$200,[2]Hoja2!$AE$3:$AE$200,0,0)</f>
        <v>83</v>
      </c>
      <c r="H92" s="9">
        <f>_xlfn.XLOOKUP(I92,[2]Hoja2!$A$3:$A$200,[2]Hoja2!$AA$3:$AA$200,0,0)</f>
        <v>85</v>
      </c>
      <c r="I92" s="27">
        <v>51979531</v>
      </c>
      <c r="J92" s="6" t="str">
        <f>_xlfn.XLOOKUP(I92,[3]Adtivos!$K:$K,[3]Adtivos!$D:$D,0,0)</f>
        <v>407</v>
      </c>
      <c r="K92" s="6" t="str">
        <f>_xlfn.XLOOKUP(I92,[3]Adtivos!$K:$K,[3]Adtivos!$E:$E,0,0)</f>
        <v>09</v>
      </c>
    </row>
    <row r="93" spans="7:11" ht="18" customHeight="1" x14ac:dyDescent="0.25">
      <c r="G93" s="9">
        <f>_xlfn.XLOOKUP(I93,[2]Hoja2!$A$3:$A$200,[2]Hoja2!$AE$3:$AE$200,0,0)</f>
        <v>84</v>
      </c>
      <c r="H93" s="9">
        <f>_xlfn.XLOOKUP(I93,[2]Hoja2!$A$3:$A$200,[2]Hoja2!$AA$3:$AA$200,0,0)</f>
        <v>85</v>
      </c>
      <c r="I93" s="27">
        <v>52100448</v>
      </c>
      <c r="J93" s="6" t="str">
        <f>_xlfn.XLOOKUP(I93,[3]Adtivos!$K:$K,[3]Adtivos!$D:$D,0,0)</f>
        <v>407</v>
      </c>
      <c r="K93" s="6" t="str">
        <f>_xlfn.XLOOKUP(I93,[3]Adtivos!$K:$K,[3]Adtivos!$E:$E,0,0)</f>
        <v>09</v>
      </c>
    </row>
    <row r="94" spans="7:11" ht="18" customHeight="1" x14ac:dyDescent="0.25">
      <c r="G94" s="9">
        <f>_xlfn.XLOOKUP(I94,[2]Hoja2!$A$3:$A$200,[2]Hoja2!$AE$3:$AE$200,0,0)</f>
        <v>85</v>
      </c>
      <c r="H94" s="9">
        <f>_xlfn.XLOOKUP(I94,[2]Hoja2!$A$3:$A$200,[2]Hoja2!$AA$3:$AA$200,0,0)</f>
        <v>85</v>
      </c>
      <c r="I94" s="27">
        <v>1030542746</v>
      </c>
      <c r="J94" s="6" t="str">
        <f>_xlfn.XLOOKUP(I94,[3]Adtivos!$K:$K,[3]Adtivos!$D:$D,0,0)</f>
        <v>440</v>
      </c>
      <c r="K94" s="6" t="str">
        <f>_xlfn.XLOOKUP(I94,[3]Adtivos!$K:$K,[3]Adtivos!$E:$E,0,0)</f>
        <v>09</v>
      </c>
    </row>
    <row r="95" spans="7:11" ht="18" customHeight="1" x14ac:dyDescent="0.25">
      <c r="G95" s="9">
        <f>_xlfn.XLOOKUP(I95,[2]Hoja2!$A$3:$A$200,[2]Hoja2!$AE$3:$AE$200,0,0)</f>
        <v>86</v>
      </c>
      <c r="H95" s="9">
        <f>_xlfn.XLOOKUP(I95,[2]Hoja2!$A$3:$A$200,[2]Hoja2!$AA$3:$AA$200,0,0)</f>
        <v>80</v>
      </c>
      <c r="I95" s="27">
        <v>39631400</v>
      </c>
      <c r="J95" s="6" t="str">
        <f>_xlfn.XLOOKUP(I95,[3]Adtivos!$K:$K,[3]Adtivos!$D:$D,0,0)</f>
        <v>407</v>
      </c>
      <c r="K95" s="6" t="str">
        <f>_xlfn.XLOOKUP(I95,[3]Adtivos!$K:$K,[3]Adtivos!$E:$E,0,0)</f>
        <v>09</v>
      </c>
    </row>
    <row r="96" spans="7:11" ht="18" customHeight="1" x14ac:dyDescent="0.25">
      <c r="G96" s="9">
        <f>_xlfn.XLOOKUP(I96,[2]Hoja2!$A$3:$A$200,[2]Hoja2!$AE$3:$AE$200,0,0)</f>
        <v>87</v>
      </c>
      <c r="H96" s="9">
        <f>_xlfn.XLOOKUP(I96,[2]Hoja2!$A$3:$A$200,[2]Hoja2!$AA$3:$AA$200,0,0)</f>
        <v>75</v>
      </c>
      <c r="I96" s="27">
        <v>2971333</v>
      </c>
      <c r="J96" s="6" t="str">
        <f>_xlfn.XLOOKUP(I96,[3]Adtivos!$K:$K,[3]Adtivos!$D:$D,0,0)</f>
        <v>407</v>
      </c>
      <c r="K96" s="6" t="str">
        <f>_xlfn.XLOOKUP(I96,[3]Adtivos!$K:$K,[3]Adtivos!$E:$E,0,0)</f>
        <v>09</v>
      </c>
    </row>
    <row r="97" spans="7:11" ht="18" customHeight="1" x14ac:dyDescent="0.25">
      <c r="G97" s="9">
        <f>_xlfn.XLOOKUP(I97,[2]Hoja2!$A$3:$A$200,[2]Hoja2!$AE$3:$AE$200,0,0)</f>
        <v>88</v>
      </c>
      <c r="H97" s="9">
        <f>_xlfn.XLOOKUP(I97,[2]Hoja2!$A$3:$A$200,[2]Hoja2!$AA$3:$AA$200,0,0)</f>
        <v>75</v>
      </c>
      <c r="I97" s="27">
        <v>46669746</v>
      </c>
      <c r="J97" s="6" t="str">
        <f>_xlfn.XLOOKUP(I97,[3]Adtivos!$K:$K,[3]Adtivos!$D:$D,0,0)</f>
        <v>407</v>
      </c>
      <c r="K97" s="6" t="str">
        <f>_xlfn.XLOOKUP(I97,[3]Adtivos!$K:$K,[3]Adtivos!$E:$E,0,0)</f>
        <v>09</v>
      </c>
    </row>
    <row r="98" spans="7:11" ht="18" customHeight="1" x14ac:dyDescent="0.25">
      <c r="G98" s="9">
        <f>_xlfn.XLOOKUP(I98,[2]Hoja2!$A$3:$A$200,[2]Hoja2!$AE$3:$AE$200,0,0)</f>
        <v>89</v>
      </c>
      <c r="H98" s="9">
        <f>_xlfn.XLOOKUP(I98,[2]Hoja2!$A$3:$A$200,[2]Hoja2!$AA$3:$AA$200,0,0)</f>
        <v>70</v>
      </c>
      <c r="I98" s="27">
        <v>80238016</v>
      </c>
      <c r="J98" s="6" t="str">
        <f>_xlfn.XLOOKUP(I98,[3]Adtivos!$K:$K,[3]Adtivos!$D:$D,0,0)</f>
        <v>407</v>
      </c>
      <c r="K98" s="6" t="str">
        <f>_xlfn.XLOOKUP(I98,[3]Adtivos!$K:$K,[3]Adtivos!$E:$E,0,0)</f>
        <v>09</v>
      </c>
    </row>
    <row r="99" spans="7:11" ht="18" customHeight="1" x14ac:dyDescent="0.25">
      <c r="G99" s="9">
        <f>_xlfn.XLOOKUP(I99,[2]Hoja2!$A$3:$A$200,[2]Hoja2!$AE$3:$AE$200,0,0)</f>
        <v>90</v>
      </c>
      <c r="H99" s="9">
        <f>_xlfn.XLOOKUP(I99,[2]Hoja2!$A$3:$A$200,[2]Hoja2!$AA$3:$AA$200,0,0)</f>
        <v>50</v>
      </c>
      <c r="I99" s="27">
        <v>51687184</v>
      </c>
      <c r="J99" s="6" t="str">
        <f>_xlfn.XLOOKUP(I99,[3]Adtivos!$K:$K,[3]Adtivos!$D:$D,0,0)</f>
        <v>480</v>
      </c>
      <c r="K99" s="6" t="str">
        <f>_xlfn.XLOOKUP(I99,[3]Adtivos!$K:$K,[3]Adtivos!$E:$E,0,0)</f>
        <v>09</v>
      </c>
    </row>
    <row r="100" spans="7:11" ht="18" customHeight="1" x14ac:dyDescent="0.25">
      <c r="G100" s="9">
        <f>_xlfn.XLOOKUP(I100,[2]Hoja2!$A$3:$A$200,[2]Hoja2!$AE$3:$AE$200,0,0)</f>
        <v>91</v>
      </c>
      <c r="H100" s="9">
        <f>_xlfn.XLOOKUP(I100,[2]Hoja2!$A$3:$A$200,[2]Hoja2!$AA$3:$AA$200,0,0)</f>
        <v>50</v>
      </c>
      <c r="I100" s="27">
        <v>1023898796</v>
      </c>
      <c r="J100" s="6" t="str">
        <f>_xlfn.XLOOKUP(I100,[3]Adtivos!$K:$K,[3]Adtivos!$D:$D,0,0)</f>
        <v>407</v>
      </c>
      <c r="K100" s="6" t="str">
        <f>_xlfn.XLOOKUP(I100,[3]Adtivos!$K:$K,[3]Adtivos!$E:$E,0,0)</f>
        <v>09</v>
      </c>
    </row>
    <row r="101" spans="7:11" ht="18" customHeight="1" x14ac:dyDescent="0.25">
      <c r="G101" s="9">
        <f>_xlfn.XLOOKUP(I101,[2]Hoja2!$A$3:$A$200,[2]Hoja2!$AE$3:$AE$200,0,0)</f>
        <v>92</v>
      </c>
      <c r="H101" s="9">
        <f>_xlfn.XLOOKUP(I101,[2]Hoja2!$A$3:$A$200,[2]Hoja2!$AA$3:$AA$200,0,0)</f>
        <v>50</v>
      </c>
      <c r="I101" s="27">
        <v>19493316</v>
      </c>
      <c r="J101" s="6" t="str">
        <f>_xlfn.XLOOKUP(I101,[3]Adtivos!$K:$K,[3]Adtivos!$D:$D,0,0)</f>
        <v>480</v>
      </c>
      <c r="K101" s="6" t="str">
        <f>_xlfn.XLOOKUP(I101,[3]Adtivos!$K:$K,[3]Adtivos!$E:$E,0,0)</f>
        <v>09</v>
      </c>
    </row>
    <row r="102" spans="7:11" ht="18" customHeight="1" x14ac:dyDescent="0.25">
      <c r="G102" s="9">
        <f>_xlfn.XLOOKUP(I102,[2]Hoja2!$A$3:$A$200,[2]Hoja2!$AE$3:$AE$200,0,0)</f>
        <v>93</v>
      </c>
      <c r="H102" s="9">
        <f>_xlfn.XLOOKUP(I102,[2]Hoja2!$A$3:$A$200,[2]Hoja2!$AA$3:$AA$200,0,0)</f>
        <v>50</v>
      </c>
      <c r="I102" s="27">
        <v>52439879</v>
      </c>
      <c r="J102" s="6" t="str">
        <f>_xlfn.XLOOKUP(I102,[3]Adtivos!$K:$K,[3]Adtivos!$D:$D,0,0)</f>
        <v>407</v>
      </c>
      <c r="K102" s="6" t="str">
        <f>_xlfn.XLOOKUP(I102,[3]Adtivos!$K:$K,[3]Adtivos!$E:$E,0,0)</f>
        <v>09</v>
      </c>
    </row>
    <row r="103" spans="7:11" ht="18" customHeight="1" x14ac:dyDescent="0.25">
      <c r="G103" s="9">
        <f>_xlfn.XLOOKUP(I103,[2]Hoja2!$A$3:$A$200,[2]Hoja2!$AE$3:$AE$200,0,0)</f>
        <v>94</v>
      </c>
      <c r="H103" s="9">
        <f>_xlfn.XLOOKUP(I103,[2]Hoja2!$A$3:$A$200,[2]Hoja2!$AA$3:$AA$200,0,0)</f>
        <v>50</v>
      </c>
      <c r="I103" s="27">
        <v>79309232</v>
      </c>
      <c r="J103" s="6" t="str">
        <f>_xlfn.XLOOKUP(I103,[3]Adtivos!$K:$K,[3]Adtivos!$D:$D,0,0)</f>
        <v>407</v>
      </c>
      <c r="K103" s="6" t="str">
        <f>_xlfn.XLOOKUP(I103,[3]Adtivos!$K:$K,[3]Adtivos!$E:$E,0,0)</f>
        <v>09</v>
      </c>
    </row>
    <row r="104" spans="7:11" ht="18" customHeight="1" x14ac:dyDescent="0.25">
      <c r="G104" s="9">
        <f>_xlfn.XLOOKUP(I104,[2]Hoja2!$A$3:$A$200,[2]Hoja2!$AE$3:$AE$200,0,0)</f>
        <v>95</v>
      </c>
      <c r="H104" s="9">
        <f>_xlfn.XLOOKUP(I104,[2]Hoja2!$A$3:$A$200,[2]Hoja2!$AA$3:$AA$200,0,0)</f>
        <v>45</v>
      </c>
      <c r="I104" s="27">
        <v>79659890</v>
      </c>
      <c r="J104" s="6" t="str">
        <f>_xlfn.XLOOKUP(I104,[3]Adtivos!$K:$K,[3]Adtivos!$D:$D,0,0)</f>
        <v>480</v>
      </c>
      <c r="K104" s="6" t="str">
        <f>_xlfn.XLOOKUP(I104,[3]Adtivos!$K:$K,[3]Adtivos!$E:$E,0,0)</f>
        <v>09</v>
      </c>
    </row>
    <row r="105" spans="7:11" ht="18" customHeight="1" x14ac:dyDescent="0.25">
      <c r="G105" s="9">
        <f>_xlfn.XLOOKUP(I105,[2]Hoja2!$A$3:$A$200,[2]Hoja2!$AE$3:$AE$200,0,0)</f>
        <v>96</v>
      </c>
      <c r="H105" s="9">
        <f>_xlfn.XLOOKUP(I105,[2]Hoja2!$A$3:$A$200,[2]Hoja2!$AA$3:$AA$200,0,0)</f>
        <v>35</v>
      </c>
      <c r="I105" s="27">
        <v>38141658</v>
      </c>
      <c r="J105" s="6" t="str">
        <f>_xlfn.XLOOKUP(I105,[3]Adtivos!$K:$K,[3]Adtivos!$D:$D,0,0)</f>
        <v>440</v>
      </c>
      <c r="K105" s="6" t="str">
        <f>_xlfn.XLOOKUP(I105,[3]Adtivos!$K:$K,[3]Adtivos!$E:$E,0,0)</f>
        <v>09</v>
      </c>
    </row>
    <row r="106" spans="7:11" ht="18" customHeight="1" x14ac:dyDescent="0.25">
      <c r="G106" s="9">
        <f>_xlfn.XLOOKUP(I106,[2]Hoja2!$A$3:$A$200,[2]Hoja2!$AE$3:$AE$200,0,0)</f>
        <v>97</v>
      </c>
      <c r="H106" s="9">
        <f>_xlfn.XLOOKUP(I106,[2]Hoja2!$A$3:$A$200,[2]Hoja2!$AA$3:$AA$200,0,0)</f>
        <v>15</v>
      </c>
      <c r="I106" s="27">
        <v>1022988122</v>
      </c>
      <c r="J106" s="6" t="str">
        <f>_xlfn.XLOOKUP(I106,[3]Adtivos!$K:$K,[3]Adtivos!$D:$D,0,0)</f>
        <v>407</v>
      </c>
      <c r="K106" s="6" t="str">
        <f>_xlfn.XLOOKUP(I106,[3]Adtivos!$K:$K,[3]Adtivos!$E:$E,0,0)</f>
        <v>09</v>
      </c>
    </row>
    <row r="107" spans="7:11" ht="18" customHeight="1" x14ac:dyDescent="0.25">
      <c r="G107" s="9">
        <f>_xlfn.XLOOKUP(I107,[2]Hoja2!$A$3:$A$200,[2]Hoja2!$AE$3:$AE$200,0,0)</f>
        <v>98</v>
      </c>
      <c r="H107" s="9">
        <f>_xlfn.XLOOKUP(I107,[2]Hoja2!$A$3:$A$200,[2]Hoja2!$AA$3:$AA$200,0,0)</f>
        <v>80</v>
      </c>
      <c r="I107" s="27">
        <v>80912239</v>
      </c>
      <c r="J107" s="6" t="str">
        <f>_xlfn.XLOOKUP(I107,[3]Adtivos!$K:$K,[3]Adtivos!$D:$D,0,0)</f>
        <v>480</v>
      </c>
      <c r="K107" s="6" t="str">
        <f>_xlfn.XLOOKUP(I107,[3]Adtivos!$K:$K,[3]Adtivos!$E:$E,0,0)</f>
        <v>07</v>
      </c>
    </row>
    <row r="108" spans="7:11" ht="18" customHeight="1" x14ac:dyDescent="0.25">
      <c r="G108" s="9">
        <f>_xlfn.XLOOKUP(I108,[2]Hoja2!$A$3:$A$200,[2]Hoja2!$AE$3:$AE$200,0,0)</f>
        <v>99</v>
      </c>
      <c r="H108" s="9">
        <f>_xlfn.XLOOKUP(I108,[2]Hoja2!$A$3:$A$200,[2]Hoja2!$AA$3:$AA$200,0,0)</f>
        <v>50</v>
      </c>
      <c r="I108" s="27">
        <v>19422725</v>
      </c>
      <c r="J108" s="6" t="str">
        <f>_xlfn.XLOOKUP(I108,[3]Adtivos!$K:$K,[3]Adtivos!$D:$D,0,0)</f>
        <v>480</v>
      </c>
      <c r="K108" s="6" t="str">
        <f>_xlfn.XLOOKUP(I108,[3]Adtivos!$K:$K,[3]Adtivos!$E:$E,0,0)</f>
        <v>07</v>
      </c>
    </row>
    <row r="109" spans="7:11" ht="18" customHeight="1" x14ac:dyDescent="0.25">
      <c r="G109" s="9">
        <f>_xlfn.XLOOKUP(I109,[2]Hoja2!$A$3:$A$200,[2]Hoja2!$AE$3:$AE$200,0,0)</f>
        <v>100</v>
      </c>
      <c r="H109" s="9">
        <f>_xlfn.XLOOKUP(I109,[2]Hoja2!$A$3:$A$200,[2]Hoja2!$AA$3:$AA$200,0,0)</f>
        <v>50</v>
      </c>
      <c r="I109" s="27">
        <v>19340639</v>
      </c>
      <c r="J109" s="6" t="str">
        <f>_xlfn.XLOOKUP(I109,[3]Adtivos!$K:$K,[3]Adtivos!$D:$D,0,0)</f>
        <v>480</v>
      </c>
      <c r="K109" s="6" t="str">
        <f>_xlfn.XLOOKUP(I109,[3]Adtivos!$K:$K,[3]Adtivos!$E:$E,0,0)</f>
        <v>07</v>
      </c>
    </row>
    <row r="110" spans="7:11" ht="18" customHeight="1" x14ac:dyDescent="0.25">
      <c r="G110" s="9">
        <f>_xlfn.XLOOKUP(I110,[2]Hoja2!$A$3:$A$200,[2]Hoja2!$AE$3:$AE$200,0,0)</f>
        <v>101</v>
      </c>
      <c r="H110" s="9">
        <f>_xlfn.XLOOKUP(I110,[2]Hoja2!$A$3:$A$200,[2]Hoja2!$AA$3:$AA$200,0,0)</f>
        <v>50</v>
      </c>
      <c r="I110" s="27">
        <v>19373316</v>
      </c>
      <c r="J110" s="6" t="str">
        <f>_xlfn.XLOOKUP(I110,[3]Adtivos!$K:$K,[3]Adtivos!$D:$D,0,0)</f>
        <v>480</v>
      </c>
      <c r="K110" s="6" t="str">
        <f>_xlfn.XLOOKUP(I110,[3]Adtivos!$K:$K,[3]Adtivos!$E:$E,0,0)</f>
        <v>07</v>
      </c>
    </row>
    <row r="111" spans="7:11" ht="18" customHeight="1" x14ac:dyDescent="0.25">
      <c r="G111" s="9">
        <f>_xlfn.XLOOKUP(I111,[2]Hoja2!$A$3:$A$200,[2]Hoja2!$AE$3:$AE$200,0,0)</f>
        <v>102</v>
      </c>
      <c r="H111" s="9">
        <f>_xlfn.XLOOKUP(I111,[2]Hoja2!$A$3:$A$200,[2]Hoja2!$AA$3:$AA$200,0,0)</f>
        <v>50</v>
      </c>
      <c r="I111" s="27">
        <v>19454879</v>
      </c>
      <c r="J111" s="6" t="str">
        <f>_xlfn.XLOOKUP(I111,[3]Adtivos!$K:$K,[3]Adtivos!$D:$D,0,0)</f>
        <v>480</v>
      </c>
      <c r="K111" s="6" t="str">
        <f>_xlfn.XLOOKUP(I111,[3]Adtivos!$K:$K,[3]Adtivos!$E:$E,0,0)</f>
        <v>07</v>
      </c>
    </row>
    <row r="112" spans="7:11" ht="18" customHeight="1" x14ac:dyDescent="0.25">
      <c r="G112" s="9">
        <f>_xlfn.XLOOKUP(I112,[2]Hoja2!$A$3:$A$200,[2]Hoja2!$AE$3:$AE$200,0,0)</f>
        <v>103</v>
      </c>
      <c r="H112" s="9">
        <f>_xlfn.XLOOKUP(I112,[2]Hoja2!$A$3:$A$200,[2]Hoja2!$AA$3:$AA$200,0,0)</f>
        <v>45</v>
      </c>
      <c r="I112" s="27">
        <v>79621200</v>
      </c>
      <c r="J112" s="6" t="str">
        <f>_xlfn.XLOOKUP(I112,[3]Adtivos!$K:$K,[3]Adtivos!$D:$D,0,0)</f>
        <v>480</v>
      </c>
      <c r="K112" s="6" t="str">
        <f>_xlfn.XLOOKUP(I112,[3]Adtivos!$K:$K,[3]Adtivos!$E:$E,0,0)</f>
        <v>07</v>
      </c>
    </row>
    <row r="113" spans="7:11" ht="18" customHeight="1" x14ac:dyDescent="0.25">
      <c r="G113" s="9">
        <f>_xlfn.XLOOKUP(I113,[2]Hoja2!$A$3:$A$200,[2]Hoja2!$AE$3:$AE$200,0,0)</f>
        <v>104</v>
      </c>
      <c r="H113" s="9">
        <f>_xlfn.XLOOKUP(I113,[2]Hoja2!$A$3:$A$200,[2]Hoja2!$AA$3:$AA$200,0,0)</f>
        <v>45</v>
      </c>
      <c r="I113" s="27">
        <v>79524883</v>
      </c>
      <c r="J113" s="6" t="str">
        <f>_xlfn.XLOOKUP(I113,[3]Adtivos!$K:$K,[3]Adtivos!$D:$D,0,0)</f>
        <v>480</v>
      </c>
      <c r="K113" s="6" t="str">
        <f>_xlfn.XLOOKUP(I113,[3]Adtivos!$K:$K,[3]Adtivos!$E:$E,0,0)</f>
        <v>07</v>
      </c>
    </row>
    <row r="114" spans="7:11" ht="18" customHeight="1" x14ac:dyDescent="0.25">
      <c r="G114" s="9">
        <f>_xlfn.XLOOKUP(I114,[2]Hoja2!$A$3:$A$200,[2]Hoja2!$AE$3:$AE$200,0,0)</f>
        <v>105</v>
      </c>
      <c r="H114" s="9">
        <f>_xlfn.XLOOKUP(I114,[2]Hoja2!$A$3:$A$200,[2]Hoja2!$AA$3:$AA$200,0,0)</f>
        <v>30</v>
      </c>
      <c r="I114" s="27">
        <v>19314237</v>
      </c>
      <c r="J114" s="6" t="str">
        <f>_xlfn.XLOOKUP(I114,[3]Adtivos!$K:$K,[3]Adtivos!$D:$D,0,0)</f>
        <v>480</v>
      </c>
      <c r="K114" s="6" t="str">
        <f>_xlfn.XLOOKUP(I114,[3]Adtivos!$K:$K,[3]Adtivos!$E:$E,0,0)</f>
        <v>07</v>
      </c>
    </row>
    <row r="115" spans="7:11" ht="18" customHeight="1" x14ac:dyDescent="0.25">
      <c r="G115" s="9">
        <f>_xlfn.XLOOKUP(I115,[2]Hoja2!$A$3:$A$200,[2]Hoja2!$AE$3:$AE$200,0,0)</f>
        <v>106</v>
      </c>
      <c r="H115" s="9">
        <f>_xlfn.XLOOKUP(I115,[2]Hoja2!$A$3:$A$200,[2]Hoja2!$AA$3:$AA$200,0,0)</f>
        <v>25</v>
      </c>
      <c r="I115" s="27">
        <v>79690367</v>
      </c>
      <c r="J115" s="6" t="str">
        <f>_xlfn.XLOOKUP(I115,[3]Adtivos!$K:$K,[3]Adtivos!$D:$D,0,0)</f>
        <v>480</v>
      </c>
      <c r="K115" s="6" t="str">
        <f>_xlfn.XLOOKUP(I115,[3]Adtivos!$K:$K,[3]Adtivos!$E:$E,0,0)</f>
        <v>07</v>
      </c>
    </row>
    <row r="116" spans="7:11" ht="18" customHeight="1" x14ac:dyDescent="0.25">
      <c r="G116" s="9">
        <f>_xlfn.XLOOKUP(I116,[2]Hoja2!$A$3:$A$200,[2]Hoja2!$AE$3:$AE$200,0,0)</f>
        <v>107</v>
      </c>
      <c r="H116" s="9">
        <f>_xlfn.XLOOKUP(I116,[2]Hoja2!$A$3:$A$200,[2]Hoja2!$AA$3:$AA$200,0,0)</f>
        <v>95</v>
      </c>
      <c r="I116" s="27">
        <v>80374602</v>
      </c>
      <c r="J116" s="6" t="str">
        <f>_xlfn.XLOOKUP(I116,[3]Adtivos!$K:$K,[3]Adtivos!$D:$D,0,0)</f>
        <v>407</v>
      </c>
      <c r="K116" s="6" t="str">
        <f>_xlfn.XLOOKUP(I116,[3]Adtivos!$K:$K,[3]Adtivos!$E:$E,0,0)</f>
        <v>05</v>
      </c>
    </row>
    <row r="117" spans="7:11" ht="18" customHeight="1" x14ac:dyDescent="0.25">
      <c r="G117" s="9">
        <f>_xlfn.XLOOKUP(I117,[2]Hoja2!$A$3:$A$200,[2]Hoja2!$AE$3:$AE$200,0,0)</f>
        <v>108</v>
      </c>
      <c r="H117" s="9">
        <f>_xlfn.XLOOKUP(I117,[2]Hoja2!$A$3:$A$200,[2]Hoja2!$AA$3:$AA$200,0,0)</f>
        <v>95</v>
      </c>
      <c r="I117" s="27">
        <v>51882236</v>
      </c>
      <c r="J117" s="6" t="str">
        <f>_xlfn.XLOOKUP(I117,[3]Adtivos!$K:$K,[3]Adtivos!$D:$D,0,0)</f>
        <v>407</v>
      </c>
      <c r="K117" s="6" t="str">
        <f>_xlfn.XLOOKUP(I117,[3]Adtivos!$K:$K,[3]Adtivos!$E:$E,0,0)</f>
        <v>05</v>
      </c>
    </row>
    <row r="118" spans="7:11" ht="18" customHeight="1" x14ac:dyDescent="0.25">
      <c r="G118" s="9">
        <f>_xlfn.XLOOKUP(I118,[2]Hoja2!$A$3:$A$200,[2]Hoja2!$AE$3:$AE$200,0,0)</f>
        <v>109</v>
      </c>
      <c r="H118" s="9">
        <f>_xlfn.XLOOKUP(I118,[2]Hoja2!$A$3:$A$200,[2]Hoja2!$AA$3:$AA$200,0,0)</f>
        <v>90</v>
      </c>
      <c r="I118" s="27">
        <v>51968749</v>
      </c>
      <c r="J118" s="6" t="str">
        <f>_xlfn.XLOOKUP(I118,[3]Adtivos!$K:$K,[3]Adtivos!$D:$D,0,0)</f>
        <v>407</v>
      </c>
      <c r="K118" s="6" t="str">
        <f>_xlfn.XLOOKUP(I118,[3]Adtivos!$K:$K,[3]Adtivos!$E:$E,0,0)</f>
        <v>05</v>
      </c>
    </row>
    <row r="119" spans="7:11" ht="18" customHeight="1" x14ac:dyDescent="0.25">
      <c r="G119" s="9">
        <f>_xlfn.XLOOKUP(I119,[2]Hoja2!$A$3:$A$200,[2]Hoja2!$AE$3:$AE$200,0,0)</f>
        <v>110</v>
      </c>
      <c r="H119" s="9">
        <f>_xlfn.XLOOKUP(I119,[2]Hoja2!$A$3:$A$200,[2]Hoja2!$AA$3:$AA$200,0,0)</f>
        <v>90</v>
      </c>
      <c r="I119" s="27">
        <v>19446969</v>
      </c>
      <c r="J119" s="6">
        <f>_xlfn.XLOOKUP(I119,[3]Adtivos!$K:$K,[3]Adtivos!$D:$D,0,0)</f>
        <v>0</v>
      </c>
      <c r="K119" s="6">
        <f>_xlfn.XLOOKUP(I119,[3]Adtivos!$K:$K,[3]Adtivos!$E:$E,0,0)</f>
        <v>0</v>
      </c>
    </row>
    <row r="120" spans="7:11" ht="18" customHeight="1" x14ac:dyDescent="0.25">
      <c r="G120" s="9">
        <f>_xlfn.XLOOKUP(I120,[2]Hoja2!$A$3:$A$200,[2]Hoja2!$AE$3:$AE$200,0,0)</f>
        <v>111</v>
      </c>
      <c r="H120" s="9">
        <f>_xlfn.XLOOKUP(I120,[2]Hoja2!$A$3:$A$200,[2]Hoja2!$AA$3:$AA$200,0,0)</f>
        <v>90</v>
      </c>
      <c r="I120" s="27">
        <v>79484417</v>
      </c>
      <c r="J120" s="6" t="str">
        <f>_xlfn.XLOOKUP(I120,[3]Adtivos!$K:$K,[3]Adtivos!$D:$D,0,0)</f>
        <v>407</v>
      </c>
      <c r="K120" s="6" t="str">
        <f>_xlfn.XLOOKUP(I120,[3]Adtivos!$K:$K,[3]Adtivos!$E:$E,0,0)</f>
        <v>05</v>
      </c>
    </row>
    <row r="121" spans="7:11" ht="18" customHeight="1" x14ac:dyDescent="0.25">
      <c r="G121" s="9">
        <f>_xlfn.XLOOKUP(I121,[2]Hoja2!$A$3:$A$200,[2]Hoja2!$AE$3:$AE$200,0,0)</f>
        <v>112</v>
      </c>
      <c r="H121" s="9">
        <f>_xlfn.XLOOKUP(I121,[2]Hoja2!$A$3:$A$200,[2]Hoja2!$AA$3:$AA$200,0,0)</f>
        <v>90</v>
      </c>
      <c r="I121" s="27">
        <v>51932037</v>
      </c>
      <c r="J121" s="6" t="str">
        <f>_xlfn.XLOOKUP(I121,[3]Adtivos!$K:$K,[3]Adtivos!$D:$D,0,0)</f>
        <v>407</v>
      </c>
      <c r="K121" s="6" t="str">
        <f>_xlfn.XLOOKUP(I121,[3]Adtivos!$K:$K,[3]Adtivos!$E:$E,0,0)</f>
        <v>05</v>
      </c>
    </row>
    <row r="122" spans="7:11" ht="18" customHeight="1" x14ac:dyDescent="0.25">
      <c r="G122" s="9">
        <f>_xlfn.XLOOKUP(I122,[2]Hoja2!$A$3:$A$200,[2]Hoja2!$AE$3:$AE$200,0,0)</f>
        <v>113</v>
      </c>
      <c r="H122" s="9">
        <f>_xlfn.XLOOKUP(I122,[2]Hoja2!$A$3:$A$200,[2]Hoja2!$AA$3:$AA$200,0,0)</f>
        <v>90</v>
      </c>
      <c r="I122" s="27">
        <v>52034366</v>
      </c>
      <c r="J122" s="6" t="str">
        <f>_xlfn.XLOOKUP(I122,[3]Adtivos!$K:$K,[3]Adtivos!$D:$D,0,0)</f>
        <v>407</v>
      </c>
      <c r="K122" s="6" t="str">
        <f>_xlfn.XLOOKUP(I122,[3]Adtivos!$K:$K,[3]Adtivos!$E:$E,0,0)</f>
        <v>05</v>
      </c>
    </row>
    <row r="123" spans="7:11" ht="18" customHeight="1" x14ac:dyDescent="0.25">
      <c r="G123" s="9">
        <f>_xlfn.XLOOKUP(I123,[2]Hoja2!$A$3:$A$200,[2]Hoja2!$AE$3:$AE$200,0,0)</f>
        <v>114</v>
      </c>
      <c r="H123" s="9">
        <f>_xlfn.XLOOKUP(I123,[2]Hoja2!$A$3:$A$200,[2]Hoja2!$AA$3:$AA$200,0,0)</f>
        <v>90</v>
      </c>
      <c r="I123" s="27">
        <v>52855542</v>
      </c>
      <c r="J123" s="6" t="str">
        <f>_xlfn.XLOOKUP(I123,[3]Adtivos!$K:$K,[3]Adtivos!$D:$D,0,0)</f>
        <v>407</v>
      </c>
      <c r="K123" s="6" t="str">
        <f>_xlfn.XLOOKUP(I123,[3]Adtivos!$K:$K,[3]Adtivos!$E:$E,0,0)</f>
        <v>05</v>
      </c>
    </row>
    <row r="124" spans="7:11" ht="18" customHeight="1" x14ac:dyDescent="0.25">
      <c r="G124" s="9">
        <f>_xlfn.XLOOKUP(I124,[2]Hoja2!$A$3:$A$200,[2]Hoja2!$AE$3:$AE$200,0,0)</f>
        <v>115</v>
      </c>
      <c r="H124" s="9">
        <f>_xlfn.XLOOKUP(I124,[2]Hoja2!$A$3:$A$200,[2]Hoja2!$AA$3:$AA$200,0,0)</f>
        <v>85</v>
      </c>
      <c r="I124" s="27">
        <v>39709493</v>
      </c>
      <c r="J124" s="6" t="str">
        <f>_xlfn.XLOOKUP(I124,[3]Adtivos!$K:$K,[3]Adtivos!$D:$D,0,0)</f>
        <v>407</v>
      </c>
      <c r="K124" s="6" t="str">
        <f>_xlfn.XLOOKUP(I124,[3]Adtivos!$K:$K,[3]Adtivos!$E:$E,0,0)</f>
        <v>05</v>
      </c>
    </row>
    <row r="125" spans="7:11" ht="18" customHeight="1" x14ac:dyDescent="0.25">
      <c r="G125" s="9">
        <f>_xlfn.XLOOKUP(I125,[2]Hoja2!$A$3:$A$200,[2]Hoja2!$AE$3:$AE$200,0,0)</f>
        <v>116</v>
      </c>
      <c r="H125" s="9">
        <f>_xlfn.XLOOKUP(I125,[2]Hoja2!$A$3:$A$200,[2]Hoja2!$AA$3:$AA$200,0,0)</f>
        <v>85</v>
      </c>
      <c r="I125" s="27">
        <v>52068524</v>
      </c>
      <c r="J125" s="6" t="str">
        <f>_xlfn.XLOOKUP(I125,[3]Adtivos!$K:$K,[3]Adtivos!$D:$D,0,0)</f>
        <v>407</v>
      </c>
      <c r="K125" s="6" t="str">
        <f>_xlfn.XLOOKUP(I125,[3]Adtivos!$K:$K,[3]Adtivos!$E:$E,0,0)</f>
        <v>05</v>
      </c>
    </row>
    <row r="126" spans="7:11" ht="18" customHeight="1" x14ac:dyDescent="0.25">
      <c r="G126" s="9">
        <f>_xlfn.XLOOKUP(I126,[2]Hoja2!$A$3:$A$200,[2]Hoja2!$AE$3:$AE$200,0,0)</f>
        <v>117</v>
      </c>
      <c r="H126" s="9">
        <f>_xlfn.XLOOKUP(I126,[2]Hoja2!$A$3:$A$200,[2]Hoja2!$AA$3:$AA$200,0,0)</f>
        <v>85</v>
      </c>
      <c r="I126" s="27">
        <v>80395343</v>
      </c>
      <c r="J126" s="6" t="str">
        <f>_xlfn.XLOOKUP(I126,[3]Adtivos!$K:$K,[3]Adtivos!$D:$D,0,0)</f>
        <v>407</v>
      </c>
      <c r="K126" s="6" t="str">
        <f>_xlfn.XLOOKUP(I126,[3]Adtivos!$K:$K,[3]Adtivos!$E:$E,0,0)</f>
        <v>05</v>
      </c>
    </row>
    <row r="127" spans="7:11" ht="18" customHeight="1" x14ac:dyDescent="0.25">
      <c r="G127" s="9">
        <f>_xlfn.XLOOKUP(I127,[2]Hoja2!$A$3:$A$200,[2]Hoja2!$AE$3:$AE$200,0,0)</f>
        <v>118</v>
      </c>
      <c r="H127" s="9">
        <f>_xlfn.XLOOKUP(I127,[2]Hoja2!$A$3:$A$200,[2]Hoja2!$AA$3:$AA$200,0,0)</f>
        <v>85</v>
      </c>
      <c r="I127" s="27">
        <v>19432129</v>
      </c>
      <c r="J127" s="6" t="str">
        <f>_xlfn.XLOOKUP(I127,[3]Adtivos!$K:$K,[3]Adtivos!$D:$D,0,0)</f>
        <v>407</v>
      </c>
      <c r="K127" s="6" t="str">
        <f>_xlfn.XLOOKUP(I127,[3]Adtivos!$K:$K,[3]Adtivos!$E:$E,0,0)</f>
        <v>05</v>
      </c>
    </row>
    <row r="128" spans="7:11" ht="18" customHeight="1" x14ac:dyDescent="0.25">
      <c r="G128" s="9">
        <f>_xlfn.XLOOKUP(I128,[2]Hoja2!$A$3:$A$200,[2]Hoja2!$AE$3:$AE$200,0,0)</f>
        <v>119</v>
      </c>
      <c r="H128" s="9">
        <f>_xlfn.XLOOKUP(I128,[2]Hoja2!$A$3:$A$200,[2]Hoja2!$AA$3:$AA$200,0,0)</f>
        <v>85</v>
      </c>
      <c r="I128" s="27">
        <v>52972148</v>
      </c>
      <c r="J128" s="6" t="str">
        <f>_xlfn.XLOOKUP(I128,[3]Adtivos!$K:$K,[3]Adtivos!$D:$D,0,0)</f>
        <v>407</v>
      </c>
      <c r="K128" s="6" t="str">
        <f>_xlfn.XLOOKUP(I128,[3]Adtivos!$K:$K,[3]Adtivos!$E:$E,0,0)</f>
        <v>05</v>
      </c>
    </row>
    <row r="129" spans="7:11" ht="18" customHeight="1" x14ac:dyDescent="0.25">
      <c r="G129" s="9">
        <f>_xlfn.XLOOKUP(I129,[2]Hoja2!$A$3:$A$200,[2]Hoja2!$AE$3:$AE$200,0,0)</f>
        <v>120</v>
      </c>
      <c r="H129" s="9">
        <f>_xlfn.XLOOKUP(I129,[2]Hoja2!$A$3:$A$200,[2]Hoja2!$AA$3:$AA$200,0,0)</f>
        <v>85</v>
      </c>
      <c r="I129" s="27">
        <v>51825537</v>
      </c>
      <c r="J129" s="6" t="str">
        <f>_xlfn.XLOOKUP(I129,[3]Adtivos!$K:$K,[3]Adtivos!$D:$D,0,0)</f>
        <v>407</v>
      </c>
      <c r="K129" s="6" t="str">
        <f>_xlfn.XLOOKUP(I129,[3]Adtivos!$K:$K,[3]Adtivos!$E:$E,0,0)</f>
        <v>05</v>
      </c>
    </row>
    <row r="130" spans="7:11" ht="18" customHeight="1" x14ac:dyDescent="0.25">
      <c r="G130" s="9">
        <f>_xlfn.XLOOKUP(I130,[2]Hoja2!$A$3:$A$200,[2]Hoja2!$AE$3:$AE$200,0,0)</f>
        <v>121</v>
      </c>
      <c r="H130" s="9">
        <f>_xlfn.XLOOKUP(I130,[2]Hoja2!$A$3:$A$200,[2]Hoja2!$AA$3:$AA$200,0,0)</f>
        <v>85</v>
      </c>
      <c r="I130" s="27">
        <v>35374340</v>
      </c>
      <c r="J130" s="6" t="str">
        <f>_xlfn.XLOOKUP(I130,[3]Adtivos!$K:$K,[3]Adtivos!$D:$D,0,0)</f>
        <v>407</v>
      </c>
      <c r="K130" s="6" t="str">
        <f>_xlfn.XLOOKUP(I130,[3]Adtivos!$K:$K,[3]Adtivos!$E:$E,0,0)</f>
        <v>05</v>
      </c>
    </row>
    <row r="131" spans="7:11" ht="18" customHeight="1" x14ac:dyDescent="0.25">
      <c r="G131" s="9">
        <f>_xlfn.XLOOKUP(I131,[2]Hoja2!$A$3:$A$200,[2]Hoja2!$AE$3:$AE$200,0,0)</f>
        <v>122</v>
      </c>
      <c r="H131" s="9">
        <f>_xlfn.XLOOKUP(I131,[2]Hoja2!$A$3:$A$200,[2]Hoja2!$AA$3:$AA$200,0,0)</f>
        <v>85</v>
      </c>
      <c r="I131" s="27">
        <v>79496330</v>
      </c>
      <c r="J131" s="6" t="str">
        <f>_xlfn.XLOOKUP(I131,[3]Adtivos!$K:$K,[3]Adtivos!$D:$D,0,0)</f>
        <v>407</v>
      </c>
      <c r="K131" s="6" t="str">
        <f>_xlfn.XLOOKUP(I131,[3]Adtivos!$K:$K,[3]Adtivos!$E:$E,0,0)</f>
        <v>05</v>
      </c>
    </row>
    <row r="132" spans="7:11" ht="18" customHeight="1" x14ac:dyDescent="0.25">
      <c r="G132" s="9">
        <f>_xlfn.XLOOKUP(I132,[2]Hoja2!$A$3:$A$200,[2]Hoja2!$AE$3:$AE$200,0,0)</f>
        <v>123</v>
      </c>
      <c r="H132" s="9">
        <f>_xlfn.XLOOKUP(I132,[2]Hoja2!$A$3:$A$200,[2]Hoja2!$AA$3:$AA$200,0,0)</f>
        <v>80</v>
      </c>
      <c r="I132" s="27">
        <v>51954079</v>
      </c>
      <c r="J132" s="6" t="str">
        <f>_xlfn.XLOOKUP(I132,[3]Adtivos!$K:$K,[3]Adtivos!$D:$D,0,0)</f>
        <v>407</v>
      </c>
      <c r="K132" s="6" t="str">
        <f>_xlfn.XLOOKUP(I132,[3]Adtivos!$K:$K,[3]Adtivos!$E:$E,0,0)</f>
        <v>05</v>
      </c>
    </row>
    <row r="133" spans="7:11" ht="18" customHeight="1" x14ac:dyDescent="0.25">
      <c r="G133" s="9">
        <f>_xlfn.XLOOKUP(I133,[2]Hoja2!$A$3:$A$200,[2]Hoja2!$AE$3:$AE$200,0,0)</f>
        <v>124</v>
      </c>
      <c r="H133" s="9">
        <f>_xlfn.XLOOKUP(I133,[2]Hoja2!$A$3:$A$200,[2]Hoja2!$AA$3:$AA$200,0,0)</f>
        <v>80</v>
      </c>
      <c r="I133" s="27">
        <v>79370462</v>
      </c>
      <c r="J133" s="6" t="str">
        <f>_xlfn.XLOOKUP(I133,[3]Adtivos!$K:$K,[3]Adtivos!$D:$D,0,0)</f>
        <v>407</v>
      </c>
      <c r="K133" s="6" t="str">
        <f>_xlfn.XLOOKUP(I133,[3]Adtivos!$K:$K,[3]Adtivos!$E:$E,0,0)</f>
        <v>05</v>
      </c>
    </row>
    <row r="134" spans="7:11" ht="18" customHeight="1" x14ac:dyDescent="0.25">
      <c r="G134" s="9">
        <f>_xlfn.XLOOKUP(I134,[2]Hoja2!$A$3:$A$200,[2]Hoja2!$AE$3:$AE$200,0,0)</f>
        <v>125</v>
      </c>
      <c r="H134" s="9">
        <f>_xlfn.XLOOKUP(I134,[2]Hoja2!$A$3:$A$200,[2]Hoja2!$AA$3:$AA$200,0,0)</f>
        <v>80</v>
      </c>
      <c r="I134" s="27">
        <v>1022942026</v>
      </c>
      <c r="J134" s="6" t="str">
        <f>_xlfn.XLOOKUP(I134,[3]Adtivos!$K:$K,[3]Adtivos!$D:$D,0,0)</f>
        <v>407</v>
      </c>
      <c r="K134" s="6" t="str">
        <f>_xlfn.XLOOKUP(I134,[3]Adtivos!$K:$K,[3]Adtivos!$E:$E,0,0)</f>
        <v>05</v>
      </c>
    </row>
    <row r="135" spans="7:11" ht="18" customHeight="1" x14ac:dyDescent="0.25">
      <c r="G135" s="9">
        <f>_xlfn.XLOOKUP(I135,[2]Hoja2!$A$3:$A$200,[2]Hoja2!$AE$3:$AE$200,0,0)</f>
        <v>126</v>
      </c>
      <c r="H135" s="9">
        <f>_xlfn.XLOOKUP(I135,[2]Hoja2!$A$3:$A$200,[2]Hoja2!$AA$3:$AA$200,0,0)</f>
        <v>75</v>
      </c>
      <c r="I135" s="27">
        <v>52850523</v>
      </c>
      <c r="J135" s="6" t="str">
        <f>_xlfn.XLOOKUP(I135,[3]Adtivos!$K:$K,[3]Adtivos!$D:$D,0,0)</f>
        <v>407</v>
      </c>
      <c r="K135" s="6" t="str">
        <f>_xlfn.XLOOKUP(I135,[3]Adtivos!$K:$K,[3]Adtivos!$E:$E,0,0)</f>
        <v>05</v>
      </c>
    </row>
    <row r="136" spans="7:11" ht="18" customHeight="1" x14ac:dyDescent="0.25">
      <c r="G136" s="9">
        <f>_xlfn.XLOOKUP(I136,[2]Hoja2!$A$3:$A$200,[2]Hoja2!$AE$3:$AE$200,0,0)</f>
        <v>127</v>
      </c>
      <c r="H136" s="9">
        <f>_xlfn.XLOOKUP(I136,[2]Hoja2!$A$3:$A$200,[2]Hoja2!$AA$3:$AA$200,0,0)</f>
        <v>75</v>
      </c>
      <c r="I136" s="27">
        <v>8512278</v>
      </c>
      <c r="J136" s="6" t="str">
        <f>_xlfn.XLOOKUP(I136,[3]Adtivos!$K:$K,[3]Adtivos!$D:$D,0,0)</f>
        <v>407</v>
      </c>
      <c r="K136" s="6" t="str">
        <f>_xlfn.XLOOKUP(I136,[3]Adtivos!$K:$K,[3]Adtivos!$E:$E,0,0)</f>
        <v>05</v>
      </c>
    </row>
    <row r="137" spans="7:11" ht="18" customHeight="1" x14ac:dyDescent="0.25">
      <c r="G137" s="9">
        <f>_xlfn.XLOOKUP(I137,[2]Hoja2!$A$3:$A$200,[2]Hoja2!$AE$3:$AE$200,0,0)</f>
        <v>128</v>
      </c>
      <c r="H137" s="9">
        <f>_xlfn.XLOOKUP(I137,[2]Hoja2!$A$3:$A$200,[2]Hoja2!$AA$3:$AA$200,0,0)</f>
        <v>70</v>
      </c>
      <c r="I137" s="27">
        <v>1102831769</v>
      </c>
      <c r="J137" s="6" t="str">
        <f>_xlfn.XLOOKUP(I137,[3]Adtivos!$K:$K,[3]Adtivos!$D:$D,0,0)</f>
        <v>407</v>
      </c>
      <c r="K137" s="6" t="str">
        <f>_xlfn.XLOOKUP(I137,[3]Adtivos!$K:$K,[3]Adtivos!$E:$E,0,0)</f>
        <v>05</v>
      </c>
    </row>
    <row r="138" spans="7:11" ht="18" customHeight="1" x14ac:dyDescent="0.25">
      <c r="G138" s="9">
        <f>_xlfn.XLOOKUP(I138,[2]Hoja2!$A$3:$A$200,[2]Hoja2!$AE$3:$AE$200,0,0)</f>
        <v>129</v>
      </c>
      <c r="H138" s="9">
        <f>_xlfn.XLOOKUP(I138,[2]Hoja2!$A$3:$A$200,[2]Hoja2!$AA$3:$AA$200,0,0)</f>
        <v>70</v>
      </c>
      <c r="I138" s="27">
        <v>1024545962</v>
      </c>
      <c r="J138" s="6" t="str">
        <f>_xlfn.XLOOKUP(I138,[3]Adtivos!$K:$K,[3]Adtivos!$D:$D,0,0)</f>
        <v>407</v>
      </c>
      <c r="K138" s="6" t="str">
        <f>_xlfn.XLOOKUP(I138,[3]Adtivos!$K:$K,[3]Adtivos!$E:$E,0,0)</f>
        <v>05</v>
      </c>
    </row>
    <row r="139" spans="7:11" ht="18" customHeight="1" x14ac:dyDescent="0.25">
      <c r="G139" s="9">
        <f>_xlfn.XLOOKUP(I139,[2]Hoja2!$A$3:$A$200,[2]Hoja2!$AE$3:$AE$200,0,0)</f>
        <v>130</v>
      </c>
      <c r="H139" s="9">
        <f>_xlfn.XLOOKUP(I139,[2]Hoja2!$A$3:$A$200,[2]Hoja2!$AA$3:$AA$200,0,0)</f>
        <v>70</v>
      </c>
      <c r="I139" s="27">
        <v>79943630</v>
      </c>
      <c r="J139" s="6" t="str">
        <f>_xlfn.XLOOKUP(I139,[3]Adtivos!$K:$K,[3]Adtivos!$D:$D,0,0)</f>
        <v>407</v>
      </c>
      <c r="K139" s="6" t="str">
        <f>_xlfn.XLOOKUP(I139,[3]Adtivos!$K:$K,[3]Adtivos!$E:$E,0,0)</f>
        <v>05</v>
      </c>
    </row>
    <row r="140" spans="7:11" ht="18" customHeight="1" x14ac:dyDescent="0.25">
      <c r="G140" s="9">
        <f>_xlfn.XLOOKUP(I140,[2]Hoja2!$A$3:$A$200,[2]Hoja2!$AE$3:$AE$200,0,0)</f>
        <v>131</v>
      </c>
      <c r="H140" s="9">
        <f>_xlfn.XLOOKUP(I140,[2]Hoja2!$A$3:$A$200,[2]Hoja2!$AA$3:$AA$200,0,0)</f>
        <v>70</v>
      </c>
      <c r="I140" s="27">
        <v>52532205</v>
      </c>
      <c r="J140" s="6" t="str">
        <f>_xlfn.XLOOKUP(I140,[3]Adtivos!$K:$K,[3]Adtivos!$D:$D,0,0)</f>
        <v>407</v>
      </c>
      <c r="K140" s="6" t="str">
        <f>_xlfn.XLOOKUP(I140,[3]Adtivos!$K:$K,[3]Adtivos!$E:$E,0,0)</f>
        <v>05</v>
      </c>
    </row>
    <row r="141" spans="7:11" ht="18" customHeight="1" x14ac:dyDescent="0.25">
      <c r="G141" s="9">
        <f>_xlfn.XLOOKUP(I141,[2]Hoja2!$A$3:$A$200,[2]Hoja2!$AE$3:$AE$200,0,0)</f>
        <v>132</v>
      </c>
      <c r="H141" s="9">
        <f>_xlfn.XLOOKUP(I141,[2]Hoja2!$A$3:$A$200,[2]Hoja2!$AA$3:$AA$200,0,0)</f>
        <v>70</v>
      </c>
      <c r="I141" s="27">
        <v>1015429116</v>
      </c>
      <c r="J141" s="6" t="str">
        <f>_xlfn.XLOOKUP(I141,[3]Adtivos!$K:$K,[3]Adtivos!$D:$D,0,0)</f>
        <v>407</v>
      </c>
      <c r="K141" s="6" t="str">
        <f>_xlfn.XLOOKUP(I141,[3]Adtivos!$K:$K,[3]Adtivos!$E:$E,0,0)</f>
        <v>05</v>
      </c>
    </row>
    <row r="142" spans="7:11" ht="18" customHeight="1" x14ac:dyDescent="0.25">
      <c r="G142" s="9">
        <f>_xlfn.XLOOKUP(I142,[2]Hoja2!$A$3:$A$200,[2]Hoja2!$AE$3:$AE$200,0,0)</f>
        <v>133</v>
      </c>
      <c r="H142" s="9">
        <f>_xlfn.XLOOKUP(I142,[2]Hoja2!$A$3:$A$200,[2]Hoja2!$AA$3:$AA$200,0,0)</f>
        <v>70</v>
      </c>
      <c r="I142" s="27">
        <v>23996102</v>
      </c>
      <c r="J142" s="6" t="str">
        <f>_xlfn.XLOOKUP(I142,[3]Adtivos!$K:$K,[3]Adtivos!$D:$D,0,0)</f>
        <v>407</v>
      </c>
      <c r="K142" s="6" t="str">
        <f>_xlfn.XLOOKUP(I142,[3]Adtivos!$K:$K,[3]Adtivos!$E:$E,0,0)</f>
        <v>05</v>
      </c>
    </row>
    <row r="143" spans="7:11" ht="18" customHeight="1" x14ac:dyDescent="0.25">
      <c r="G143" s="9">
        <f>_xlfn.XLOOKUP(I143,[2]Hoja2!$A$3:$A$200,[2]Hoja2!$AE$3:$AE$200,0,0)</f>
        <v>134</v>
      </c>
      <c r="H143" s="9">
        <f>_xlfn.XLOOKUP(I143,[2]Hoja2!$A$3:$A$200,[2]Hoja2!$AA$3:$AA$200,0,0)</f>
        <v>70</v>
      </c>
      <c r="I143" s="27">
        <v>1032398630</v>
      </c>
      <c r="J143" s="6" t="str">
        <f>_xlfn.XLOOKUP(I143,[3]Adtivos!$K:$K,[3]Adtivos!$D:$D,0,0)</f>
        <v>407</v>
      </c>
      <c r="K143" s="6" t="str">
        <f>_xlfn.XLOOKUP(I143,[3]Adtivos!$K:$K,[3]Adtivos!$E:$E,0,0)</f>
        <v>05</v>
      </c>
    </row>
    <row r="144" spans="7:11" ht="18" customHeight="1" x14ac:dyDescent="0.25">
      <c r="G144" s="9">
        <f>_xlfn.XLOOKUP(I144,[2]Hoja2!$A$3:$A$200,[2]Hoja2!$AE$3:$AE$200,0,0)</f>
        <v>135</v>
      </c>
      <c r="H144" s="9">
        <f>_xlfn.XLOOKUP(I144,[2]Hoja2!$A$3:$A$200,[2]Hoja2!$AA$3:$AA$200,0,0)</f>
        <v>65</v>
      </c>
      <c r="I144" s="27">
        <v>51754305</v>
      </c>
      <c r="J144" s="6" t="str">
        <f>_xlfn.XLOOKUP(I144,[3]Adtivos!$K:$K,[3]Adtivos!$D:$D,0,0)</f>
        <v>407</v>
      </c>
      <c r="K144" s="6" t="str">
        <f>_xlfn.XLOOKUP(I144,[3]Adtivos!$K:$K,[3]Adtivos!$E:$E,0,0)</f>
        <v>05</v>
      </c>
    </row>
    <row r="145" spans="7:11" ht="18" customHeight="1" x14ac:dyDescent="0.25">
      <c r="G145" s="9">
        <f>_xlfn.XLOOKUP(I145,[2]Hoja2!$A$3:$A$200,[2]Hoja2!$AE$3:$AE$200,0,0)</f>
        <v>136</v>
      </c>
      <c r="H145" s="9">
        <f>_xlfn.XLOOKUP(I145,[2]Hoja2!$A$3:$A$200,[2]Hoja2!$AA$3:$AA$200,0,0)</f>
        <v>65</v>
      </c>
      <c r="I145" s="27">
        <v>1026283154</v>
      </c>
      <c r="J145" s="6" t="str">
        <f>_xlfn.XLOOKUP(I145,[3]Adtivos!$K:$K,[3]Adtivos!$D:$D,0,0)</f>
        <v>407</v>
      </c>
      <c r="K145" s="6" t="str">
        <f>_xlfn.XLOOKUP(I145,[3]Adtivos!$K:$K,[3]Adtivos!$E:$E,0,0)</f>
        <v>05</v>
      </c>
    </row>
    <row r="146" spans="7:11" ht="18" customHeight="1" x14ac:dyDescent="0.25">
      <c r="G146" s="9">
        <f>_xlfn.XLOOKUP(I146,[2]Hoja2!$A$3:$A$200,[2]Hoja2!$AE$3:$AE$200,0,0)</f>
        <v>137</v>
      </c>
      <c r="H146" s="9">
        <f>_xlfn.XLOOKUP(I146,[2]Hoja2!$A$3:$A$200,[2]Hoja2!$AA$3:$AA$200,0,0)</f>
        <v>65</v>
      </c>
      <c r="I146" s="27">
        <v>1053335575</v>
      </c>
      <c r="J146" s="6" t="str">
        <f>_xlfn.XLOOKUP(I146,[3]Adtivos!$K:$K,[3]Adtivos!$D:$D,0,0)</f>
        <v>407</v>
      </c>
      <c r="K146" s="6" t="str">
        <f>_xlfn.XLOOKUP(I146,[3]Adtivos!$K:$K,[3]Adtivos!$E:$E,0,0)</f>
        <v>05</v>
      </c>
    </row>
    <row r="147" spans="7:11" ht="18" customHeight="1" x14ac:dyDescent="0.25">
      <c r="G147" s="9">
        <f>_xlfn.XLOOKUP(I147,[2]Hoja2!$A$3:$A$200,[2]Hoja2!$AE$3:$AE$200,0,0)</f>
        <v>138</v>
      </c>
      <c r="H147" s="9">
        <f>_xlfn.XLOOKUP(I147,[2]Hoja2!$A$3:$A$200,[2]Hoja2!$AA$3:$AA$200,0,0)</f>
        <v>65</v>
      </c>
      <c r="I147" s="27">
        <v>51965832</v>
      </c>
      <c r="J147" s="6" t="str">
        <f>_xlfn.XLOOKUP(I147,[3]Adtivos!$K:$K,[3]Adtivos!$D:$D,0,0)</f>
        <v>407</v>
      </c>
      <c r="K147" s="6" t="str">
        <f>_xlfn.XLOOKUP(I147,[3]Adtivos!$K:$K,[3]Adtivos!$E:$E,0,0)</f>
        <v>05</v>
      </c>
    </row>
    <row r="148" spans="7:11" ht="18" customHeight="1" x14ac:dyDescent="0.25">
      <c r="G148" s="9">
        <f>_xlfn.XLOOKUP(I148,[2]Hoja2!$A$3:$A$200,[2]Hoja2!$AE$3:$AE$200,0,0)</f>
        <v>139</v>
      </c>
      <c r="H148" s="9">
        <f>_xlfn.XLOOKUP(I148,[2]Hoja2!$A$3:$A$200,[2]Hoja2!$AA$3:$AA$200,0,0)</f>
        <v>65</v>
      </c>
      <c r="I148" s="27">
        <v>79692791</v>
      </c>
      <c r="J148" s="6" t="str">
        <f>_xlfn.XLOOKUP(I148,[3]Adtivos!$K:$K,[3]Adtivos!$D:$D,0,0)</f>
        <v>407</v>
      </c>
      <c r="K148" s="6" t="str">
        <f>_xlfn.XLOOKUP(I148,[3]Adtivos!$K:$K,[3]Adtivos!$E:$E,0,0)</f>
        <v>05</v>
      </c>
    </row>
    <row r="149" spans="7:11" ht="18" customHeight="1" x14ac:dyDescent="0.25">
      <c r="G149" s="9">
        <f>_xlfn.XLOOKUP(I149,[2]Hoja2!$A$3:$A$200,[2]Hoja2!$AE$3:$AE$200,0,0)</f>
        <v>140</v>
      </c>
      <c r="H149" s="9">
        <f>_xlfn.XLOOKUP(I149,[2]Hoja2!$A$3:$A$200,[2]Hoja2!$AA$3:$AA$200,0,0)</f>
        <v>60</v>
      </c>
      <c r="I149" s="27">
        <v>52849358</v>
      </c>
      <c r="J149" s="6" t="str">
        <f>_xlfn.XLOOKUP(I149,[3]Adtivos!$K:$K,[3]Adtivos!$D:$D,0,0)</f>
        <v>407</v>
      </c>
      <c r="K149" s="6" t="str">
        <f>_xlfn.XLOOKUP(I149,[3]Adtivos!$K:$K,[3]Adtivos!$E:$E,0,0)</f>
        <v>05</v>
      </c>
    </row>
    <row r="150" spans="7:11" ht="18" customHeight="1" x14ac:dyDescent="0.25">
      <c r="G150" s="9">
        <f>_xlfn.XLOOKUP(I150,[2]Hoja2!$A$3:$A$200,[2]Hoja2!$AE$3:$AE$200,0,0)</f>
        <v>141</v>
      </c>
      <c r="H150" s="9">
        <f>_xlfn.XLOOKUP(I150,[2]Hoja2!$A$3:$A$200,[2]Hoja2!$AA$3:$AA$200,0,0)</f>
        <v>60</v>
      </c>
      <c r="I150" s="27">
        <v>53140102</v>
      </c>
      <c r="J150" s="6" t="str">
        <f>_xlfn.XLOOKUP(I150,[3]Adtivos!$K:$K,[3]Adtivos!$D:$D,0,0)</f>
        <v>407</v>
      </c>
      <c r="K150" s="6" t="str">
        <f>_xlfn.XLOOKUP(I150,[3]Adtivos!$K:$K,[3]Adtivos!$E:$E,0,0)</f>
        <v>05</v>
      </c>
    </row>
    <row r="151" spans="7:11" ht="18" customHeight="1" x14ac:dyDescent="0.25">
      <c r="G151" s="9">
        <f>_xlfn.XLOOKUP(I151,[2]Hoja2!$A$3:$A$200,[2]Hoja2!$AE$3:$AE$200,0,0)</f>
        <v>142</v>
      </c>
      <c r="H151" s="9">
        <f>_xlfn.XLOOKUP(I151,[2]Hoja2!$A$3:$A$200,[2]Hoja2!$AA$3:$AA$200,0,0)</f>
        <v>60</v>
      </c>
      <c r="I151" s="27">
        <v>78032807</v>
      </c>
      <c r="J151" s="6" t="str">
        <f>_xlfn.XLOOKUP(I151,[3]Adtivos!$K:$K,[3]Adtivos!$D:$D,0,0)</f>
        <v>407</v>
      </c>
      <c r="K151" s="6" t="str">
        <f>_xlfn.XLOOKUP(I151,[3]Adtivos!$K:$K,[3]Adtivos!$E:$E,0,0)</f>
        <v>05</v>
      </c>
    </row>
    <row r="152" spans="7:11" ht="18" customHeight="1" x14ac:dyDescent="0.25">
      <c r="G152" s="9">
        <f>_xlfn.XLOOKUP(I152,[2]Hoja2!$A$3:$A$200,[2]Hoja2!$AE$3:$AE$200,0,0)</f>
        <v>143</v>
      </c>
      <c r="H152" s="9">
        <f>_xlfn.XLOOKUP(I152,[2]Hoja2!$A$3:$A$200,[2]Hoja2!$AA$3:$AA$200,0,0)</f>
        <v>60</v>
      </c>
      <c r="I152" s="27">
        <v>53114090</v>
      </c>
      <c r="J152" s="6" t="str">
        <f>_xlfn.XLOOKUP(I152,[3]Adtivos!$K:$K,[3]Adtivos!$D:$D,0,0)</f>
        <v>407</v>
      </c>
      <c r="K152" s="6" t="str">
        <f>_xlfn.XLOOKUP(I152,[3]Adtivos!$K:$K,[3]Adtivos!$E:$E,0,0)</f>
        <v>05</v>
      </c>
    </row>
    <row r="153" spans="7:11" ht="18" customHeight="1" x14ac:dyDescent="0.25">
      <c r="G153" s="9">
        <f>_xlfn.XLOOKUP(I153,[2]Hoja2!$A$3:$A$200,[2]Hoja2!$AE$3:$AE$200,0,0)</f>
        <v>144</v>
      </c>
      <c r="H153" s="9">
        <f>_xlfn.XLOOKUP(I153,[2]Hoja2!$A$3:$A$200,[2]Hoja2!$AA$3:$AA$200,0,0)</f>
        <v>55</v>
      </c>
      <c r="I153" s="27">
        <v>1022355906</v>
      </c>
      <c r="J153" s="6" t="str">
        <f>_xlfn.XLOOKUP(I153,[3]Adtivos!$K:$K,[3]Adtivos!$D:$D,0,0)</f>
        <v>407</v>
      </c>
      <c r="K153" s="6" t="str">
        <f>_xlfn.XLOOKUP(I153,[3]Adtivos!$K:$K,[3]Adtivos!$E:$E,0,0)</f>
        <v>05</v>
      </c>
    </row>
    <row r="154" spans="7:11" ht="18" customHeight="1" x14ac:dyDescent="0.25">
      <c r="G154" s="9">
        <f>_xlfn.XLOOKUP(I154,[2]Hoja2!$A$3:$A$200,[2]Hoja2!$AE$3:$AE$200,0,0)</f>
        <v>145</v>
      </c>
      <c r="H154" s="9">
        <f>_xlfn.XLOOKUP(I154,[2]Hoja2!$A$3:$A$200,[2]Hoja2!$AA$3:$AA$200,0,0)</f>
        <v>55</v>
      </c>
      <c r="I154" s="27">
        <v>1013630443</v>
      </c>
      <c r="J154" s="6" t="str">
        <f>_xlfn.XLOOKUP(I154,[3]Adtivos!$K:$K,[3]Adtivos!$D:$D,0,0)</f>
        <v>407</v>
      </c>
      <c r="K154" s="6" t="str">
        <f>_xlfn.XLOOKUP(I154,[3]Adtivos!$K:$K,[3]Adtivos!$E:$E,0,0)</f>
        <v>05</v>
      </c>
    </row>
    <row r="155" spans="7:11" ht="18" customHeight="1" x14ac:dyDescent="0.25">
      <c r="G155" s="9">
        <f>_xlfn.XLOOKUP(I155,[2]Hoja2!$A$3:$A$200,[2]Hoja2!$AE$3:$AE$200,0,0)</f>
        <v>146</v>
      </c>
      <c r="H155" s="9">
        <f>_xlfn.XLOOKUP(I155,[2]Hoja2!$A$3:$A$200,[2]Hoja2!$AA$3:$AA$200,0,0)</f>
        <v>55</v>
      </c>
      <c r="I155" s="27">
        <v>63398598</v>
      </c>
      <c r="J155" s="6" t="str">
        <f>_xlfn.XLOOKUP(I155,[3]Adtivos!$K:$K,[3]Adtivos!$D:$D,0,0)</f>
        <v>407</v>
      </c>
      <c r="K155" s="6" t="str">
        <f>_xlfn.XLOOKUP(I155,[3]Adtivos!$K:$K,[3]Adtivos!$E:$E,0,0)</f>
        <v>05</v>
      </c>
    </row>
    <row r="156" spans="7:11" ht="18" customHeight="1" x14ac:dyDescent="0.25">
      <c r="G156" s="9">
        <f>_xlfn.XLOOKUP(I156,[2]Hoja2!$A$3:$A$200,[2]Hoja2!$AE$3:$AE$200,0,0)</f>
        <v>147</v>
      </c>
      <c r="H156" s="9">
        <f>_xlfn.XLOOKUP(I156,[2]Hoja2!$A$3:$A$200,[2]Hoja2!$AA$3:$AA$200,0,0)</f>
        <v>55</v>
      </c>
      <c r="I156" s="27">
        <v>1010220308</v>
      </c>
      <c r="J156" s="6" t="str">
        <f>_xlfn.XLOOKUP(I156,[3]Adtivos!$K:$K,[3]Adtivos!$D:$D,0,0)</f>
        <v>407</v>
      </c>
      <c r="K156" s="6" t="str">
        <f>_xlfn.XLOOKUP(I156,[3]Adtivos!$K:$K,[3]Adtivos!$E:$E,0,0)</f>
        <v>05</v>
      </c>
    </row>
    <row r="157" spans="7:11" ht="18" customHeight="1" x14ac:dyDescent="0.25">
      <c r="G157" s="9">
        <f>_xlfn.XLOOKUP(I157,[2]Hoja2!$A$3:$A$200,[2]Hoja2!$AE$3:$AE$200,0,0)</f>
        <v>148</v>
      </c>
      <c r="H157" s="9">
        <f>_xlfn.XLOOKUP(I157,[2]Hoja2!$A$3:$A$200,[2]Hoja2!$AA$3:$AA$200,0,0)</f>
        <v>55</v>
      </c>
      <c r="I157" s="27">
        <v>1024500706</v>
      </c>
      <c r="J157" s="6" t="str">
        <f>_xlfn.XLOOKUP(I157,[3]Adtivos!$K:$K,[3]Adtivos!$D:$D,0,0)</f>
        <v>407</v>
      </c>
      <c r="K157" s="6" t="str">
        <f>_xlfn.XLOOKUP(I157,[3]Adtivos!$K:$K,[3]Adtivos!$E:$E,0,0)</f>
        <v>05</v>
      </c>
    </row>
    <row r="158" spans="7:11" ht="18" customHeight="1" x14ac:dyDescent="0.25">
      <c r="G158" s="9">
        <f>_xlfn.XLOOKUP(I158,[2]Hoja2!$A$3:$A$200,[2]Hoja2!$AE$3:$AE$200,0,0)</f>
        <v>149</v>
      </c>
      <c r="H158" s="9">
        <f>_xlfn.XLOOKUP(I158,[2]Hoja2!$A$3:$A$200,[2]Hoja2!$AA$3:$AA$200,0,0)</f>
        <v>50</v>
      </c>
      <c r="I158" s="27">
        <v>39728871</v>
      </c>
      <c r="J158" s="6" t="str">
        <f>_xlfn.XLOOKUP(I158,[3]Adtivos!$K:$K,[3]Adtivos!$D:$D,0,0)</f>
        <v>407</v>
      </c>
      <c r="K158" s="6" t="str">
        <f>_xlfn.XLOOKUP(I158,[3]Adtivos!$K:$K,[3]Adtivos!$E:$E,0,0)</f>
        <v>05</v>
      </c>
    </row>
    <row r="159" spans="7:11" ht="18" customHeight="1" x14ac:dyDescent="0.25">
      <c r="G159" s="9">
        <f>_xlfn.XLOOKUP(I159,[2]Hoja2!$A$3:$A$200,[2]Hoja2!$AE$3:$AE$200,0,0)</f>
        <v>150</v>
      </c>
      <c r="H159" s="9">
        <f>_xlfn.XLOOKUP(I159,[2]Hoja2!$A$3:$A$200,[2]Hoja2!$AA$3:$AA$200,0,0)</f>
        <v>50</v>
      </c>
      <c r="I159" s="27">
        <v>79287541</v>
      </c>
      <c r="J159" s="6" t="str">
        <f>_xlfn.XLOOKUP(I159,[3]Adtivos!$K:$K,[3]Adtivos!$D:$D,0,0)</f>
        <v>407</v>
      </c>
      <c r="K159" s="6" t="str">
        <f>_xlfn.XLOOKUP(I159,[3]Adtivos!$K:$K,[3]Adtivos!$E:$E,0,0)</f>
        <v>05</v>
      </c>
    </row>
    <row r="160" spans="7:11" ht="18" customHeight="1" x14ac:dyDescent="0.25">
      <c r="G160" s="9">
        <f>_xlfn.XLOOKUP(I160,[2]Hoja2!$A$3:$A$200,[2]Hoja2!$AE$3:$AE$200,0,0)</f>
        <v>151</v>
      </c>
      <c r="H160" s="9">
        <f>_xlfn.XLOOKUP(I160,[2]Hoja2!$A$3:$A$200,[2]Hoja2!$AA$3:$AA$200,0,0)</f>
        <v>50</v>
      </c>
      <c r="I160" s="27">
        <v>52115168</v>
      </c>
      <c r="J160" s="6" t="str">
        <f>_xlfn.XLOOKUP(I160,[3]Adtivos!$K:$K,[3]Adtivos!$D:$D,0,0)</f>
        <v>407</v>
      </c>
      <c r="K160" s="6" t="str">
        <f>_xlfn.XLOOKUP(I160,[3]Adtivos!$K:$K,[3]Adtivos!$E:$E,0,0)</f>
        <v>05</v>
      </c>
    </row>
    <row r="161" spans="7:11" ht="18" customHeight="1" x14ac:dyDescent="0.25">
      <c r="G161" s="9">
        <f>_xlfn.XLOOKUP(I161,[2]Hoja2!$A$3:$A$200,[2]Hoja2!$AE$3:$AE$200,0,0)</f>
        <v>152</v>
      </c>
      <c r="H161" s="9">
        <f>_xlfn.XLOOKUP(I161,[2]Hoja2!$A$3:$A$200,[2]Hoja2!$AA$3:$AA$200,0,0)</f>
        <v>50</v>
      </c>
      <c r="I161" s="27">
        <v>11797322</v>
      </c>
      <c r="J161" s="6" t="str">
        <f>_xlfn.XLOOKUP(I161,[3]Adtivos!$K:$K,[3]Adtivos!$D:$D,0,0)</f>
        <v>407</v>
      </c>
      <c r="K161" s="6" t="str">
        <f>_xlfn.XLOOKUP(I161,[3]Adtivos!$K:$K,[3]Adtivos!$E:$E,0,0)</f>
        <v>05</v>
      </c>
    </row>
    <row r="162" spans="7:11" ht="18" customHeight="1" x14ac:dyDescent="0.25">
      <c r="G162" s="9">
        <f>_xlfn.XLOOKUP(I162,[2]Hoja2!$A$3:$A$200,[2]Hoja2!$AE$3:$AE$200,0,0)</f>
        <v>153</v>
      </c>
      <c r="H162" s="9">
        <f>_xlfn.XLOOKUP(I162,[2]Hoja2!$A$3:$A$200,[2]Hoja2!$AA$3:$AA$200,0,0)</f>
        <v>50</v>
      </c>
      <c r="I162" s="27">
        <v>23620564</v>
      </c>
      <c r="J162" s="6" t="str">
        <f>_xlfn.XLOOKUP(I162,[3]Adtivos!$K:$K,[3]Adtivos!$D:$D,0,0)</f>
        <v>407</v>
      </c>
      <c r="K162" s="6" t="str">
        <f>_xlfn.XLOOKUP(I162,[3]Adtivos!$K:$K,[3]Adtivos!$E:$E,0,0)</f>
        <v>05</v>
      </c>
    </row>
    <row r="163" spans="7:11" ht="18" customHeight="1" x14ac:dyDescent="0.25">
      <c r="G163" s="9">
        <f>_xlfn.XLOOKUP(I163,[2]Hoja2!$A$3:$A$200,[2]Hoja2!$AE$3:$AE$200,0,0)</f>
        <v>154</v>
      </c>
      <c r="H163" s="9">
        <f>_xlfn.XLOOKUP(I163,[2]Hoja2!$A$3:$A$200,[2]Hoja2!$AA$3:$AA$200,0,0)</f>
        <v>50</v>
      </c>
      <c r="I163" s="27">
        <v>52094757</v>
      </c>
      <c r="J163" s="6" t="str">
        <f>_xlfn.XLOOKUP(I163,[3]Adtivos!$K:$K,[3]Adtivos!$D:$D,0,0)</f>
        <v>407</v>
      </c>
      <c r="K163" s="6" t="str">
        <f>_xlfn.XLOOKUP(I163,[3]Adtivos!$K:$K,[3]Adtivos!$E:$E,0,0)</f>
        <v>05</v>
      </c>
    </row>
    <row r="164" spans="7:11" ht="18" customHeight="1" x14ac:dyDescent="0.25">
      <c r="G164" s="9">
        <f>_xlfn.XLOOKUP(I164,[2]Hoja2!$A$3:$A$200,[2]Hoja2!$AE$3:$AE$200,0,0)</f>
        <v>155</v>
      </c>
      <c r="H164" s="9">
        <f>_xlfn.XLOOKUP(I164,[2]Hoja2!$A$3:$A$200,[2]Hoja2!$AA$3:$AA$200,0,0)</f>
        <v>50</v>
      </c>
      <c r="I164" s="27">
        <v>52378684</v>
      </c>
      <c r="J164" s="6" t="str">
        <f>_xlfn.XLOOKUP(I164,[3]Adtivos!$K:$K,[3]Adtivos!$D:$D,0,0)</f>
        <v>407</v>
      </c>
      <c r="K164" s="6" t="str">
        <f>_xlfn.XLOOKUP(I164,[3]Adtivos!$K:$K,[3]Adtivos!$E:$E,0,0)</f>
        <v>05</v>
      </c>
    </row>
    <row r="165" spans="7:11" ht="18" customHeight="1" x14ac:dyDescent="0.25">
      <c r="G165" s="9">
        <f>_xlfn.XLOOKUP(I165,[2]Hoja2!$A$3:$A$200,[2]Hoja2!$AE$3:$AE$200,0,0)</f>
        <v>156</v>
      </c>
      <c r="H165" s="9">
        <f>_xlfn.XLOOKUP(I165,[2]Hoja2!$A$3:$A$200,[2]Hoja2!$AA$3:$AA$200,0,0)</f>
        <v>50</v>
      </c>
      <c r="I165" s="27">
        <v>51895603</v>
      </c>
      <c r="J165" s="6" t="str">
        <f>_xlfn.XLOOKUP(I165,[3]Adtivos!$K:$K,[3]Adtivos!$D:$D,0,0)</f>
        <v>407</v>
      </c>
      <c r="K165" s="6" t="str">
        <f>_xlfn.XLOOKUP(I165,[3]Adtivos!$K:$K,[3]Adtivos!$E:$E,0,0)</f>
        <v>05</v>
      </c>
    </row>
    <row r="166" spans="7:11" ht="18" customHeight="1" x14ac:dyDescent="0.25">
      <c r="G166" s="9">
        <f>_xlfn.XLOOKUP(I166,[2]Hoja2!$A$3:$A$200,[2]Hoja2!$AE$3:$AE$200,0,0)</f>
        <v>157</v>
      </c>
      <c r="H166" s="9">
        <f>_xlfn.XLOOKUP(I166,[2]Hoja2!$A$3:$A$200,[2]Hoja2!$AA$3:$AA$200,0,0)</f>
        <v>50</v>
      </c>
      <c r="I166" s="27">
        <v>20552566</v>
      </c>
      <c r="J166" s="6" t="str">
        <f>_xlfn.XLOOKUP(I166,[3]Adtivos!$K:$K,[3]Adtivos!$D:$D,0,0)</f>
        <v>407</v>
      </c>
      <c r="K166" s="6" t="str">
        <f>_xlfn.XLOOKUP(I166,[3]Adtivos!$K:$K,[3]Adtivos!$E:$E,0,0)</f>
        <v>05</v>
      </c>
    </row>
    <row r="167" spans="7:11" ht="18" customHeight="1" x14ac:dyDescent="0.25">
      <c r="G167" s="9">
        <f>_xlfn.XLOOKUP(I167,[2]Hoja2!$A$3:$A$200,[2]Hoja2!$AE$3:$AE$200,0,0)</f>
        <v>158</v>
      </c>
      <c r="H167" s="9">
        <f>_xlfn.XLOOKUP(I167,[2]Hoja2!$A$3:$A$200,[2]Hoja2!$AA$3:$AA$200,0,0)</f>
        <v>50</v>
      </c>
      <c r="I167" s="27">
        <v>80472560</v>
      </c>
      <c r="J167" s="6" t="str">
        <f>_xlfn.XLOOKUP(I167,[3]Adtivos!$K:$K,[3]Adtivos!$D:$D,0,0)</f>
        <v>407</v>
      </c>
      <c r="K167" s="6" t="str">
        <f>_xlfn.XLOOKUP(I167,[3]Adtivos!$K:$K,[3]Adtivos!$E:$E,0,0)</f>
        <v>05</v>
      </c>
    </row>
    <row r="168" spans="7:11" ht="18" customHeight="1" x14ac:dyDescent="0.25">
      <c r="G168" s="9">
        <f>_xlfn.XLOOKUP(I168,[2]Hoja2!$A$3:$A$200,[2]Hoja2!$AE$3:$AE$200,0,0)</f>
        <v>159</v>
      </c>
      <c r="H168" s="9">
        <f>_xlfn.XLOOKUP(I168,[2]Hoja2!$A$3:$A$200,[2]Hoja2!$AA$3:$AA$200,0,0)</f>
        <v>50</v>
      </c>
      <c r="I168" s="27">
        <v>1018464169</v>
      </c>
      <c r="J168" s="6" t="str">
        <f>_xlfn.XLOOKUP(I168,[3]Adtivos!$K:$K,[3]Adtivos!$D:$D,0,0)</f>
        <v>407</v>
      </c>
      <c r="K168" s="6" t="str">
        <f>_xlfn.XLOOKUP(I168,[3]Adtivos!$K:$K,[3]Adtivos!$E:$E,0,0)</f>
        <v>05</v>
      </c>
    </row>
    <row r="169" spans="7:11" ht="18" customHeight="1" x14ac:dyDescent="0.25">
      <c r="G169" s="9">
        <f>_xlfn.XLOOKUP(I169,[2]Hoja2!$A$3:$A$200,[2]Hoja2!$AE$3:$AE$200,0,0)</f>
        <v>160</v>
      </c>
      <c r="H169" s="9">
        <f>_xlfn.XLOOKUP(I169,[2]Hoja2!$A$3:$A$200,[2]Hoja2!$AA$3:$AA$200,0,0)</f>
        <v>50</v>
      </c>
      <c r="I169" s="27">
        <v>80808229</v>
      </c>
      <c r="J169" s="6" t="str">
        <f>_xlfn.XLOOKUP(I169,[3]Adtivos!$K:$K,[3]Adtivos!$D:$D,0,0)</f>
        <v>407</v>
      </c>
      <c r="K169" s="6" t="str">
        <f>_xlfn.XLOOKUP(I169,[3]Adtivos!$K:$K,[3]Adtivos!$E:$E,0,0)</f>
        <v>05</v>
      </c>
    </row>
    <row r="170" spans="7:11" ht="18" customHeight="1" x14ac:dyDescent="0.25">
      <c r="G170" s="9">
        <f>_xlfn.XLOOKUP(I170,[2]Hoja2!$A$3:$A$200,[2]Hoja2!$AE$3:$AE$200,0,0)</f>
        <v>161</v>
      </c>
      <c r="H170" s="9">
        <f>_xlfn.XLOOKUP(I170,[2]Hoja2!$A$3:$A$200,[2]Hoja2!$AA$3:$AA$200,0,0)</f>
        <v>50</v>
      </c>
      <c r="I170" s="27">
        <v>80053429</v>
      </c>
      <c r="J170" s="6" t="str">
        <f>_xlfn.XLOOKUP(I170,[3]Adtivos!$K:$K,[3]Adtivos!$D:$D,0,0)</f>
        <v>407</v>
      </c>
      <c r="K170" s="6" t="str">
        <f>_xlfn.XLOOKUP(I170,[3]Adtivos!$K:$K,[3]Adtivos!$E:$E,0,0)</f>
        <v>05</v>
      </c>
    </row>
    <row r="171" spans="7:11" ht="18" customHeight="1" x14ac:dyDescent="0.25">
      <c r="G171" s="9">
        <f>_xlfn.XLOOKUP(I171,[2]Hoja2!$A$3:$A$200,[2]Hoja2!$AE$3:$AE$200,0,0)</f>
        <v>162</v>
      </c>
      <c r="H171" s="9">
        <f>_xlfn.XLOOKUP(I171,[2]Hoja2!$A$3:$A$200,[2]Hoja2!$AA$3:$AA$200,0,0)</f>
        <v>50</v>
      </c>
      <c r="I171" s="27">
        <v>52559446</v>
      </c>
      <c r="J171" s="6" t="str">
        <f>_xlfn.XLOOKUP(I171,[3]Adtivos!$K:$K,[3]Adtivos!$D:$D,0,0)</f>
        <v>407</v>
      </c>
      <c r="K171" s="6" t="str">
        <f>_xlfn.XLOOKUP(I171,[3]Adtivos!$K:$K,[3]Adtivos!$E:$E,0,0)</f>
        <v>05</v>
      </c>
    </row>
    <row r="172" spans="7:11" ht="18" customHeight="1" x14ac:dyDescent="0.25">
      <c r="G172" s="9">
        <f>_xlfn.XLOOKUP(I172,[2]Hoja2!$A$3:$A$200,[2]Hoja2!$AE$3:$AE$200,0,0)</f>
        <v>163</v>
      </c>
      <c r="H172" s="9">
        <f>_xlfn.XLOOKUP(I172,[2]Hoja2!$A$3:$A$200,[2]Hoja2!$AA$3:$AA$200,0,0)</f>
        <v>50</v>
      </c>
      <c r="I172" s="27">
        <v>79615328</v>
      </c>
      <c r="J172" s="6" t="str">
        <f>_xlfn.XLOOKUP(I172,[3]Adtivos!$K:$K,[3]Adtivos!$D:$D,0,0)</f>
        <v>407</v>
      </c>
      <c r="K172" s="6" t="str">
        <f>_xlfn.XLOOKUP(I172,[3]Adtivos!$K:$K,[3]Adtivos!$E:$E,0,0)</f>
        <v>05</v>
      </c>
    </row>
    <row r="173" spans="7:11" ht="18" customHeight="1" x14ac:dyDescent="0.25">
      <c r="G173" s="9">
        <f>_xlfn.XLOOKUP(I173,[2]Hoja2!$A$3:$A$200,[2]Hoja2!$AE$3:$AE$200,0,0)</f>
        <v>164</v>
      </c>
      <c r="H173" s="9">
        <f>_xlfn.XLOOKUP(I173,[2]Hoja2!$A$3:$A$200,[2]Hoja2!$AA$3:$AA$200,0,0)</f>
        <v>50</v>
      </c>
      <c r="I173" s="27">
        <v>52184022</v>
      </c>
      <c r="J173" s="6" t="str">
        <f>_xlfn.XLOOKUP(I173,[3]Adtivos!$K:$K,[3]Adtivos!$D:$D,0,0)</f>
        <v>407</v>
      </c>
      <c r="K173" s="6" t="str">
        <f>_xlfn.XLOOKUP(I173,[3]Adtivos!$K:$K,[3]Adtivos!$E:$E,0,0)</f>
        <v>05</v>
      </c>
    </row>
    <row r="174" spans="7:11" ht="18" customHeight="1" x14ac:dyDescent="0.25">
      <c r="G174" s="9">
        <f>_xlfn.XLOOKUP(I174,[2]Hoja2!$A$3:$A$200,[2]Hoja2!$AE$3:$AE$200,0,0)</f>
        <v>165</v>
      </c>
      <c r="H174" s="9">
        <f>_xlfn.XLOOKUP(I174,[2]Hoja2!$A$3:$A$200,[2]Hoja2!$AA$3:$AA$200,0,0)</f>
        <v>45</v>
      </c>
      <c r="I174" s="27">
        <v>1106363322</v>
      </c>
      <c r="J174" s="6" t="str">
        <f>_xlfn.XLOOKUP(I174,[3]Adtivos!$K:$K,[3]Adtivos!$D:$D,0,0)</f>
        <v>407</v>
      </c>
      <c r="K174" s="6" t="str">
        <f>_xlfn.XLOOKUP(I174,[3]Adtivos!$K:$K,[3]Adtivos!$E:$E,0,0)</f>
        <v>05</v>
      </c>
    </row>
    <row r="175" spans="7:11" ht="18" customHeight="1" x14ac:dyDescent="0.25">
      <c r="G175" s="9">
        <f>_xlfn.XLOOKUP(I175,[2]Hoja2!$A$3:$A$200,[2]Hoja2!$AE$3:$AE$200,0,0)</f>
        <v>166</v>
      </c>
      <c r="H175" s="9">
        <f>_xlfn.XLOOKUP(I175,[2]Hoja2!$A$3:$A$200,[2]Hoja2!$AA$3:$AA$200,0,0)</f>
        <v>45</v>
      </c>
      <c r="I175" s="27">
        <v>1023864240</v>
      </c>
      <c r="J175" s="6" t="str">
        <f>_xlfn.XLOOKUP(I175,[3]Adtivos!$K:$K,[3]Adtivos!$D:$D,0,0)</f>
        <v>407</v>
      </c>
      <c r="K175" s="6" t="str">
        <f>_xlfn.XLOOKUP(I175,[3]Adtivos!$K:$K,[3]Adtivos!$E:$E,0,0)</f>
        <v>05</v>
      </c>
    </row>
    <row r="176" spans="7:11" ht="18" customHeight="1" x14ac:dyDescent="0.25">
      <c r="G176" s="9">
        <f>_xlfn.XLOOKUP(I176,[2]Hoja2!$A$3:$A$200,[2]Hoja2!$AE$3:$AE$200,0,0)</f>
        <v>167</v>
      </c>
      <c r="H176" s="9">
        <f>_xlfn.XLOOKUP(I176,[2]Hoja2!$A$3:$A$200,[2]Hoja2!$AA$3:$AA$200,0,0)</f>
        <v>45</v>
      </c>
      <c r="I176" s="27">
        <v>65557792</v>
      </c>
      <c r="J176" s="6" t="str">
        <f>_xlfn.XLOOKUP(I176,[3]Adtivos!$K:$K,[3]Adtivos!$D:$D,0,0)</f>
        <v>407</v>
      </c>
      <c r="K176" s="6" t="str">
        <f>_xlfn.XLOOKUP(I176,[3]Adtivos!$K:$K,[3]Adtivos!$E:$E,0,0)</f>
        <v>05</v>
      </c>
    </row>
    <row r="177" spans="7:11" ht="18" customHeight="1" x14ac:dyDescent="0.25">
      <c r="G177" s="9">
        <f>_xlfn.XLOOKUP(I177,[2]Hoja2!$A$3:$A$200,[2]Hoja2!$AE$3:$AE$200,0,0)</f>
        <v>168</v>
      </c>
      <c r="H177" s="9">
        <f>_xlfn.XLOOKUP(I177,[2]Hoja2!$A$3:$A$200,[2]Hoja2!$AA$3:$AA$200,0,0)</f>
        <v>45</v>
      </c>
      <c r="I177" s="27">
        <v>1030614814</v>
      </c>
      <c r="J177" s="6" t="str">
        <f>_xlfn.XLOOKUP(I177,[3]Adtivos!$K:$K,[3]Adtivos!$D:$D,0,0)</f>
        <v>407</v>
      </c>
      <c r="K177" s="6" t="str">
        <f>_xlfn.XLOOKUP(I177,[3]Adtivos!$K:$K,[3]Adtivos!$E:$E,0,0)</f>
        <v>05</v>
      </c>
    </row>
    <row r="178" spans="7:11" ht="18" customHeight="1" x14ac:dyDescent="0.25">
      <c r="G178" s="9">
        <f>_xlfn.XLOOKUP(I178,[2]Hoja2!$A$3:$A$200,[2]Hoja2!$AE$3:$AE$200,0,0)</f>
        <v>169</v>
      </c>
      <c r="H178" s="9">
        <f>_xlfn.XLOOKUP(I178,[2]Hoja2!$A$3:$A$200,[2]Hoja2!$AA$3:$AA$200,0,0)</f>
        <v>35</v>
      </c>
      <c r="I178" s="27">
        <v>1016070510</v>
      </c>
      <c r="J178" s="6" t="str">
        <f>_xlfn.XLOOKUP(I178,[3]Adtivos!$K:$K,[3]Adtivos!$D:$D,0,0)</f>
        <v>407</v>
      </c>
      <c r="K178" s="6" t="str">
        <f>_xlfn.XLOOKUP(I178,[3]Adtivos!$K:$K,[3]Adtivos!$E:$E,0,0)</f>
        <v>05</v>
      </c>
    </row>
    <row r="179" spans="7:11" ht="18" customHeight="1" x14ac:dyDescent="0.25">
      <c r="G179" s="9">
        <f>_xlfn.XLOOKUP(I179,[2]Hoja2!$A$3:$A$200,[2]Hoja2!$AE$3:$AE$200,0,0)</f>
        <v>170</v>
      </c>
      <c r="H179" s="9">
        <f>_xlfn.XLOOKUP(I179,[2]Hoja2!$A$3:$A$200,[2]Hoja2!$AA$3:$AA$200,0,0)</f>
        <v>35</v>
      </c>
      <c r="I179" s="27">
        <v>1033679152</v>
      </c>
      <c r="J179" s="6" t="str">
        <f>_xlfn.XLOOKUP(I179,[3]Adtivos!$K:$K,[3]Adtivos!$D:$D,0,0)</f>
        <v>407</v>
      </c>
      <c r="K179" s="6" t="str">
        <f>_xlfn.XLOOKUP(I179,[3]Adtivos!$K:$K,[3]Adtivos!$E:$E,0,0)</f>
        <v>05</v>
      </c>
    </row>
    <row r="180" spans="7:11" ht="18" customHeight="1" x14ac:dyDescent="0.25">
      <c r="G180" s="9">
        <f>_xlfn.XLOOKUP(I180,[2]Hoja2!$A$3:$A$200,[2]Hoja2!$AE$3:$AE$200,0,0)</f>
        <v>171</v>
      </c>
      <c r="H180" s="9">
        <f>_xlfn.XLOOKUP(I180,[2]Hoja2!$A$3:$A$200,[2]Hoja2!$AA$3:$AA$200,0,0)</f>
        <v>35</v>
      </c>
      <c r="I180" s="27">
        <v>1032410787</v>
      </c>
      <c r="J180" s="6" t="str">
        <f>_xlfn.XLOOKUP(I180,[3]Adtivos!$K:$K,[3]Adtivos!$D:$D,0,0)</f>
        <v>407</v>
      </c>
      <c r="K180" s="6" t="str">
        <f>_xlfn.XLOOKUP(I180,[3]Adtivos!$K:$K,[3]Adtivos!$E:$E,0,0)</f>
        <v>05</v>
      </c>
    </row>
    <row r="181" spans="7:11" ht="18" customHeight="1" x14ac:dyDescent="0.25">
      <c r="G181" s="9">
        <f>_xlfn.XLOOKUP(I181,[2]Hoja2!$A$3:$A$200,[2]Hoja2!$AE$3:$AE$200,0,0)</f>
        <v>172</v>
      </c>
      <c r="H181" s="9">
        <f>_xlfn.XLOOKUP(I181,[2]Hoja2!$A$3:$A$200,[2]Hoja2!$AA$3:$AA$200,0,0)</f>
        <v>35</v>
      </c>
      <c r="I181" s="27">
        <v>39646205</v>
      </c>
      <c r="J181" s="6" t="str">
        <f>_xlfn.XLOOKUP(I181,[3]Adtivos!$K:$K,[3]Adtivos!$D:$D,0,0)</f>
        <v>407</v>
      </c>
      <c r="K181" s="6" t="str">
        <f>_xlfn.XLOOKUP(I181,[3]Adtivos!$K:$K,[3]Adtivos!$E:$E,0,0)</f>
        <v>05</v>
      </c>
    </row>
    <row r="182" spans="7:11" ht="18" customHeight="1" x14ac:dyDescent="0.25">
      <c r="G182" s="9">
        <f>_xlfn.XLOOKUP(I182,[2]Hoja2!$A$3:$A$200,[2]Hoja2!$AE$3:$AE$200,0,0)</f>
        <v>173</v>
      </c>
      <c r="H182" s="9">
        <f>_xlfn.XLOOKUP(I182,[2]Hoja2!$A$3:$A$200,[2]Hoja2!$AA$3:$AA$200,0,0)</f>
        <v>30</v>
      </c>
      <c r="I182" s="27">
        <v>51924996</v>
      </c>
      <c r="J182" s="6" t="str">
        <f>_xlfn.XLOOKUP(I182,[3]Adtivos!$K:$K,[3]Adtivos!$D:$D,0,0)</f>
        <v>407</v>
      </c>
      <c r="K182" s="6" t="str">
        <f>_xlfn.XLOOKUP(I182,[3]Adtivos!$K:$K,[3]Adtivos!$E:$E,0,0)</f>
        <v>05</v>
      </c>
    </row>
    <row r="183" spans="7:11" ht="18" customHeight="1" x14ac:dyDescent="0.25">
      <c r="G183" s="9">
        <f>_xlfn.XLOOKUP(I183,[2]Hoja2!$A$3:$A$200,[2]Hoja2!$AE$3:$AE$200,0,0)</f>
        <v>174</v>
      </c>
      <c r="H183" s="9">
        <f>_xlfn.XLOOKUP(I183,[2]Hoja2!$A$3:$A$200,[2]Hoja2!$AA$3:$AA$200,0,0)</f>
        <v>30</v>
      </c>
      <c r="I183" s="27">
        <v>80765932</v>
      </c>
      <c r="J183" s="6" t="str">
        <f>_xlfn.XLOOKUP(I183,[3]Adtivos!$K:$K,[3]Adtivos!$D:$D,0,0)</f>
        <v>407</v>
      </c>
      <c r="K183" s="6" t="str">
        <f>_xlfn.XLOOKUP(I183,[3]Adtivos!$K:$K,[3]Adtivos!$E:$E,0,0)</f>
        <v>05</v>
      </c>
    </row>
    <row r="184" spans="7:11" ht="18" customHeight="1" x14ac:dyDescent="0.25">
      <c r="G184" s="9">
        <f>_xlfn.XLOOKUP(I184,[2]Hoja2!$A$3:$A$200,[2]Hoja2!$AE$3:$AE$200,0,0)</f>
        <v>175</v>
      </c>
      <c r="H184" s="9">
        <f>_xlfn.XLOOKUP(I184,[2]Hoja2!$A$3:$A$200,[2]Hoja2!$AA$3:$AA$200,0,0)</f>
        <v>30</v>
      </c>
      <c r="I184" s="27">
        <v>1013622890</v>
      </c>
      <c r="J184" s="6" t="str">
        <f>_xlfn.XLOOKUP(I184,[3]Adtivos!$K:$K,[3]Adtivos!$D:$D,0,0)</f>
        <v>407</v>
      </c>
      <c r="K184" s="6" t="str">
        <f>_xlfn.XLOOKUP(I184,[3]Adtivos!$K:$K,[3]Adtivos!$E:$E,0,0)</f>
        <v>05</v>
      </c>
    </row>
    <row r="185" spans="7:11" ht="18" customHeight="1" x14ac:dyDescent="0.25">
      <c r="G185" s="9">
        <f>_xlfn.XLOOKUP(I185,[2]Hoja2!$A$3:$A$200,[2]Hoja2!$AE$3:$AE$200,0,0)</f>
        <v>176</v>
      </c>
      <c r="H185" s="9">
        <f>_xlfn.XLOOKUP(I185,[2]Hoja2!$A$3:$A$200,[2]Hoja2!$AA$3:$AA$200,0,0)</f>
        <v>25</v>
      </c>
      <c r="I185" s="27">
        <v>79916590</v>
      </c>
      <c r="J185" s="6" t="str">
        <f>_xlfn.XLOOKUP(I185,[3]Adtivos!$K:$K,[3]Adtivos!$D:$D,0,0)</f>
        <v>407</v>
      </c>
      <c r="K185" s="6" t="str">
        <f>_xlfn.XLOOKUP(I185,[3]Adtivos!$K:$K,[3]Adtivos!$E:$E,0,0)</f>
        <v>05</v>
      </c>
    </row>
    <row r="186" spans="7:11" ht="18" customHeight="1" x14ac:dyDescent="0.25">
      <c r="G186" s="9">
        <f>_xlfn.XLOOKUP(I186,[2]Hoja2!$A$3:$A$200,[2]Hoja2!$AE$3:$AE$200,0,0)</f>
        <v>177</v>
      </c>
      <c r="H186" s="9">
        <f>_xlfn.XLOOKUP(I186,[2]Hoja2!$A$3:$A$200,[2]Hoja2!$AA$3:$AA$200,0,0)</f>
        <v>70</v>
      </c>
      <c r="I186" s="27">
        <v>4207840</v>
      </c>
      <c r="J186" s="6" t="str">
        <f>_xlfn.XLOOKUP(I186,[3]Adtivos!$K:$K,[3]Adtivos!$D:$D,0,0)</f>
        <v>407</v>
      </c>
      <c r="K186" s="6" t="str">
        <f>_xlfn.XLOOKUP(I186,[3]Adtivos!$K:$K,[3]Adtivos!$E:$E,0,0)</f>
        <v>05</v>
      </c>
    </row>
    <row r="187" spans="7:11" ht="18" customHeight="1" x14ac:dyDescent="0.25">
      <c r="G187" s="9">
        <f>_xlfn.XLOOKUP(I187,[2]Hoja2!$A$3:$A$200,[2]Hoja2!$AE$3:$AE$200,0,0)</f>
        <v>178</v>
      </c>
      <c r="H187" s="9">
        <f>_xlfn.XLOOKUP(I187,[2]Hoja2!$A$3:$A$200,[2]Hoja2!$AA$3:$AA$200,0,0)</f>
        <v>50</v>
      </c>
      <c r="I187" s="27">
        <v>52316788</v>
      </c>
      <c r="J187" s="6" t="str">
        <f>_xlfn.XLOOKUP(I187,[3]Adtivos!$K:$K,[3]Adtivos!$D:$D,0,0)</f>
        <v>407</v>
      </c>
      <c r="K187" s="6" t="str">
        <f>_xlfn.XLOOKUP(I187,[3]Adtivos!$K:$K,[3]Adtivos!$E:$E,0,0)</f>
        <v>05</v>
      </c>
    </row>
    <row r="188" spans="7:11" ht="18" customHeight="1" x14ac:dyDescent="0.25">
      <c r="G188" s="9">
        <f>_xlfn.XLOOKUP(I188,[2]Hoja2!$A$3:$A$200,[2]Hoja2!$AE$3:$AE$200,0,0)</f>
        <v>179</v>
      </c>
      <c r="H188" s="9">
        <f>_xlfn.XLOOKUP(I188,[2]Hoja2!$A$3:$A$200,[2]Hoja2!$AA$3:$AA$200,0,0)</f>
        <v>80</v>
      </c>
      <c r="I188" s="27">
        <v>51852146</v>
      </c>
      <c r="J188" s="6" t="str">
        <f>_xlfn.XLOOKUP(I188,[3]Adtivos!$K:$K,[3]Adtivos!$D:$D,0,0)</f>
        <v>407</v>
      </c>
      <c r="K188" s="6" t="str">
        <f>_xlfn.XLOOKUP(I188,[3]Adtivos!$K:$K,[3]Adtivos!$E:$E,0,0)</f>
        <v>05</v>
      </c>
    </row>
    <row r="189" spans="7:11" ht="18" customHeight="1" x14ac:dyDescent="0.25">
      <c r="G189" s="9">
        <f>_xlfn.XLOOKUP(I189,[2]Hoja2!$A$3:$A$200,[2]Hoja2!$AE$3:$AE$200,0,0)</f>
        <v>180</v>
      </c>
      <c r="H189" s="9">
        <f>_xlfn.XLOOKUP(I189,[2]Hoja2!$A$3:$A$200,[2]Hoja2!$AA$3:$AA$200,0,0)</f>
        <v>70</v>
      </c>
      <c r="I189" s="27">
        <v>1023896916</v>
      </c>
      <c r="J189" s="6" t="str">
        <f>_xlfn.XLOOKUP(I189,[3]Adtivos!$K:$K,[3]Adtivos!$D:$D,0,0)</f>
        <v>407</v>
      </c>
      <c r="K189" s="6" t="str">
        <f>_xlfn.XLOOKUP(I189,[3]Adtivos!$K:$K,[3]Adtivos!$E:$E,0,0)</f>
        <v>05</v>
      </c>
    </row>
    <row r="190" spans="7:11" ht="18" customHeight="1" x14ac:dyDescent="0.25">
      <c r="G190" s="9">
        <f>_xlfn.XLOOKUP(I190,[2]Hoja2!$A$3:$A$200,[2]Hoja2!$AE$3:$AE$200,0,0)</f>
        <v>181</v>
      </c>
      <c r="H190" s="9">
        <f>_xlfn.XLOOKUP(I190,[2]Hoja2!$A$3:$A$200,[2]Hoja2!$AA$3:$AA$200,0,0)</f>
        <v>55</v>
      </c>
      <c r="I190" s="27">
        <v>1073241865</v>
      </c>
      <c r="J190" s="6" t="str">
        <f>_xlfn.XLOOKUP(I190,[3]Adtivos!$K:$K,[3]Adtivos!$D:$D,0,0)</f>
        <v>407</v>
      </c>
      <c r="K190" s="6" t="str">
        <f>_xlfn.XLOOKUP(I190,[3]Adtivos!$K:$K,[3]Adtivos!$E:$E,0,0)</f>
        <v>05</v>
      </c>
    </row>
    <row r="191" spans="7:11" ht="18" customHeight="1" x14ac:dyDescent="0.25">
      <c r="G191" s="9">
        <f>_xlfn.XLOOKUP(I191,[2]Hoja2!$A$3:$A$200,[2]Hoja2!$AE$3:$AE$200,0,0)</f>
        <v>182</v>
      </c>
      <c r="H191" s="9">
        <f>_xlfn.XLOOKUP(I191,[2]Hoja2!$A$3:$A$200,[2]Hoja2!$AA$3:$AA$200,0,0)</f>
        <v>55</v>
      </c>
      <c r="I191" s="27">
        <v>1024514994</v>
      </c>
      <c r="J191" s="6" t="str">
        <f>_xlfn.XLOOKUP(I191,[3]Adtivos!$K:$K,[3]Adtivos!$D:$D,0,0)</f>
        <v>407</v>
      </c>
      <c r="K191" s="6" t="str">
        <f>_xlfn.XLOOKUP(I191,[3]Adtivos!$K:$K,[3]Adtivos!$E:$E,0,0)</f>
        <v>05</v>
      </c>
    </row>
    <row r="192" spans="7:11" ht="18" customHeight="1" x14ac:dyDescent="0.25">
      <c r="G192" s="9">
        <f>_xlfn.XLOOKUP(I192,[2]Hoja2!$A$3:$A$200,[2]Hoja2!$AE$3:$AE$200,0,0)</f>
        <v>183</v>
      </c>
      <c r="H192" s="9">
        <f>_xlfn.XLOOKUP(I192,[2]Hoja2!$A$3:$A$200,[2]Hoja2!$AA$3:$AA$200,0,0)</f>
        <v>40</v>
      </c>
      <c r="I192" s="27">
        <v>1026279671</v>
      </c>
      <c r="J192" s="6" t="str">
        <f>_xlfn.XLOOKUP(I192,[3]Adtivos!$K:$K,[3]Adtivos!$D:$D,0,0)</f>
        <v>407</v>
      </c>
      <c r="K192" s="6" t="str">
        <f>_xlfn.XLOOKUP(I192,[3]Adtivos!$K:$K,[3]Adtivos!$E:$E,0,0)</f>
        <v>05</v>
      </c>
    </row>
    <row r="193" spans="7:11" ht="18" customHeight="1" x14ac:dyDescent="0.25">
      <c r="G193" s="9">
        <f>_xlfn.XLOOKUP(I193,[2]Hoja2!$A$3:$A$200,[2]Hoja2!$AE$3:$AE$200,0,0)</f>
        <v>184</v>
      </c>
      <c r="H193" s="9">
        <f>_xlfn.XLOOKUP(I193,[2]Hoja2!$A$3:$A$200,[2]Hoja2!$AA$3:$AA$200,0,0)</f>
        <v>35</v>
      </c>
      <c r="I193" s="27">
        <v>98357416</v>
      </c>
      <c r="J193" s="6" t="str">
        <f>_xlfn.XLOOKUP(I193,[3]Adtivos!$K:$K,[3]Adtivos!$D:$D,0,0)</f>
        <v>407</v>
      </c>
      <c r="K193" s="6" t="str">
        <f>_xlfn.XLOOKUP(I193,[3]Adtivos!$K:$K,[3]Adtivos!$E:$E,0,0)</f>
        <v>05</v>
      </c>
    </row>
    <row r="194" spans="7:11" ht="18" customHeight="1" x14ac:dyDescent="0.25">
      <c r="G194" s="9">
        <f>_xlfn.XLOOKUP(I194,[2]Hoja2!$A$3:$A$200,[2]Hoja2!$AE$3:$AE$200,0,0)</f>
        <v>185</v>
      </c>
      <c r="H194" s="9">
        <f>_xlfn.XLOOKUP(I194,[2]Hoja2!$A$3:$A$200,[2]Hoja2!$AA$3:$AA$200,0,0)</f>
        <v>35</v>
      </c>
      <c r="I194" s="27">
        <v>1030641945</v>
      </c>
      <c r="J194" s="6" t="str">
        <f>_xlfn.XLOOKUP(I194,[3]Adtivos!$K:$K,[3]Adtivos!$D:$D,0,0)</f>
        <v>407</v>
      </c>
      <c r="K194" s="6" t="str">
        <f>_xlfn.XLOOKUP(I194,[3]Adtivos!$K:$K,[3]Adtivos!$E:$E,0,0)</f>
        <v>05</v>
      </c>
    </row>
    <row r="195" spans="7:11" ht="18" customHeight="1" x14ac:dyDescent="0.25">
      <c r="G195" s="9">
        <f>_xlfn.XLOOKUP(I195,[2]Hoja2!$A$3:$A$200,[2]Hoja2!$AE$3:$AE$200,0,0)</f>
        <v>186</v>
      </c>
      <c r="H195" s="9">
        <f>_xlfn.XLOOKUP(I195,[2]Hoja2!$A$3:$A$200,[2]Hoja2!$AA$3:$AA$200,0,0)</f>
        <v>35</v>
      </c>
      <c r="I195" s="27">
        <v>1033765800</v>
      </c>
      <c r="J195" s="6" t="str">
        <f>_xlfn.XLOOKUP(I195,[3]Adtivos!$K:$K,[3]Adtivos!$D:$D,0,0)</f>
        <v>407</v>
      </c>
      <c r="K195" s="6" t="str">
        <f>_xlfn.XLOOKUP(I195,[3]Adtivos!$K:$K,[3]Adtivos!$E:$E,0,0)</f>
        <v>05</v>
      </c>
    </row>
    <row r="196" spans="7:11" ht="18" customHeight="1" x14ac:dyDescent="0.25">
      <c r="G196" s="9">
        <f>_xlfn.XLOOKUP(I196,[2]Hoja2!$A$3:$A$200,[2]Hoja2!$AE$3:$AE$200,0,0)</f>
        <v>187</v>
      </c>
      <c r="H196" s="9">
        <f>_xlfn.XLOOKUP(I196,[2]Hoja2!$A$3:$A$200,[2]Hoja2!$AA$3:$AA$200,0,0)</f>
        <v>25</v>
      </c>
      <c r="I196" s="27">
        <v>1022422374</v>
      </c>
      <c r="J196" s="6" t="str">
        <f>_xlfn.XLOOKUP(I196,[3]Adtivos!$K:$K,[3]Adtivos!$D:$D,0,0)</f>
        <v>407</v>
      </c>
      <c r="K196" s="6" t="str">
        <f>_xlfn.XLOOKUP(I196,[3]Adtivos!$K:$K,[3]Adtivos!$E:$E,0,0)</f>
        <v>05</v>
      </c>
    </row>
    <row r="197" spans="7:11" ht="18" customHeight="1" x14ac:dyDescent="0.25">
      <c r="G197" s="9">
        <f>_xlfn.XLOOKUP(I197,[2]Hoja2!$A$3:$A$200,[2]Hoja2!$AE$3:$AE$200,0,0)</f>
        <v>188</v>
      </c>
      <c r="H197" s="9">
        <f>_xlfn.XLOOKUP(I197,[2]Hoja2!$A$3:$A$200,[2]Hoja2!$AA$3:$AA$200,0,0)</f>
        <v>25</v>
      </c>
      <c r="I197" s="27">
        <v>1070949214</v>
      </c>
      <c r="J197" s="6" t="str">
        <f>_xlfn.XLOOKUP(I197,[3]Adtivos!$K:$K,[3]Adtivos!$D:$D,0,0)</f>
        <v>407</v>
      </c>
      <c r="K197" s="6" t="str">
        <f>_xlfn.XLOOKUP(I197,[3]Adtivos!$K:$K,[3]Adtivos!$E:$E,0,0)</f>
        <v>05</v>
      </c>
    </row>
    <row r="198" spans="7:11" ht="18" customHeight="1" x14ac:dyDescent="0.25">
      <c r="G198" s="9">
        <f>_xlfn.XLOOKUP(I198,[2]Hoja2!$A$3:$A$200,[2]Hoja2!$AE$3:$AE$200,0,0)</f>
        <v>189</v>
      </c>
      <c r="H198" s="9">
        <f>_xlfn.XLOOKUP(I198,[2]Hoja2!$A$3:$A$200,[2]Hoja2!$AA$3:$AA$200,0,0)</f>
        <v>25</v>
      </c>
      <c r="I198" s="27">
        <v>1022408254</v>
      </c>
      <c r="J198" s="6" t="str">
        <f>_xlfn.XLOOKUP(I198,[3]Adtivos!$K:$K,[3]Adtivos!$D:$D,0,0)</f>
        <v>407</v>
      </c>
      <c r="K198" s="6" t="str">
        <f>_xlfn.XLOOKUP(I198,[3]Adtivos!$K:$K,[3]Adtivos!$E:$E,0,0)</f>
        <v>05</v>
      </c>
    </row>
    <row r="199" spans="7:11" ht="18" customHeight="1" x14ac:dyDescent="0.25">
      <c r="G199" s="9">
        <f>_xlfn.XLOOKUP(I199,[2]Hoja2!$A$3:$A$200,[2]Hoja2!$AE$3:$AE$200,0,0)</f>
        <v>190</v>
      </c>
      <c r="H199" s="9">
        <f>_xlfn.XLOOKUP(I199,[2]Hoja2!$A$3:$A$200,[2]Hoja2!$AA$3:$AA$200,0,0)</f>
        <v>25</v>
      </c>
      <c r="I199" s="27">
        <v>1031163626</v>
      </c>
      <c r="J199" s="6" t="str">
        <f>_xlfn.XLOOKUP(I199,[3]Adtivos!$K:$K,[3]Adtivos!$D:$D,0,0)</f>
        <v>407</v>
      </c>
      <c r="K199" s="6" t="str">
        <f>_xlfn.XLOOKUP(I199,[3]Adtivos!$K:$K,[3]Adtivos!$E:$E,0,0)</f>
        <v>05</v>
      </c>
    </row>
    <row r="200" spans="7:11" ht="18" customHeight="1" x14ac:dyDescent="0.25">
      <c r="G200" s="9">
        <f>_xlfn.XLOOKUP(I200,[2]Hoja2!$A$3:$A$200,[2]Hoja2!$AE$3:$AE$200,0,0)</f>
        <v>191</v>
      </c>
      <c r="H200" s="9">
        <f>_xlfn.XLOOKUP(I200,[2]Hoja2!$A$3:$A$200,[2]Hoja2!$AA$3:$AA$200,0,0)</f>
        <v>20</v>
      </c>
      <c r="I200" s="27">
        <v>1136887687</v>
      </c>
      <c r="J200" s="6" t="str">
        <f>_xlfn.XLOOKUP(I200,[3]Adtivos!$K:$K,[3]Adtivos!$D:$D,0,0)</f>
        <v>407</v>
      </c>
      <c r="K200" s="6" t="str">
        <f>_xlfn.XLOOKUP(I200,[3]Adtivos!$K:$K,[3]Adtivos!$E:$E,0,0)</f>
        <v>05</v>
      </c>
    </row>
    <row r="201" spans="7:11" ht="18" customHeight="1" x14ac:dyDescent="0.25">
      <c r="G201" s="9">
        <f>_xlfn.XLOOKUP(I201,[2]Hoja2!$A$3:$A$200,[2]Hoja2!$AE$3:$AE$200,0,0)</f>
        <v>192</v>
      </c>
      <c r="H201" s="9">
        <f>_xlfn.XLOOKUP(I201,[2]Hoja2!$A$3:$A$200,[2]Hoja2!$AA$3:$AA$200,0,0)</f>
        <v>20</v>
      </c>
      <c r="I201" s="27">
        <v>1024462928</v>
      </c>
      <c r="J201" s="6" t="str">
        <f>_xlfn.XLOOKUP(I201,[3]Adtivos!$K:$K,[3]Adtivos!$D:$D,0,0)</f>
        <v>407</v>
      </c>
      <c r="K201" s="6" t="str">
        <f>_xlfn.XLOOKUP(I201,[3]Adtivos!$K:$K,[3]Adtivos!$E:$E,0,0)</f>
        <v>05</v>
      </c>
    </row>
    <row r="202" spans="7:11" ht="18" customHeight="1" x14ac:dyDescent="0.25">
      <c r="G202" s="9">
        <f>_xlfn.XLOOKUP(I202,[2]Hoja2!$A$3:$A$200,[2]Hoja2!$AE$3:$AE$200,0,0)</f>
        <v>193</v>
      </c>
      <c r="H202" s="9">
        <f>_xlfn.XLOOKUP(I202,[2]Hoja2!$A$3:$A$200,[2]Hoja2!$AA$3:$AA$200,0,0)</f>
        <v>20</v>
      </c>
      <c r="I202" s="27">
        <v>1019137208</v>
      </c>
      <c r="J202" s="6" t="str">
        <f>_xlfn.XLOOKUP(I202,[3]Adtivos!$K:$K,[3]Adtivos!$D:$D,0,0)</f>
        <v>407</v>
      </c>
      <c r="K202" s="6" t="str">
        <f>_xlfn.XLOOKUP(I202,[3]Adtivos!$K:$K,[3]Adtivos!$E:$E,0,0)</f>
        <v>05</v>
      </c>
    </row>
    <row r="203" spans="7:11" ht="18" customHeight="1" x14ac:dyDescent="0.25">
      <c r="G203" s="9">
        <f>_xlfn.XLOOKUP(I203,[2]Hoja2!$A$3:$A$200,[2]Hoja2!$AE$3:$AE$200,0,0)</f>
        <v>194</v>
      </c>
      <c r="H203" s="9">
        <f>_xlfn.XLOOKUP(I203,[2]Hoja2!$A$3:$A$200,[2]Hoja2!$AA$3:$AA$200,0,0)</f>
        <v>0</v>
      </c>
      <c r="I203" s="27">
        <v>1014245058</v>
      </c>
      <c r="J203" s="6" t="str">
        <f>_xlfn.XLOOKUP(I203,[3]Adtivos!$K:$K,[3]Adtivos!$D:$D,0,0)</f>
        <v>407</v>
      </c>
      <c r="K203" s="6" t="str">
        <f>_xlfn.XLOOKUP(I203,[3]Adtivos!$K:$K,[3]Adtivos!$E:$E,0,0)</f>
        <v>05</v>
      </c>
    </row>
    <row r="204" spans="7:11" ht="18" customHeight="1" x14ac:dyDescent="0.25">
      <c r="G204" s="9">
        <f>_xlfn.XLOOKUP(I204,[2]Hoja2!$A$3:$A$200,[2]Hoja2!$AE$3:$AE$200,0,0)</f>
        <v>195</v>
      </c>
      <c r="H204" s="9">
        <f>_xlfn.XLOOKUP(I204,[2]Hoja2!$A$3:$A$200,[2]Hoja2!$AA$3:$AA$200,0,0)</f>
        <v>0</v>
      </c>
      <c r="I204" s="27">
        <v>80072589</v>
      </c>
      <c r="J204" s="6" t="str">
        <f>_xlfn.XLOOKUP(I204,[3]Adtivos!$K:$K,[3]Adtivos!$D:$D,0,0)</f>
        <v>407</v>
      </c>
      <c r="K204" s="6" t="str">
        <f>_xlfn.XLOOKUP(I204,[3]Adtivos!$K:$K,[3]Adtivos!$E:$E,0,0)</f>
        <v>05</v>
      </c>
    </row>
    <row r="205" spans="7:11" ht="18" customHeight="1" x14ac:dyDescent="0.25">
      <c r="G205" s="9">
        <f>_xlfn.XLOOKUP(I205,[2]Hoja2!$A$3:$A$200,[2]Hoja2!$AE$3:$AE$200,0,0)</f>
        <v>196</v>
      </c>
      <c r="H205" s="9">
        <f>_xlfn.XLOOKUP(I205,[2]Hoja2!$A$3:$A$200,[2]Hoja2!$AA$3:$AA$200,0,0)</f>
        <v>80</v>
      </c>
      <c r="I205" s="27">
        <v>52095277</v>
      </c>
      <c r="J205" s="6" t="str">
        <f>_xlfn.XLOOKUP(I205,[3]Adtivos!$K:$K,[3]Adtivos!$D:$D,0,0)</f>
        <v>407</v>
      </c>
      <c r="K205" s="6" t="str">
        <f>_xlfn.XLOOKUP(I205,[3]Adtivos!$K:$K,[3]Adtivos!$E:$E,0,0)</f>
        <v>02</v>
      </c>
    </row>
    <row r="206" spans="7:11" ht="18" customHeight="1" x14ac:dyDescent="0.25">
      <c r="G206" s="9">
        <f>_xlfn.XLOOKUP(I206,[2]Hoja2!$A$3:$A$200,[2]Hoja2!$AE$3:$AE$200,0,0)</f>
        <v>197</v>
      </c>
      <c r="H206" s="9">
        <f>_xlfn.XLOOKUP(I206,[2]Hoja2!$A$3:$A$200,[2]Hoja2!$AA$3:$AA$200,0,0)</f>
        <v>40</v>
      </c>
      <c r="I206" s="27">
        <v>53007034</v>
      </c>
      <c r="J206" s="6" t="str">
        <f>_xlfn.XLOOKUP(I206,[3]Adtivos!$K:$K,[3]Adtivos!$D:$D,0,0)</f>
        <v>407</v>
      </c>
      <c r="K206" s="6" t="str">
        <f>_xlfn.XLOOKUP(I206,[3]Adtivos!$K:$K,[3]Adtivos!$E:$E,0,0)</f>
        <v>02</v>
      </c>
    </row>
    <row r="207" spans="7:11" ht="18" customHeight="1" x14ac:dyDescent="0.25">
      <c r="G207" s="9">
        <f>_xlfn.XLOOKUP(I207,[2]Hoja2!$A$3:$A$200,[2]Hoja2!$AE$3:$AE$200,0,0)</f>
        <v>198</v>
      </c>
      <c r="H207" s="9">
        <f>_xlfn.XLOOKUP(I207,[2]Hoja2!$A$3:$A$200,[2]Hoja2!$AA$3:$AA$200,0,0)</f>
        <v>25</v>
      </c>
      <c r="I207" s="27">
        <v>1014194082</v>
      </c>
      <c r="J207" s="6" t="str">
        <f>_xlfn.XLOOKUP(I207,[3]Adtivos!$K:$K,[3]Adtivos!$D:$D,0,0)</f>
        <v>407</v>
      </c>
      <c r="K207" s="6" t="str">
        <f>_xlfn.XLOOKUP(I207,[3]Adtivos!$K:$K,[3]Adtivos!$E:$E,0,0)</f>
        <v>02</v>
      </c>
    </row>
    <row r="208" spans="7:11" ht="15" x14ac:dyDescent="0.25">
      <c r="G208" s="28"/>
      <c r="H208" s="28"/>
      <c r="I208" s="29"/>
      <c r="J208" s="30"/>
      <c r="K208" s="30"/>
    </row>
    <row r="209" spans="7:11" ht="15" x14ac:dyDescent="0.25">
      <c r="G209" s="28"/>
      <c r="H209" s="28"/>
      <c r="I209" s="29"/>
      <c r="J209" s="30"/>
      <c r="K209" s="30"/>
    </row>
    <row r="210" spans="7:11" ht="15" x14ac:dyDescent="0.25">
      <c r="G210" s="28"/>
      <c r="H210" s="28"/>
      <c r="I210" s="29"/>
      <c r="J210" s="30"/>
      <c r="K210" s="30"/>
    </row>
    <row r="211" spans="7:11" ht="15" x14ac:dyDescent="0.25">
      <c r="G211" s="28"/>
      <c r="H211" s="28"/>
      <c r="I211" s="29"/>
      <c r="J211" s="30"/>
      <c r="K211" s="30"/>
    </row>
    <row r="212" spans="7:11" ht="15" x14ac:dyDescent="0.25">
      <c r="G212" s="28"/>
      <c r="H212" s="28"/>
      <c r="I212" s="29"/>
      <c r="J212" s="30"/>
      <c r="K212" s="30"/>
    </row>
    <row r="213" spans="7:11" ht="15" x14ac:dyDescent="0.25">
      <c r="G213" s="28"/>
      <c r="H213" s="28"/>
      <c r="I213" s="29"/>
      <c r="J213" s="30"/>
      <c r="K213" s="30"/>
    </row>
    <row r="214" spans="7:11" ht="15" x14ac:dyDescent="0.25">
      <c r="G214" s="28"/>
      <c r="H214" s="28"/>
      <c r="I214" s="29"/>
      <c r="J214" s="30"/>
      <c r="K214" s="30"/>
    </row>
    <row r="215" spans="7:11" ht="15" x14ac:dyDescent="0.25">
      <c r="G215" s="28"/>
      <c r="H215" s="28"/>
      <c r="I215" s="29"/>
      <c r="J215" s="30"/>
      <c r="K215" s="30"/>
    </row>
    <row r="216" spans="7:11" ht="15" x14ac:dyDescent="0.25">
      <c r="G216" s="28"/>
      <c r="H216" s="28"/>
      <c r="I216" s="29"/>
      <c r="J216" s="30"/>
      <c r="K216" s="30"/>
    </row>
    <row r="217" spans="7:11" ht="15" x14ac:dyDescent="0.25">
      <c r="G217" s="28"/>
      <c r="H217" s="28"/>
      <c r="I217" s="29"/>
      <c r="J217" s="30"/>
      <c r="K217" s="30"/>
    </row>
    <row r="218" spans="7:11" ht="15" x14ac:dyDescent="0.25">
      <c r="G218" s="28"/>
      <c r="H218" s="28"/>
      <c r="I218" s="29"/>
      <c r="J218" s="30"/>
      <c r="K218" s="30"/>
    </row>
    <row r="219" spans="7:11" ht="15" x14ac:dyDescent="0.25">
      <c r="G219" s="28"/>
      <c r="H219" s="28"/>
      <c r="I219" s="29"/>
      <c r="J219" s="30"/>
      <c r="K219" s="30"/>
    </row>
    <row r="220" spans="7:11" ht="15" x14ac:dyDescent="0.25">
      <c r="G220" s="28"/>
      <c r="H220" s="28"/>
      <c r="I220" s="29"/>
      <c r="J220" s="30"/>
      <c r="K220" s="30"/>
    </row>
    <row r="221" spans="7:11" ht="15" x14ac:dyDescent="0.25">
      <c r="G221" s="28"/>
      <c r="H221" s="28"/>
      <c r="I221" s="29"/>
      <c r="J221" s="30"/>
      <c r="K221" s="30"/>
    </row>
    <row r="222" spans="7:11" ht="15" x14ac:dyDescent="0.25">
      <c r="G222" s="28"/>
      <c r="H222" s="28"/>
      <c r="I222" s="29"/>
      <c r="J222" s="30"/>
      <c r="K222" s="30"/>
    </row>
    <row r="223" spans="7:11" ht="15" x14ac:dyDescent="0.25">
      <c r="G223" s="28"/>
      <c r="H223" s="28"/>
      <c r="I223" s="29"/>
      <c r="J223" s="30"/>
      <c r="K223" s="30"/>
    </row>
    <row r="224" spans="7:11" ht="15" x14ac:dyDescent="0.25">
      <c r="G224" s="28"/>
      <c r="H224" s="28"/>
      <c r="I224" s="29"/>
      <c r="J224" s="30"/>
      <c r="K224" s="30"/>
    </row>
    <row r="225" spans="7:11" ht="15" x14ac:dyDescent="0.25">
      <c r="G225" s="28"/>
      <c r="H225" s="28"/>
      <c r="I225" s="29"/>
      <c r="J225" s="30"/>
      <c r="K225" s="30"/>
    </row>
    <row r="226" spans="7:11" ht="15" x14ac:dyDescent="0.25">
      <c r="G226" s="28"/>
      <c r="H226" s="28"/>
      <c r="I226" s="29"/>
      <c r="J226" s="30"/>
      <c r="K226" s="30"/>
    </row>
    <row r="227" spans="7:11" ht="15" x14ac:dyDescent="0.25">
      <c r="G227" s="28"/>
      <c r="H227" s="28"/>
      <c r="I227" s="29"/>
      <c r="J227" s="30"/>
      <c r="K227" s="30"/>
    </row>
    <row r="228" spans="7:11" ht="15" x14ac:dyDescent="0.25">
      <c r="G228" s="28"/>
      <c r="H228" s="28"/>
      <c r="I228" s="29"/>
      <c r="J228" s="30"/>
      <c r="K228" s="30"/>
    </row>
    <row r="229" spans="7:11" ht="15" x14ac:dyDescent="0.25">
      <c r="G229" s="28"/>
      <c r="H229" s="28"/>
      <c r="I229" s="29"/>
      <c r="J229" s="30"/>
      <c r="K229" s="30"/>
    </row>
    <row r="230" spans="7:11" ht="15" x14ac:dyDescent="0.25">
      <c r="G230" s="28"/>
      <c r="H230" s="28"/>
      <c r="I230" s="29"/>
      <c r="J230" s="30"/>
      <c r="K230" s="30"/>
    </row>
    <row r="231" spans="7:11" ht="15" x14ac:dyDescent="0.25">
      <c r="G231" s="28"/>
      <c r="H231" s="28"/>
      <c r="I231" s="29"/>
      <c r="J231" s="30"/>
      <c r="K231" s="30"/>
    </row>
    <row r="232" spans="7:11" ht="15" x14ac:dyDescent="0.25">
      <c r="G232" s="28"/>
      <c r="H232" s="28"/>
      <c r="I232" s="29"/>
      <c r="J232" s="30"/>
      <c r="K232" s="30"/>
    </row>
    <row r="233" spans="7:11" ht="15" x14ac:dyDescent="0.25">
      <c r="G233" s="28"/>
      <c r="H233" s="28"/>
      <c r="I233" s="29"/>
      <c r="J233" s="30"/>
      <c r="K233" s="30"/>
    </row>
    <row r="234" spans="7:11" x14ac:dyDescent="0.2">
      <c r="G234" s="31"/>
      <c r="H234" s="31"/>
      <c r="I234" s="31"/>
      <c r="J234" s="31"/>
      <c r="K234" s="31"/>
    </row>
    <row r="235" spans="7:11" x14ac:dyDescent="0.2">
      <c r="G235" s="31"/>
      <c r="H235" s="31"/>
      <c r="I235" s="31"/>
      <c r="J235" s="31"/>
      <c r="K235" s="31"/>
    </row>
    <row r="236" spans="7:11" x14ac:dyDescent="0.2">
      <c r="G236" s="31"/>
      <c r="H236" s="31"/>
      <c r="I236" s="31"/>
      <c r="J236" s="31"/>
      <c r="K236" s="31"/>
    </row>
    <row r="237" spans="7:11" x14ac:dyDescent="0.2">
      <c r="G237" s="31"/>
      <c r="H237" s="31"/>
      <c r="I237" s="31"/>
      <c r="J237" s="31"/>
      <c r="K237" s="31"/>
    </row>
    <row r="238" spans="7:11" x14ac:dyDescent="0.2">
      <c r="G238" s="31"/>
      <c r="H238" s="31"/>
      <c r="I238" s="31"/>
      <c r="J238" s="31"/>
      <c r="K238" s="31"/>
    </row>
    <row r="239" spans="7:11" x14ac:dyDescent="0.2">
      <c r="G239" s="31"/>
      <c r="H239" s="31"/>
      <c r="I239" s="31"/>
      <c r="J239" s="31"/>
      <c r="K239" s="31"/>
    </row>
    <row r="240" spans="7:11" x14ac:dyDescent="0.2">
      <c r="G240" s="31"/>
      <c r="H240" s="31"/>
      <c r="I240" s="31"/>
      <c r="J240" s="31"/>
      <c r="K240" s="31"/>
    </row>
    <row r="241" spans="7:11" x14ac:dyDescent="0.2">
      <c r="G241" s="31"/>
      <c r="H241" s="31"/>
      <c r="I241" s="31"/>
      <c r="J241" s="31"/>
      <c r="K241" s="31"/>
    </row>
    <row r="242" spans="7:11" x14ac:dyDescent="0.2">
      <c r="G242" s="31"/>
      <c r="H242" s="31"/>
      <c r="I242" s="31"/>
      <c r="J242" s="31"/>
      <c r="K242" s="31"/>
    </row>
    <row r="243" spans="7:11" x14ac:dyDescent="0.2">
      <c r="G243" s="31"/>
      <c r="H243" s="31"/>
      <c r="I243" s="31"/>
      <c r="J243" s="31"/>
      <c r="K243" s="31"/>
    </row>
    <row r="244" spans="7:11" x14ac:dyDescent="0.2">
      <c r="G244" s="31"/>
      <c r="H244" s="31"/>
      <c r="I244" s="31"/>
      <c r="J244" s="31"/>
      <c r="K244" s="31"/>
    </row>
    <row r="245" spans="7:11" x14ac:dyDescent="0.2">
      <c r="G245" s="31"/>
      <c r="H245" s="31"/>
      <c r="I245" s="31"/>
      <c r="J245" s="31"/>
      <c r="K245" s="31"/>
    </row>
    <row r="246" spans="7:11" x14ac:dyDescent="0.2">
      <c r="G246" s="31"/>
      <c r="H246" s="31"/>
      <c r="I246" s="31"/>
      <c r="J246" s="31"/>
      <c r="K246" s="31"/>
    </row>
    <row r="247" spans="7:11" x14ac:dyDescent="0.2">
      <c r="G247" s="31"/>
      <c r="H247" s="31"/>
      <c r="I247" s="31"/>
      <c r="J247" s="31"/>
      <c r="K247" s="31"/>
    </row>
    <row r="248" spans="7:11" x14ac:dyDescent="0.2">
      <c r="G248" s="31"/>
      <c r="H248" s="31"/>
      <c r="I248" s="31"/>
      <c r="J248" s="31"/>
      <c r="K248" s="31"/>
    </row>
    <row r="249" spans="7:11" x14ac:dyDescent="0.2">
      <c r="G249" s="31"/>
      <c r="H249" s="31"/>
      <c r="I249" s="31"/>
      <c r="J249" s="31"/>
      <c r="K249" s="31"/>
    </row>
    <row r="250" spans="7:11" x14ac:dyDescent="0.2">
      <c r="G250" s="31"/>
      <c r="H250" s="31"/>
      <c r="I250" s="31"/>
      <c r="J250" s="31"/>
      <c r="K250" s="31"/>
    </row>
    <row r="251" spans="7:11" x14ac:dyDescent="0.2">
      <c r="G251" s="31"/>
      <c r="H251" s="31"/>
      <c r="I251" s="31"/>
      <c r="J251" s="31"/>
      <c r="K251" s="31"/>
    </row>
    <row r="252" spans="7:11" x14ac:dyDescent="0.2">
      <c r="G252" s="31"/>
      <c r="H252" s="31"/>
      <c r="I252" s="31"/>
      <c r="J252" s="31"/>
      <c r="K252" s="31"/>
    </row>
    <row r="253" spans="7:11" x14ac:dyDescent="0.2">
      <c r="G253" s="31"/>
      <c r="H253" s="31"/>
      <c r="I253" s="31"/>
      <c r="J253" s="31"/>
      <c r="K253" s="31"/>
    </row>
    <row r="254" spans="7:11" x14ac:dyDescent="0.2">
      <c r="G254" s="31"/>
      <c r="H254" s="31"/>
      <c r="I254" s="31"/>
      <c r="J254" s="31"/>
      <c r="K254" s="31"/>
    </row>
    <row r="255" spans="7:11" x14ac:dyDescent="0.2">
      <c r="G255" s="31"/>
      <c r="H255" s="31"/>
      <c r="I255" s="31"/>
      <c r="J255" s="31"/>
      <c r="K255" s="31"/>
    </row>
    <row r="256" spans="7:11" x14ac:dyDescent="0.2">
      <c r="G256" s="31"/>
      <c r="H256" s="31"/>
      <c r="I256" s="31"/>
      <c r="J256" s="31"/>
      <c r="K256" s="31"/>
    </row>
    <row r="257" spans="7:11" x14ac:dyDescent="0.2">
      <c r="G257" s="31"/>
      <c r="H257" s="31"/>
      <c r="I257" s="31"/>
      <c r="J257" s="31"/>
      <c r="K257" s="31"/>
    </row>
    <row r="258" spans="7:11" x14ac:dyDescent="0.2">
      <c r="G258" s="31"/>
      <c r="H258" s="31"/>
      <c r="I258" s="31"/>
      <c r="J258" s="31"/>
      <c r="K258" s="31"/>
    </row>
    <row r="259" spans="7:11" x14ac:dyDescent="0.2">
      <c r="G259" s="31"/>
      <c r="H259" s="31"/>
      <c r="I259" s="31"/>
      <c r="J259" s="31"/>
      <c r="K259" s="31"/>
    </row>
    <row r="260" spans="7:11" x14ac:dyDescent="0.2">
      <c r="G260" s="31"/>
      <c r="H260" s="31"/>
      <c r="I260" s="31"/>
      <c r="J260" s="31"/>
      <c r="K260" s="31"/>
    </row>
    <row r="261" spans="7:11" x14ac:dyDescent="0.2">
      <c r="G261" s="31"/>
      <c r="H261" s="31"/>
      <c r="I261" s="31"/>
      <c r="J261" s="31"/>
      <c r="K261" s="31"/>
    </row>
    <row r="262" spans="7:11" x14ac:dyDescent="0.2">
      <c r="G262" s="31"/>
      <c r="H262" s="31"/>
      <c r="I262" s="31"/>
      <c r="J262" s="31"/>
      <c r="K262" s="31"/>
    </row>
    <row r="263" spans="7:11" x14ac:dyDescent="0.2">
      <c r="G263" s="31"/>
      <c r="H263" s="31"/>
      <c r="I263" s="31"/>
      <c r="J263" s="31"/>
      <c r="K263" s="31"/>
    </row>
    <row r="264" spans="7:11" x14ac:dyDescent="0.2">
      <c r="G264" s="31"/>
      <c r="H264" s="31"/>
      <c r="I264" s="31"/>
      <c r="J264" s="31"/>
      <c r="K264" s="31"/>
    </row>
    <row r="265" spans="7:11" x14ac:dyDescent="0.2">
      <c r="G265" s="31"/>
      <c r="H265" s="31"/>
      <c r="I265" s="31"/>
      <c r="J265" s="31"/>
      <c r="K265" s="31"/>
    </row>
    <row r="266" spans="7:11" x14ac:dyDescent="0.2">
      <c r="G266" s="31"/>
      <c r="H266" s="31"/>
      <c r="I266" s="31"/>
      <c r="J266" s="31"/>
      <c r="K266" s="31"/>
    </row>
    <row r="267" spans="7:11" x14ac:dyDescent="0.2">
      <c r="G267" s="31"/>
      <c r="H267" s="31"/>
      <c r="I267" s="31"/>
      <c r="J267" s="31"/>
      <c r="K267" s="31"/>
    </row>
    <row r="268" spans="7:11" x14ac:dyDescent="0.2">
      <c r="G268" s="31"/>
      <c r="H268" s="31"/>
      <c r="I268" s="31"/>
      <c r="J268" s="31"/>
      <c r="K268" s="31"/>
    </row>
    <row r="269" spans="7:11" x14ac:dyDescent="0.2">
      <c r="G269" s="31"/>
      <c r="H269" s="31"/>
      <c r="I269" s="31"/>
      <c r="J269" s="31"/>
      <c r="K269" s="31"/>
    </row>
    <row r="270" spans="7:11" x14ac:dyDescent="0.2">
      <c r="G270" s="31"/>
      <c r="H270" s="31"/>
      <c r="I270" s="31"/>
      <c r="J270" s="31"/>
      <c r="K270" s="31"/>
    </row>
    <row r="271" spans="7:11" x14ac:dyDescent="0.2">
      <c r="G271" s="31"/>
      <c r="H271" s="31"/>
      <c r="I271" s="31"/>
      <c r="J271" s="31"/>
      <c r="K271" s="31"/>
    </row>
    <row r="272" spans="7:11" x14ac:dyDescent="0.2">
      <c r="G272" s="31"/>
      <c r="H272" s="31"/>
      <c r="I272" s="31"/>
      <c r="J272" s="31"/>
      <c r="K272" s="31"/>
    </row>
    <row r="273" spans="7:11" x14ac:dyDescent="0.2">
      <c r="G273" s="31"/>
      <c r="H273" s="31"/>
      <c r="I273" s="31"/>
      <c r="J273" s="31"/>
      <c r="K273" s="31"/>
    </row>
    <row r="274" spans="7:11" x14ac:dyDescent="0.2">
      <c r="G274" s="31"/>
      <c r="H274" s="31"/>
      <c r="I274" s="31"/>
      <c r="J274" s="31"/>
      <c r="K274" s="31"/>
    </row>
    <row r="275" spans="7:11" x14ac:dyDescent="0.2">
      <c r="G275" s="31"/>
      <c r="H275" s="31"/>
      <c r="I275" s="31"/>
      <c r="J275" s="31"/>
      <c r="K275" s="31"/>
    </row>
    <row r="276" spans="7:11" x14ac:dyDescent="0.2">
      <c r="G276" s="31"/>
      <c r="H276" s="31"/>
      <c r="I276" s="31"/>
      <c r="J276" s="31"/>
      <c r="K276" s="31"/>
    </row>
    <row r="277" spans="7:11" x14ac:dyDescent="0.2">
      <c r="G277" s="31"/>
      <c r="H277" s="31"/>
      <c r="I277" s="31"/>
      <c r="J277" s="31"/>
      <c r="K277" s="31"/>
    </row>
    <row r="278" spans="7:11" x14ac:dyDescent="0.2">
      <c r="G278" s="31"/>
      <c r="H278" s="31"/>
      <c r="I278" s="31"/>
      <c r="J278" s="31"/>
      <c r="K278" s="31"/>
    </row>
    <row r="279" spans="7:11" x14ac:dyDescent="0.2">
      <c r="G279" s="31"/>
      <c r="H279" s="31"/>
      <c r="I279" s="31"/>
      <c r="J279" s="31"/>
      <c r="K279" s="31"/>
    </row>
    <row r="280" spans="7:11" x14ac:dyDescent="0.2">
      <c r="G280" s="31"/>
      <c r="H280" s="31"/>
      <c r="I280" s="31"/>
      <c r="J280" s="31"/>
      <c r="K280" s="31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3" priority="583"/>
  </conditionalFormatting>
  <conditionalFormatting sqref="A32:A33">
    <cfRule type="duplicateValues" dxfId="42" priority="584"/>
    <cfRule type="duplicateValues" dxfId="41" priority="585"/>
  </conditionalFormatting>
  <conditionalFormatting sqref="A34:A35">
    <cfRule type="duplicateValues" dxfId="40" priority="580"/>
  </conditionalFormatting>
  <conditionalFormatting sqref="A34:A35">
    <cfRule type="duplicateValues" dxfId="39" priority="581"/>
    <cfRule type="duplicateValues" dxfId="38" priority="582"/>
  </conditionalFormatting>
  <conditionalFormatting sqref="A27">
    <cfRule type="duplicateValues" dxfId="37" priority="577"/>
  </conditionalFormatting>
  <conditionalFormatting sqref="A27">
    <cfRule type="duplicateValues" dxfId="36" priority="578"/>
    <cfRule type="duplicateValues" dxfId="35" priority="579"/>
  </conditionalFormatting>
  <conditionalFormatting sqref="A28:A31">
    <cfRule type="duplicateValues" dxfId="34" priority="599"/>
  </conditionalFormatting>
  <conditionalFormatting sqref="A28:A31">
    <cfRule type="duplicateValues" dxfId="33" priority="600"/>
    <cfRule type="duplicateValues" dxfId="32" priority="601"/>
  </conditionalFormatting>
  <conditionalFormatting sqref="A14:A16">
    <cfRule type="duplicateValues" dxfId="31" priority="42"/>
  </conditionalFormatting>
  <conditionalFormatting sqref="A14:A16">
    <cfRule type="duplicateValues" dxfId="30" priority="43"/>
  </conditionalFormatting>
  <conditionalFormatting sqref="A14:A16">
    <cfRule type="duplicateValues" dxfId="29" priority="41"/>
  </conditionalFormatting>
  <conditionalFormatting sqref="A14:A25">
    <cfRule type="duplicateValues" dxfId="28" priority="604"/>
    <cfRule type="duplicateValues" dxfId="27" priority="605"/>
  </conditionalFormatting>
  <conditionalFormatting sqref="A14:A25">
    <cfRule type="duplicateValues" dxfId="26" priority="608"/>
  </conditionalFormatting>
  <conditionalFormatting sqref="A14:A25">
    <cfRule type="duplicateValues" dxfId="25" priority="630"/>
  </conditionalFormatting>
  <conditionalFormatting sqref="A14:A25">
    <cfRule type="duplicateValues" dxfId="24" priority="632"/>
  </conditionalFormatting>
  <conditionalFormatting sqref="A14:A25">
    <cfRule type="duplicateValues" dxfId="23" priority="634"/>
    <cfRule type="duplicateValues" dxfId="22" priority="635"/>
  </conditionalFormatting>
  <conditionalFormatting sqref="A13">
    <cfRule type="duplicateValues" dxfId="21" priority="27"/>
    <cfRule type="duplicateValues" dxfId="20" priority="28"/>
  </conditionalFormatting>
  <conditionalFormatting sqref="A13">
    <cfRule type="duplicateValues" dxfId="19" priority="20"/>
  </conditionalFormatting>
  <conditionalFormatting sqref="A13">
    <cfRule type="duplicateValues" dxfId="18" priority="17"/>
    <cfRule type="duplicateValues" dxfId="17" priority="18"/>
  </conditionalFormatting>
  <conditionalFormatting sqref="A13">
    <cfRule type="duplicateValues" dxfId="16" priority="19"/>
  </conditionalFormatting>
  <conditionalFormatting sqref="I10:I15">
    <cfRule type="duplicateValues" dxfId="15" priority="14"/>
    <cfRule type="duplicateValues" dxfId="14" priority="15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1"/>
  </conditionalFormatting>
  <conditionalFormatting sqref="I10:I15">
    <cfRule type="duplicateValues" dxfId="10" priority="10"/>
  </conditionalFormatting>
  <conditionalFormatting sqref="I10:I15">
    <cfRule type="duplicateValues" dxfId="9" priority="9"/>
  </conditionalFormatting>
  <conditionalFormatting sqref="I10:I15">
    <cfRule type="duplicateValues" dxfId="8" priority="16"/>
  </conditionalFormatting>
  <conditionalFormatting sqref="A10:A11">
    <cfRule type="duplicateValues" dxfId="7" priority="4"/>
    <cfRule type="duplicateValues" dxfId="6" priority="5"/>
  </conditionalFormatting>
  <conditionalFormatting sqref="A10:A11">
    <cfRule type="duplicateValues" dxfId="5" priority="6"/>
  </conditionalFormatting>
  <conditionalFormatting sqref="A10:A11">
    <cfRule type="duplicateValues" dxfId="4" priority="7"/>
    <cfRule type="duplicateValues" dxfId="3" priority="8"/>
  </conditionalFormatting>
  <conditionalFormatting sqref="A10:A12">
    <cfRule type="duplicateValues" dxfId="2" priority="3"/>
  </conditionalFormatting>
  <conditionalFormatting sqref="A12">
    <cfRule type="duplicateValues" dxfId="1" priority="1"/>
  </conditionalFormatting>
  <conditionalFormatting sqref="A12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2021-11-11T17:00:51Z</dcterms:modified>
</cp:coreProperties>
</file>