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07-13/"/>
    </mc:Choice>
  </mc:AlternateContent>
  <xr:revisionPtr revIDLastSave="6" documentId="8_{468FE5B0-BB32-4E63-B63B-D85513739374}" xr6:coauthVersionLast="47" xr6:coauthVersionMax="47" xr10:uidLastSave="{378AA204-6B0E-4FBA-A1A8-1BAA0494EB9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K10" i="6" l="1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<sst xmlns="http://schemas.openxmlformats.org/spreadsheetml/2006/main" count="21" uniqueCount="21">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</sst>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">
          <cell r="F10">
            <v>52268601</v>
          </cell>
          <cell r="AF10">
            <v>85</v>
          </cell>
          <cell r="AJ10">
            <v>1</v>
          </cell>
        </row>
        <row r="11">
          <cell r="F11">
            <v>39640861</v>
          </cell>
          <cell r="AF11">
            <v>65</v>
          </cell>
          <cell r="AJ11">
            <v>2</v>
          </cell>
        </row>
        <row r="12">
          <cell r="F12">
            <v>39665525</v>
          </cell>
          <cell r="AF12">
            <v>60</v>
          </cell>
          <cell r="AJ12">
            <v>3</v>
          </cell>
        </row>
        <row r="13">
          <cell r="F13">
            <v>52074519</v>
          </cell>
          <cell r="AF13">
            <v>60</v>
          </cell>
          <cell r="AJ13">
            <v>4</v>
          </cell>
        </row>
        <row r="14">
          <cell r="F14">
            <v>79854280</v>
          </cell>
          <cell r="AF14">
            <v>60</v>
          </cell>
          <cell r="AJ14">
            <v>5</v>
          </cell>
        </row>
        <row r="15">
          <cell r="F15">
            <v>39703318</v>
          </cell>
          <cell r="AF15">
            <v>60</v>
          </cell>
          <cell r="AJ15">
            <v>6</v>
          </cell>
        </row>
        <row r="16">
          <cell r="F16">
            <v>52977398</v>
          </cell>
          <cell r="AF16">
            <v>45</v>
          </cell>
          <cell r="AJ16">
            <v>7</v>
          </cell>
        </row>
        <row r="17">
          <cell r="F17">
            <v>1014217051</v>
          </cell>
          <cell r="AF17">
            <v>35</v>
          </cell>
          <cell r="AJ17">
            <v>8</v>
          </cell>
        </row>
        <row r="18">
          <cell r="F18">
            <v>79664860</v>
          </cell>
          <cell r="AF18">
            <v>30</v>
          </cell>
          <cell r="AJ18">
            <v>9</v>
          </cell>
        </row>
        <row r="19">
          <cell r="F19">
            <v>51588027</v>
          </cell>
          <cell r="AF19">
            <v>90</v>
          </cell>
          <cell r="AJ19">
            <v>10</v>
          </cell>
        </row>
        <row r="20">
          <cell r="F20">
            <v>39710471</v>
          </cell>
          <cell r="AF20">
            <v>90</v>
          </cell>
          <cell r="AJ20">
            <v>11</v>
          </cell>
        </row>
        <row r="21">
          <cell r="F21">
            <v>51979531</v>
          </cell>
          <cell r="AF21">
            <v>85</v>
          </cell>
          <cell r="AJ21">
            <v>12</v>
          </cell>
        </row>
        <row r="22">
          <cell r="F22">
            <v>52100448</v>
          </cell>
          <cell r="AF22">
            <v>85</v>
          </cell>
          <cell r="AJ22">
            <v>13</v>
          </cell>
        </row>
        <row r="23">
          <cell r="F23">
            <v>39313787</v>
          </cell>
          <cell r="AF23">
            <v>85</v>
          </cell>
          <cell r="AJ23">
            <v>14</v>
          </cell>
        </row>
        <row r="24">
          <cell r="F24">
            <v>39631400</v>
          </cell>
          <cell r="AF24">
            <v>80</v>
          </cell>
          <cell r="AJ24">
            <v>15</v>
          </cell>
        </row>
        <row r="25">
          <cell r="F25">
            <v>1030542746</v>
          </cell>
          <cell r="AF25">
            <v>80</v>
          </cell>
          <cell r="AJ25">
            <v>16</v>
          </cell>
        </row>
        <row r="26">
          <cell r="F26">
            <v>2971333</v>
          </cell>
          <cell r="AF26">
            <v>75</v>
          </cell>
          <cell r="AJ26">
            <v>17</v>
          </cell>
        </row>
        <row r="27">
          <cell r="F27">
            <v>46669746</v>
          </cell>
          <cell r="AF27">
            <v>70</v>
          </cell>
          <cell r="AJ27">
            <v>18</v>
          </cell>
        </row>
        <row r="28">
          <cell r="F28">
            <v>80238016</v>
          </cell>
          <cell r="AF28">
            <v>65</v>
          </cell>
          <cell r="AJ28">
            <v>19</v>
          </cell>
        </row>
        <row r="29">
          <cell r="F29">
            <v>51687184</v>
          </cell>
          <cell r="AF29">
            <v>60</v>
          </cell>
          <cell r="AJ29">
            <v>20</v>
          </cell>
        </row>
        <row r="30">
          <cell r="F30">
            <v>19493316</v>
          </cell>
          <cell r="AF30">
            <v>60</v>
          </cell>
          <cell r="AJ30">
            <v>21</v>
          </cell>
        </row>
        <row r="31">
          <cell r="F31">
            <v>52439879</v>
          </cell>
          <cell r="AF31">
            <v>60</v>
          </cell>
          <cell r="AJ31">
            <v>22</v>
          </cell>
        </row>
        <row r="32">
          <cell r="F32">
            <v>79309232</v>
          </cell>
          <cell r="AF32">
            <v>60</v>
          </cell>
          <cell r="AJ32">
            <v>23</v>
          </cell>
        </row>
        <row r="33">
          <cell r="F33">
            <v>79659890</v>
          </cell>
          <cell r="AF33">
            <v>50</v>
          </cell>
          <cell r="AJ33">
            <v>24</v>
          </cell>
        </row>
        <row r="34">
          <cell r="F34">
            <v>1023898796</v>
          </cell>
          <cell r="AF34">
            <v>45</v>
          </cell>
          <cell r="AJ34">
            <v>25</v>
          </cell>
        </row>
        <row r="35">
          <cell r="F35">
            <v>38141658</v>
          </cell>
          <cell r="AF35">
            <v>35</v>
          </cell>
          <cell r="AJ35">
            <v>26</v>
          </cell>
        </row>
        <row r="36">
          <cell r="F36">
            <v>80912239</v>
          </cell>
          <cell r="AF36">
            <v>70</v>
          </cell>
          <cell r="AJ36">
            <v>27</v>
          </cell>
        </row>
        <row r="37">
          <cell r="F37">
            <v>19422725</v>
          </cell>
          <cell r="AF37">
            <v>60</v>
          </cell>
          <cell r="AJ37">
            <v>28</v>
          </cell>
        </row>
        <row r="38">
          <cell r="F38">
            <v>19340639</v>
          </cell>
          <cell r="AF38">
            <v>60</v>
          </cell>
          <cell r="AJ38">
            <v>29</v>
          </cell>
        </row>
        <row r="39">
          <cell r="F39">
            <v>19373316</v>
          </cell>
          <cell r="AF39">
            <v>60</v>
          </cell>
          <cell r="AJ39">
            <v>30</v>
          </cell>
        </row>
        <row r="40">
          <cell r="F40">
            <v>19454879</v>
          </cell>
          <cell r="AF40">
            <v>60</v>
          </cell>
          <cell r="AJ40">
            <v>31</v>
          </cell>
        </row>
        <row r="41">
          <cell r="F41">
            <v>79621200</v>
          </cell>
          <cell r="AF41">
            <v>50</v>
          </cell>
          <cell r="AJ41">
            <v>32</v>
          </cell>
        </row>
        <row r="42">
          <cell r="F42">
            <v>79524883</v>
          </cell>
          <cell r="AF42">
            <v>50</v>
          </cell>
          <cell r="AJ42">
            <v>33</v>
          </cell>
        </row>
        <row r="43">
          <cell r="F43">
            <v>19314237</v>
          </cell>
          <cell r="AF43">
            <v>35</v>
          </cell>
          <cell r="AJ43">
            <v>34</v>
          </cell>
        </row>
        <row r="44">
          <cell r="F44">
            <v>79690367</v>
          </cell>
          <cell r="AF44">
            <v>10</v>
          </cell>
          <cell r="AJ44">
            <v>35</v>
          </cell>
        </row>
        <row r="45">
          <cell r="F45">
            <v>80374602</v>
          </cell>
          <cell r="AF45">
            <v>95</v>
          </cell>
          <cell r="AJ45">
            <v>36</v>
          </cell>
        </row>
        <row r="46">
          <cell r="F46">
            <v>51882236</v>
          </cell>
          <cell r="AF46">
            <v>95</v>
          </cell>
          <cell r="AJ46">
            <v>37</v>
          </cell>
        </row>
        <row r="47">
          <cell r="F47">
            <v>51968749</v>
          </cell>
          <cell r="AF47">
            <v>90</v>
          </cell>
          <cell r="AJ47">
            <v>38</v>
          </cell>
        </row>
        <row r="48">
          <cell r="F48">
            <v>79484417</v>
          </cell>
          <cell r="AF48">
            <v>90</v>
          </cell>
          <cell r="AJ48">
            <v>39</v>
          </cell>
        </row>
        <row r="49">
          <cell r="F49">
            <v>51932037</v>
          </cell>
          <cell r="AF49">
            <v>90</v>
          </cell>
          <cell r="AJ49">
            <v>40</v>
          </cell>
        </row>
        <row r="50">
          <cell r="F50">
            <v>52034366</v>
          </cell>
          <cell r="AF50">
            <v>90</v>
          </cell>
          <cell r="AJ50">
            <v>41</v>
          </cell>
        </row>
        <row r="51">
          <cell r="F51">
            <v>19446969</v>
          </cell>
          <cell r="AF51">
            <v>90</v>
          </cell>
          <cell r="AJ51">
            <v>42</v>
          </cell>
        </row>
        <row r="52">
          <cell r="F52">
            <v>39709493</v>
          </cell>
          <cell r="AF52">
            <v>85</v>
          </cell>
          <cell r="AJ52">
            <v>43</v>
          </cell>
        </row>
        <row r="53">
          <cell r="F53">
            <v>52068524</v>
          </cell>
          <cell r="AF53">
            <v>85</v>
          </cell>
          <cell r="AJ53">
            <v>44</v>
          </cell>
        </row>
        <row r="54">
          <cell r="F54">
            <v>80395343</v>
          </cell>
          <cell r="AF54">
            <v>85</v>
          </cell>
          <cell r="AJ54">
            <v>45</v>
          </cell>
        </row>
        <row r="55">
          <cell r="F55">
            <v>19432129</v>
          </cell>
          <cell r="AF55">
            <v>85</v>
          </cell>
          <cell r="AJ55">
            <v>46</v>
          </cell>
        </row>
        <row r="56">
          <cell r="F56">
            <v>51825537</v>
          </cell>
          <cell r="AF56">
            <v>85</v>
          </cell>
          <cell r="AJ56">
            <v>47</v>
          </cell>
        </row>
        <row r="57">
          <cell r="F57">
            <v>35374340</v>
          </cell>
          <cell r="AF57">
            <v>85</v>
          </cell>
          <cell r="AJ57">
            <v>48</v>
          </cell>
        </row>
        <row r="58">
          <cell r="F58">
            <v>79496330</v>
          </cell>
          <cell r="AF58">
            <v>85</v>
          </cell>
          <cell r="AJ58">
            <v>49</v>
          </cell>
        </row>
        <row r="59">
          <cell r="F59">
            <v>52855542</v>
          </cell>
          <cell r="AF59">
            <v>85</v>
          </cell>
          <cell r="AJ59">
            <v>50</v>
          </cell>
        </row>
        <row r="60">
          <cell r="F60">
            <v>52972148</v>
          </cell>
          <cell r="AF60">
            <v>80</v>
          </cell>
          <cell r="AJ60">
            <v>51</v>
          </cell>
        </row>
        <row r="61">
          <cell r="F61">
            <v>52850523</v>
          </cell>
          <cell r="AF61">
            <v>75</v>
          </cell>
          <cell r="AJ61">
            <v>52</v>
          </cell>
        </row>
        <row r="62">
          <cell r="F62">
            <v>51954079</v>
          </cell>
          <cell r="AF62">
            <v>70</v>
          </cell>
          <cell r="AJ62">
            <v>53</v>
          </cell>
        </row>
        <row r="63">
          <cell r="F63">
            <v>79370462</v>
          </cell>
          <cell r="AF63">
            <v>70</v>
          </cell>
          <cell r="AJ63">
            <v>54</v>
          </cell>
        </row>
        <row r="64">
          <cell r="F64">
            <v>1022942026</v>
          </cell>
          <cell r="AF64">
            <v>70</v>
          </cell>
          <cell r="AJ64">
            <v>55</v>
          </cell>
        </row>
        <row r="65">
          <cell r="F65">
            <v>51754305</v>
          </cell>
          <cell r="AF65">
            <v>65</v>
          </cell>
          <cell r="AJ65">
            <v>56</v>
          </cell>
        </row>
        <row r="66">
          <cell r="F66">
            <v>1102831769</v>
          </cell>
          <cell r="AF66">
            <v>65</v>
          </cell>
          <cell r="AJ66">
            <v>57</v>
          </cell>
        </row>
        <row r="67">
          <cell r="F67">
            <v>8512278</v>
          </cell>
          <cell r="AF67">
            <v>65</v>
          </cell>
          <cell r="AJ67">
            <v>58</v>
          </cell>
        </row>
        <row r="68">
          <cell r="F68">
            <v>39728871</v>
          </cell>
          <cell r="AF68">
            <v>60</v>
          </cell>
          <cell r="AJ68">
            <v>59</v>
          </cell>
        </row>
        <row r="69">
          <cell r="F69">
            <v>79287541</v>
          </cell>
          <cell r="AF69">
            <v>60</v>
          </cell>
          <cell r="AJ69">
            <v>60</v>
          </cell>
        </row>
        <row r="70">
          <cell r="F70">
            <v>52115168</v>
          </cell>
          <cell r="AF70">
            <v>60</v>
          </cell>
          <cell r="AJ70">
            <v>61</v>
          </cell>
        </row>
        <row r="71">
          <cell r="F71">
            <v>11797322</v>
          </cell>
          <cell r="AF71">
            <v>60</v>
          </cell>
          <cell r="AJ71">
            <v>62</v>
          </cell>
        </row>
        <row r="72">
          <cell r="F72">
            <v>23620564</v>
          </cell>
          <cell r="AF72">
            <v>60</v>
          </cell>
          <cell r="AJ72">
            <v>63</v>
          </cell>
        </row>
        <row r="73">
          <cell r="F73">
            <v>52094757</v>
          </cell>
          <cell r="AF73">
            <v>60</v>
          </cell>
          <cell r="AJ73">
            <v>64</v>
          </cell>
        </row>
        <row r="74">
          <cell r="F74">
            <v>52378684</v>
          </cell>
          <cell r="AF74">
            <v>60</v>
          </cell>
          <cell r="AJ74">
            <v>65</v>
          </cell>
        </row>
        <row r="75">
          <cell r="F75">
            <v>51895603</v>
          </cell>
          <cell r="AF75">
            <v>60</v>
          </cell>
          <cell r="AJ75">
            <v>66</v>
          </cell>
        </row>
        <row r="76">
          <cell r="F76">
            <v>80472560</v>
          </cell>
          <cell r="AF76">
            <v>60</v>
          </cell>
          <cell r="AJ76">
            <v>67</v>
          </cell>
        </row>
        <row r="77">
          <cell r="F77">
            <v>1026283154</v>
          </cell>
          <cell r="AF77">
            <v>60</v>
          </cell>
          <cell r="AJ77">
            <v>68</v>
          </cell>
        </row>
        <row r="78">
          <cell r="F78">
            <v>1024545962</v>
          </cell>
          <cell r="AF78">
            <v>60</v>
          </cell>
          <cell r="AJ78">
            <v>69</v>
          </cell>
        </row>
        <row r="79">
          <cell r="F79">
            <v>79943630</v>
          </cell>
          <cell r="AF79">
            <v>60</v>
          </cell>
          <cell r="AJ79">
            <v>70</v>
          </cell>
        </row>
        <row r="80">
          <cell r="F80">
            <v>52532205</v>
          </cell>
          <cell r="AF80">
            <v>60</v>
          </cell>
          <cell r="AJ80">
            <v>71</v>
          </cell>
        </row>
        <row r="81">
          <cell r="F81">
            <v>1015429116</v>
          </cell>
          <cell r="AF81">
            <v>60</v>
          </cell>
          <cell r="AJ81">
            <v>72</v>
          </cell>
        </row>
        <row r="82">
          <cell r="F82">
            <v>51965832</v>
          </cell>
          <cell r="AF82">
            <v>60</v>
          </cell>
          <cell r="AJ82">
            <v>73</v>
          </cell>
        </row>
        <row r="83">
          <cell r="F83">
            <v>79692791</v>
          </cell>
          <cell r="AF83">
            <v>60</v>
          </cell>
          <cell r="AJ83">
            <v>74</v>
          </cell>
        </row>
        <row r="84">
          <cell r="F84">
            <v>52559446</v>
          </cell>
          <cell r="AF84">
            <v>60</v>
          </cell>
          <cell r="AJ84">
            <v>75</v>
          </cell>
        </row>
        <row r="85">
          <cell r="F85">
            <v>23996102</v>
          </cell>
          <cell r="AF85">
            <v>60</v>
          </cell>
          <cell r="AJ85">
            <v>76</v>
          </cell>
        </row>
        <row r="86">
          <cell r="F86">
            <v>1032398630</v>
          </cell>
          <cell r="AF86">
            <v>60</v>
          </cell>
          <cell r="AJ86">
            <v>77</v>
          </cell>
        </row>
        <row r="87">
          <cell r="F87">
            <v>79615328</v>
          </cell>
          <cell r="AF87">
            <v>60</v>
          </cell>
          <cell r="AJ87">
            <v>78</v>
          </cell>
        </row>
        <row r="88">
          <cell r="F88">
            <v>52184022</v>
          </cell>
          <cell r="AF88">
            <v>60</v>
          </cell>
          <cell r="AJ88">
            <v>79</v>
          </cell>
        </row>
        <row r="89">
          <cell r="F89">
            <v>20552566</v>
          </cell>
          <cell r="AF89">
            <v>55</v>
          </cell>
          <cell r="AJ89">
            <v>80</v>
          </cell>
        </row>
        <row r="90">
          <cell r="F90">
            <v>53140102</v>
          </cell>
          <cell r="AF90">
            <v>55</v>
          </cell>
          <cell r="AJ90">
            <v>81</v>
          </cell>
        </row>
        <row r="91">
          <cell r="F91">
            <v>80808229</v>
          </cell>
          <cell r="AF91">
            <v>55</v>
          </cell>
          <cell r="AJ91">
            <v>82</v>
          </cell>
        </row>
        <row r="92">
          <cell r="F92">
            <v>1053335575</v>
          </cell>
          <cell r="AF92">
            <v>55</v>
          </cell>
          <cell r="AJ92">
            <v>83</v>
          </cell>
        </row>
        <row r="93">
          <cell r="F93">
            <v>52849358</v>
          </cell>
          <cell r="AF93">
            <v>50</v>
          </cell>
          <cell r="AJ93">
            <v>84</v>
          </cell>
        </row>
        <row r="94">
          <cell r="F94">
            <v>1024500706</v>
          </cell>
          <cell r="AF94">
            <v>50</v>
          </cell>
          <cell r="AJ94">
            <v>85</v>
          </cell>
        </row>
        <row r="95">
          <cell r="F95">
            <v>1106363322</v>
          </cell>
          <cell r="AF95">
            <v>45</v>
          </cell>
          <cell r="AJ95">
            <v>86</v>
          </cell>
        </row>
        <row r="96">
          <cell r="F96">
            <v>1023864240</v>
          </cell>
          <cell r="AF96">
            <v>45</v>
          </cell>
          <cell r="AJ96">
            <v>87</v>
          </cell>
        </row>
        <row r="97">
          <cell r="F97">
            <v>65557792</v>
          </cell>
          <cell r="AF97">
            <v>45</v>
          </cell>
          <cell r="AJ97">
            <v>88</v>
          </cell>
        </row>
        <row r="98">
          <cell r="F98">
            <v>1013630443</v>
          </cell>
          <cell r="AF98">
            <v>45</v>
          </cell>
          <cell r="AJ98">
            <v>89</v>
          </cell>
        </row>
        <row r="99">
          <cell r="F99">
            <v>1010220308</v>
          </cell>
          <cell r="AF99">
            <v>45</v>
          </cell>
          <cell r="AJ99">
            <v>90</v>
          </cell>
        </row>
        <row r="100">
          <cell r="F100">
            <v>1032410787</v>
          </cell>
          <cell r="AF100">
            <v>40</v>
          </cell>
          <cell r="AJ100">
            <v>91</v>
          </cell>
        </row>
        <row r="101">
          <cell r="F101">
            <v>39646205</v>
          </cell>
          <cell r="AF101">
            <v>40</v>
          </cell>
          <cell r="AJ101">
            <v>92</v>
          </cell>
        </row>
        <row r="102">
          <cell r="F102">
            <v>1016070510</v>
          </cell>
          <cell r="AF102">
            <v>35</v>
          </cell>
          <cell r="AJ102">
            <v>93</v>
          </cell>
        </row>
        <row r="103">
          <cell r="F103">
            <v>78032807</v>
          </cell>
          <cell r="AF103">
            <v>35</v>
          </cell>
          <cell r="AJ103">
            <v>94</v>
          </cell>
        </row>
        <row r="104">
          <cell r="F104">
            <v>1022355906</v>
          </cell>
          <cell r="AF104">
            <v>35</v>
          </cell>
          <cell r="AJ104">
            <v>95</v>
          </cell>
        </row>
        <row r="105">
          <cell r="F105">
            <v>1033679152</v>
          </cell>
          <cell r="AF105">
            <v>35</v>
          </cell>
          <cell r="AJ105">
            <v>96</v>
          </cell>
        </row>
        <row r="106">
          <cell r="F106">
            <v>1013622890</v>
          </cell>
          <cell r="AF106">
            <v>35</v>
          </cell>
          <cell r="AJ106">
            <v>97</v>
          </cell>
        </row>
        <row r="107">
          <cell r="F107">
            <v>53114090</v>
          </cell>
          <cell r="AF107">
            <v>35</v>
          </cell>
          <cell r="AJ107">
            <v>98</v>
          </cell>
        </row>
        <row r="108">
          <cell r="F108">
            <v>63398598</v>
          </cell>
          <cell r="AF108">
            <v>35</v>
          </cell>
          <cell r="AJ108">
            <v>99</v>
          </cell>
        </row>
        <row r="109">
          <cell r="F109">
            <v>51924996</v>
          </cell>
          <cell r="AF109">
            <v>30</v>
          </cell>
          <cell r="AJ109">
            <v>100</v>
          </cell>
        </row>
        <row r="110">
          <cell r="F110">
            <v>80765932</v>
          </cell>
          <cell r="AF110">
            <v>30</v>
          </cell>
          <cell r="AJ110">
            <v>101</v>
          </cell>
        </row>
        <row r="111">
          <cell r="F111">
            <v>1018464169</v>
          </cell>
          <cell r="AF111">
            <v>25</v>
          </cell>
          <cell r="AJ111">
            <v>102</v>
          </cell>
        </row>
        <row r="112">
          <cell r="F112">
            <v>80053429</v>
          </cell>
          <cell r="AF112">
            <v>25</v>
          </cell>
          <cell r="AJ112">
            <v>103</v>
          </cell>
        </row>
        <row r="113">
          <cell r="F113">
            <v>1030614814</v>
          </cell>
          <cell r="AF113">
            <v>10</v>
          </cell>
          <cell r="AJ113">
            <v>104</v>
          </cell>
        </row>
        <row r="114">
          <cell r="F114">
            <v>79916590</v>
          </cell>
          <cell r="AF114">
            <v>10</v>
          </cell>
          <cell r="AJ114">
            <v>105</v>
          </cell>
        </row>
        <row r="115">
          <cell r="F115">
            <v>4207840</v>
          </cell>
          <cell r="AF115">
            <v>65</v>
          </cell>
          <cell r="AJ115">
            <v>106</v>
          </cell>
        </row>
        <row r="116">
          <cell r="F116">
            <v>52316788</v>
          </cell>
          <cell r="AF116">
            <v>60</v>
          </cell>
          <cell r="AJ116">
            <v>107</v>
          </cell>
        </row>
        <row r="117">
          <cell r="F117">
            <v>51852146</v>
          </cell>
          <cell r="AF117">
            <v>70</v>
          </cell>
          <cell r="AJ117">
            <v>108</v>
          </cell>
        </row>
        <row r="118">
          <cell r="F118">
            <v>1023896916</v>
          </cell>
          <cell r="AF118">
            <v>65</v>
          </cell>
          <cell r="AJ118">
            <v>109</v>
          </cell>
        </row>
        <row r="119">
          <cell r="F119">
            <v>98357416</v>
          </cell>
          <cell r="AF119">
            <v>35</v>
          </cell>
          <cell r="AJ119">
            <v>110</v>
          </cell>
        </row>
        <row r="120">
          <cell r="F120">
            <v>1073241865</v>
          </cell>
          <cell r="AF120">
            <v>35</v>
          </cell>
          <cell r="AJ120">
            <v>111</v>
          </cell>
        </row>
        <row r="121">
          <cell r="F121">
            <v>1030641945</v>
          </cell>
          <cell r="AF121">
            <v>30</v>
          </cell>
          <cell r="AJ121">
            <v>112</v>
          </cell>
        </row>
        <row r="122">
          <cell r="F122">
            <v>1026279671</v>
          </cell>
          <cell r="AF122">
            <v>15</v>
          </cell>
          <cell r="AJ122">
            <v>113</v>
          </cell>
        </row>
        <row r="123">
          <cell r="F123">
            <v>52095277</v>
          </cell>
          <cell r="AF123">
            <v>80</v>
          </cell>
          <cell r="AJ123">
            <v>114</v>
          </cell>
        </row>
        <row r="124">
          <cell r="F124">
            <v>53007034</v>
          </cell>
          <cell r="AF124">
            <v>40</v>
          </cell>
          <cell r="AJ124">
            <v>115</v>
          </cell>
        </row>
        <row r="125">
          <cell r="F125">
            <v>1014194082</v>
          </cell>
          <cell r="AF125">
            <v>10</v>
          </cell>
          <cell r="AJ125">
            <v>116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186"/>
  <sheetViews>
    <sheetView showGridLines="0" tabSelected="1" topLeftCell="A5" zoomScaleNormal="100" workbookViewId="0">
      <selection activeCell="E21" sqref="E21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pans="1:11" x14ac:dyDescent="0.2">
      <c r="A3" s="34" t="s">
        <v>4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 x14ac:dyDescent="0.2">
      <c r="A4" s="34" t="s">
        <v>16</v>
      </c>
      <c r="B4" s="34"/>
      <c r="C4" s="34"/>
      <c r="D4" s="34"/>
      <c r="E4" s="34"/>
      <c r="F4" s="34"/>
      <c r="G4" s="34"/>
      <c r="H4" s="34"/>
      <c r="I4" s="34"/>
      <c r="J4" s="34"/>
    </row>
    <row r="6" spans="1:11" ht="57" customHeight="1" x14ac:dyDescent="0.2">
      <c r="B6" s="35" t="s">
        <v>19</v>
      </c>
      <c r="C6" s="35"/>
      <c r="D6" s="35"/>
      <c r="E6" s="35"/>
      <c r="F6" s="35"/>
      <c r="G6" s="35"/>
      <c r="H6" s="35"/>
      <c r="I6" s="35"/>
      <c r="J6" s="35"/>
      <c r="K6" s="4"/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1" t="s">
        <v>13</v>
      </c>
      <c r="H8" s="32"/>
      <c r="I8" s="32"/>
      <c r="J8" s="32"/>
      <c r="K8" s="33"/>
    </row>
    <row r="9" spans="1:11" ht="30.75" customHeight="1" x14ac:dyDescent="0.2">
      <c r="A9" s="25" t="s">
        <v>0</v>
      </c>
      <c r="B9" s="25" t="s">
        <v>1</v>
      </c>
      <c r="C9" s="25" t="s">
        <v>12</v>
      </c>
      <c r="D9" s="25" t="s">
        <v>20</v>
      </c>
      <c r="E9" s="25" t="s">
        <v>2</v>
      </c>
      <c r="F9" s="10"/>
      <c r="G9" s="26" t="s">
        <v>11</v>
      </c>
      <c r="H9" s="26" t="s">
        <v>15</v>
      </c>
      <c r="I9" s="26" t="s">
        <v>10</v>
      </c>
      <c r="J9" s="30" t="s">
        <v>9</v>
      </c>
      <c r="K9" s="30"/>
    </row>
    <row r="10" spans="1:11" ht="23.1" customHeight="1" x14ac:dyDescent="0.2">
      <c r="A10" s="37">
        <v>1266</v>
      </c>
      <c r="B10" s="38" t="str">
        <f>_xlfn.XLOOKUP(A10,'[1]ANEXO 1'!$B$9:$B$199,'[1]ANEXO 1'!$C$9:$C$199,0,0)</f>
        <v>Asistencial</v>
      </c>
      <c r="C10" s="38" t="str">
        <f>_xlfn.XLOOKUP(A10,'[1]ANEXO 1'!$B$9:$B$199,'[1]ANEXO 1'!$E$9:$E$199,0,0)</f>
        <v>407</v>
      </c>
      <c r="D10" s="38" t="str">
        <f>_xlfn.XLOOKUP(A10,'[1]ANEXO 1'!$B$9:$B$199,'[1]ANEXO 1'!$F$9:$F$199,0,0)</f>
        <v>13</v>
      </c>
      <c r="E10" s="39" t="str">
        <f>_xlfn.XLOOKUP(A10,'[1]ANEXO 1'!$B$9:$B$199,'[1]ANEXO 1'!$G$9:$G$199,0,0)</f>
        <v>DIRECCIÓN LOCAL DE EDUCACIÓN 19 - CIUDAD BOLIVAR</v>
      </c>
      <c r="F10" s="40"/>
      <c r="G10" s="7">
        <f>_xlfn.XLOOKUP(I10,'[2]Grupo 47'!$F$10:$F$125,'[2]Grupo 47'!$AJ$10:$AJ$125,0,0)</f>
        <v>1</v>
      </c>
      <c r="H10" s="7">
        <f>_xlfn.XLOOKUP(I10,'[2]Grupo 47'!$F$10:$F$125,'[2]Grupo 47'!$AF$10:$AF$125,0,0)</f>
        <v>85</v>
      </c>
      <c r="I10" s="27">
        <v>52268601</v>
      </c>
      <c r="J10" s="5" t="str">
        <f>_xlfn.XLOOKUP(I10,[3]Adtivos!$K:$K,[3]Adtivos!$D:$D,0,0)</f>
        <v>407</v>
      </c>
      <c r="K10" s="5" t="str">
        <f>_xlfn.XLOOKUP(I10,[3]Adtivos!$K:$K,[3]Adtivos!$E:$E,0,0)</f>
        <v>11</v>
      </c>
    </row>
    <row r="11" spans="1:11" ht="26.25" customHeight="1" x14ac:dyDescent="0.2">
      <c r="A11" s="41"/>
      <c r="B11" s="42"/>
      <c r="C11" s="42"/>
      <c r="D11" s="42"/>
      <c r="E11" s="43"/>
      <c r="F11" s="44"/>
      <c r="G11" s="36">
        <f>_xlfn.XLOOKUP(I11,'[2]Grupo 47'!$F$10:$F$125,'[2]Grupo 47'!$AJ$10:$AJ$125,0,0)</f>
        <v>2</v>
      </c>
      <c r="H11" s="7">
        <f>_xlfn.XLOOKUP(I11,'[2]Grupo 47'!$F$10:$F$125,'[2]Grupo 47'!$AF$10:$AF$125,0,0)</f>
        <v>65</v>
      </c>
      <c r="I11" s="27">
        <v>39640861</v>
      </c>
      <c r="J11" s="5" t="str">
        <f>_xlfn.XLOOKUP(I11,[3]Adtivos!$K:$K,[3]Adtivos!$D:$D,0,0)</f>
        <v>407</v>
      </c>
      <c r="K11" s="5" t="str">
        <f>_xlfn.XLOOKUP(I11,[3]Adtivos!$K:$K,[3]Adtivos!$E:$E,0,0)</f>
        <v>11</v>
      </c>
    </row>
    <row r="12" spans="1:11" ht="22.5" customHeight="1" x14ac:dyDescent="0.2">
      <c r="A12" s="8"/>
      <c r="B12" s="9"/>
      <c r="C12" s="9"/>
      <c r="D12" s="9"/>
      <c r="E12" s="15"/>
      <c r="F12" s="45"/>
      <c r="G12" s="36">
        <f>_xlfn.XLOOKUP(I12,'[2]Grupo 47'!$F$10:$F$125,'[2]Grupo 47'!$AJ$10:$AJ$125,0,0)</f>
        <v>3</v>
      </c>
      <c r="H12" s="7">
        <f>_xlfn.XLOOKUP(I12,'[2]Grupo 47'!$F$10:$F$125,'[2]Grupo 47'!$AF$10:$AF$125,0,0)</f>
        <v>60</v>
      </c>
      <c r="I12" s="27">
        <v>39665525</v>
      </c>
      <c r="J12" s="5" t="str">
        <f>_xlfn.XLOOKUP(I12,[3]Adtivos!$K:$K,[3]Adtivos!$D:$D,0,0)</f>
        <v>407</v>
      </c>
      <c r="K12" s="5" t="str">
        <f>_xlfn.XLOOKUP(I12,[3]Adtivos!$K:$K,[3]Adtivos!$E:$E,0,0)</f>
        <v>11</v>
      </c>
    </row>
    <row r="13" spans="1:11" ht="15" customHeight="1" x14ac:dyDescent="0.2">
      <c r="A13" s="16"/>
      <c r="B13" s="9"/>
      <c r="C13" s="9"/>
      <c r="D13" s="9"/>
      <c r="E13" s="15"/>
      <c r="F13" s="20"/>
      <c r="G13" s="7">
        <f>_xlfn.XLOOKUP(I13,'[2]Grupo 47'!$F$10:$F$125,'[2]Grupo 47'!$AJ$10:$AJ$125,0,0)</f>
        <v>4</v>
      </c>
      <c r="H13" s="7">
        <f>_xlfn.XLOOKUP(I13,'[2]Grupo 47'!$F$10:$F$125,'[2]Grupo 47'!$AF$10:$AF$125,0,0)</f>
        <v>60</v>
      </c>
      <c r="I13" s="27">
        <v>52074519</v>
      </c>
      <c r="J13" s="5" t="str">
        <f>_xlfn.XLOOKUP(I13,[3]Adtivos!$K:$K,[3]Adtivos!$D:$D,0,0)</f>
        <v>407</v>
      </c>
      <c r="K13" s="5" t="str">
        <f>_xlfn.XLOOKUP(I13,[3]Adtivos!$K:$K,[3]Adtivos!$E:$E,0,0)</f>
        <v>11</v>
      </c>
    </row>
    <row r="14" spans="1:11" ht="15" customHeight="1" x14ac:dyDescent="0.2">
      <c r="A14" s="16"/>
      <c r="B14" s="9"/>
      <c r="C14" s="9"/>
      <c r="D14" s="9"/>
      <c r="E14" s="15"/>
      <c r="F14" s="18"/>
      <c r="G14" s="7">
        <f>_xlfn.XLOOKUP(I14,'[2]Grupo 47'!$F$10:$F$125,'[2]Grupo 47'!$AJ$10:$AJ$125,0,0)</f>
        <v>5</v>
      </c>
      <c r="H14" s="7">
        <f>_xlfn.XLOOKUP(I14,'[2]Grupo 47'!$F$10:$F$125,'[2]Grupo 47'!$AF$10:$AF$125,0,0)</f>
        <v>60</v>
      </c>
      <c r="I14" s="27">
        <v>79854280</v>
      </c>
      <c r="J14" s="5" t="str">
        <f>_xlfn.XLOOKUP(I14,[3]Adtivos!$K:$K,[3]Adtivos!$D:$D,0,0)</f>
        <v>407</v>
      </c>
      <c r="K14" s="5" t="str">
        <f>_xlfn.XLOOKUP(I14,[3]Adtivos!$K:$K,[3]Adtivos!$E:$E,0,0)</f>
        <v>11</v>
      </c>
    </row>
    <row r="15" spans="1:11" ht="15" customHeight="1" x14ac:dyDescent="0.2">
      <c r="A15" s="16"/>
      <c r="B15" s="9"/>
      <c r="C15" s="9"/>
      <c r="D15" s="9"/>
      <c r="E15" s="15"/>
      <c r="F15" s="18"/>
      <c r="G15" s="7">
        <f>_xlfn.XLOOKUP(I15,'[2]Grupo 47'!$F$10:$F$125,'[2]Grupo 47'!$AJ$10:$AJ$125,0,0)</f>
        <v>6</v>
      </c>
      <c r="H15" s="7">
        <f>_xlfn.XLOOKUP(I15,'[2]Grupo 47'!$F$10:$F$125,'[2]Grupo 47'!$AF$10:$AF$125,0,0)</f>
        <v>60</v>
      </c>
      <c r="I15" s="27">
        <v>39703318</v>
      </c>
      <c r="J15" s="5" t="str">
        <f>_xlfn.XLOOKUP(I15,[3]Adtivos!$K:$K,[3]Adtivos!$D:$D,0,0)</f>
        <v>407</v>
      </c>
      <c r="K15" s="5" t="str">
        <f>_xlfn.XLOOKUP(I15,[3]Adtivos!$K:$K,[3]Adtivos!$E:$E,0,0)</f>
        <v>11</v>
      </c>
    </row>
    <row r="16" spans="1:11" ht="15" customHeight="1" x14ac:dyDescent="0.2">
      <c r="A16" s="16"/>
      <c r="B16" s="9"/>
      <c r="C16" s="9"/>
      <c r="D16" s="9"/>
      <c r="E16" s="15"/>
      <c r="F16" s="20"/>
      <c r="G16" s="7">
        <f>_xlfn.XLOOKUP(I16,'[2]Grupo 47'!$F$10:$F$125,'[2]Grupo 47'!$AJ$10:$AJ$125,0,0)</f>
        <v>7</v>
      </c>
      <c r="H16" s="7">
        <f>_xlfn.XLOOKUP(I16,'[2]Grupo 47'!$F$10:$F$125,'[2]Grupo 47'!$AF$10:$AF$125,0,0)</f>
        <v>45</v>
      </c>
      <c r="I16" s="27">
        <v>52977398</v>
      </c>
      <c r="J16" s="5" t="str">
        <f>_xlfn.XLOOKUP(I16,[3]Adtivos!$K:$K,[3]Adtivos!$D:$D,0,0)</f>
        <v>407</v>
      </c>
      <c r="K16" s="5" t="str">
        <f>_xlfn.XLOOKUP(I16,[3]Adtivos!$K:$K,[3]Adtivos!$E:$E,0,0)</f>
        <v>11</v>
      </c>
    </row>
    <row r="17" spans="1:12" ht="15" customHeight="1" x14ac:dyDescent="0.2">
      <c r="A17" s="16"/>
      <c r="B17" s="9"/>
      <c r="C17" s="9"/>
      <c r="D17" s="9"/>
      <c r="E17" s="15"/>
      <c r="F17" s="19"/>
      <c r="G17" s="7">
        <f>_xlfn.XLOOKUP(I17,'[2]Grupo 47'!$F$10:$F$125,'[2]Grupo 47'!$AJ$10:$AJ$125,0,0)</f>
        <v>8</v>
      </c>
      <c r="H17" s="7">
        <f>_xlfn.XLOOKUP(I17,'[2]Grupo 47'!$F$10:$F$125,'[2]Grupo 47'!$AF$10:$AF$125,0,0)</f>
        <v>35</v>
      </c>
      <c r="I17" s="27">
        <v>1014217051</v>
      </c>
      <c r="J17" s="5" t="str">
        <f>_xlfn.XLOOKUP(I17,[3]Adtivos!$K:$K,[3]Adtivos!$D:$D,0,0)</f>
        <v>407</v>
      </c>
      <c r="K17" s="5" t="str">
        <f>_xlfn.XLOOKUP(I17,[3]Adtivos!$K:$K,[3]Adtivos!$E:$E,0,0)</f>
        <v>11</v>
      </c>
    </row>
    <row r="18" spans="1:12" ht="15" customHeight="1" x14ac:dyDescent="0.2">
      <c r="A18" s="16"/>
      <c r="B18" s="9"/>
      <c r="C18" s="9"/>
      <c r="D18" s="9"/>
      <c r="E18" s="15"/>
      <c r="F18" s="18"/>
      <c r="G18" s="7">
        <f>_xlfn.XLOOKUP(I18,'[2]Grupo 47'!$F$10:$F$125,'[2]Grupo 47'!$AJ$10:$AJ$125,0,0)</f>
        <v>9</v>
      </c>
      <c r="H18" s="7">
        <f>_xlfn.XLOOKUP(I18,'[2]Grupo 47'!$F$10:$F$125,'[2]Grupo 47'!$AF$10:$AF$125,0,0)</f>
        <v>30</v>
      </c>
      <c r="I18" s="27">
        <v>79664860</v>
      </c>
      <c r="J18" s="5" t="str">
        <f>_xlfn.XLOOKUP(I18,[3]Adtivos!$K:$K,[3]Adtivos!$D:$D,0,0)</f>
        <v>407</v>
      </c>
      <c r="K18" s="5" t="str">
        <f>_xlfn.XLOOKUP(I18,[3]Adtivos!$K:$K,[3]Adtivos!$E:$E,0,0)</f>
        <v>11</v>
      </c>
    </row>
    <row r="19" spans="1:12" ht="15" customHeight="1" x14ac:dyDescent="0.2">
      <c r="A19" s="16"/>
      <c r="B19" s="9"/>
      <c r="C19" s="9"/>
      <c r="D19" s="9"/>
      <c r="E19" s="15"/>
      <c r="F19" s="18"/>
      <c r="G19" s="7">
        <f>_xlfn.XLOOKUP(I19,'[2]Grupo 47'!$F$10:$F$125,'[2]Grupo 47'!$AJ$10:$AJ$125,0,0)</f>
        <v>10</v>
      </c>
      <c r="H19" s="7">
        <f>_xlfn.XLOOKUP(I19,'[2]Grupo 47'!$F$10:$F$125,'[2]Grupo 47'!$AF$10:$AF$125,0,0)</f>
        <v>90</v>
      </c>
      <c r="I19" s="27">
        <v>51588027</v>
      </c>
      <c r="J19" s="5" t="str">
        <f>_xlfn.XLOOKUP(I19,[3]Adtivos!$K:$K,[3]Adtivos!$D:$D,0,0)</f>
        <v>407</v>
      </c>
      <c r="K19" s="5" t="str">
        <f>_xlfn.XLOOKUP(I19,[3]Adtivos!$K:$K,[3]Adtivos!$E:$E,0,0)</f>
        <v>09</v>
      </c>
    </row>
    <row r="20" spans="1:12" ht="15" customHeight="1" x14ac:dyDescent="0.2">
      <c r="A20" s="16"/>
      <c r="B20" s="9"/>
      <c r="C20" s="9"/>
      <c r="D20" s="9"/>
      <c r="E20" s="15"/>
      <c r="F20" s="20"/>
      <c r="G20" s="7">
        <f>_xlfn.XLOOKUP(I20,'[2]Grupo 47'!$F$10:$F$125,'[2]Grupo 47'!$AJ$10:$AJ$125,0,0)</f>
        <v>11</v>
      </c>
      <c r="H20" s="7">
        <f>_xlfn.XLOOKUP(I20,'[2]Grupo 47'!$F$10:$F$125,'[2]Grupo 47'!$AF$10:$AF$125,0,0)</f>
        <v>90</v>
      </c>
      <c r="I20" s="27">
        <v>39710471</v>
      </c>
      <c r="J20" s="5" t="str">
        <f>_xlfn.XLOOKUP(I20,[3]Adtivos!$K:$K,[3]Adtivos!$D:$D,0,0)</f>
        <v>407</v>
      </c>
      <c r="K20" s="5" t="str">
        <f>_xlfn.XLOOKUP(I20,[3]Adtivos!$K:$K,[3]Adtivos!$E:$E,0,0)</f>
        <v>09</v>
      </c>
      <c r="L20" s="17"/>
    </row>
    <row r="21" spans="1:12" ht="15" customHeight="1" x14ac:dyDescent="0.2">
      <c r="A21" s="16"/>
      <c r="B21" s="9"/>
      <c r="C21" s="9"/>
      <c r="D21" s="9"/>
      <c r="E21" s="15"/>
      <c r="F21" s="19"/>
      <c r="G21" s="7">
        <f>_xlfn.XLOOKUP(I21,'[2]Grupo 47'!$F$10:$F$125,'[2]Grupo 47'!$AJ$10:$AJ$125,0,0)</f>
        <v>12</v>
      </c>
      <c r="H21" s="7">
        <f>_xlfn.XLOOKUP(I21,'[2]Grupo 47'!$F$10:$F$125,'[2]Grupo 47'!$AF$10:$AF$125,0,0)</f>
        <v>85</v>
      </c>
      <c r="I21" s="27">
        <v>51979531</v>
      </c>
      <c r="J21" s="5" t="str">
        <f>_xlfn.XLOOKUP(I21,[3]Adtivos!$K:$K,[3]Adtivos!$D:$D,0,0)</f>
        <v>407</v>
      </c>
      <c r="K21" s="5" t="str">
        <f>_xlfn.XLOOKUP(I21,[3]Adtivos!$K:$K,[3]Adtivos!$E:$E,0,0)</f>
        <v>09</v>
      </c>
      <c r="L21" s="17"/>
    </row>
    <row r="22" spans="1:12" ht="15" customHeight="1" x14ac:dyDescent="0.2">
      <c r="A22" s="16"/>
      <c r="B22" s="9"/>
      <c r="C22" s="9"/>
      <c r="D22" s="9"/>
      <c r="E22" s="15"/>
      <c r="F22" s="18"/>
      <c r="G22" s="7">
        <f>_xlfn.XLOOKUP(I22,'[2]Grupo 47'!$F$10:$F$125,'[2]Grupo 47'!$AJ$10:$AJ$125,0,0)</f>
        <v>13</v>
      </c>
      <c r="H22" s="7">
        <f>_xlfn.XLOOKUP(I22,'[2]Grupo 47'!$F$10:$F$125,'[2]Grupo 47'!$AF$10:$AF$125,0,0)</f>
        <v>85</v>
      </c>
      <c r="I22" s="27">
        <v>52100448</v>
      </c>
      <c r="J22" s="5" t="str">
        <f>_xlfn.XLOOKUP(I22,[3]Adtivos!$K:$K,[3]Adtivos!$D:$D,0,0)</f>
        <v>407</v>
      </c>
      <c r="K22" s="5" t="str">
        <f>_xlfn.XLOOKUP(I22,[3]Adtivos!$K:$K,[3]Adtivos!$E:$E,0,0)</f>
        <v>09</v>
      </c>
      <c r="L22" s="17"/>
    </row>
    <row r="23" spans="1:12" ht="15" customHeight="1" x14ac:dyDescent="0.2">
      <c r="A23" s="16"/>
      <c r="B23" s="9"/>
      <c r="C23" s="9"/>
      <c r="D23" s="9"/>
      <c r="E23" s="15"/>
      <c r="F23" s="18"/>
      <c r="G23" s="7">
        <f>_xlfn.XLOOKUP(I23,'[2]Grupo 47'!$F$10:$F$125,'[2]Grupo 47'!$AJ$10:$AJ$125,0,0)</f>
        <v>14</v>
      </c>
      <c r="H23" s="7">
        <f>_xlfn.XLOOKUP(I23,'[2]Grupo 47'!$F$10:$F$125,'[2]Grupo 47'!$AF$10:$AF$125,0,0)</f>
        <v>85</v>
      </c>
      <c r="I23" s="27">
        <v>39313787</v>
      </c>
      <c r="J23" s="5" t="str">
        <f>_xlfn.XLOOKUP(I23,[3]Adtivos!$K:$K,[3]Adtivos!$D:$D,0,0)</f>
        <v>407</v>
      </c>
      <c r="K23" s="5" t="str">
        <f>_xlfn.XLOOKUP(I23,[3]Adtivos!$K:$K,[3]Adtivos!$E:$E,0,0)</f>
        <v>09</v>
      </c>
      <c r="L23" s="17"/>
    </row>
    <row r="24" spans="1:12" ht="15" customHeight="1" x14ac:dyDescent="0.2">
      <c r="A24" s="16"/>
      <c r="B24" s="9"/>
      <c r="C24" s="9"/>
      <c r="D24" s="9"/>
      <c r="E24" s="15"/>
      <c r="F24" s="20"/>
      <c r="G24" s="7">
        <f>_xlfn.XLOOKUP(I24,'[2]Grupo 47'!$F$10:$F$125,'[2]Grupo 47'!$AJ$10:$AJ$125,0,0)</f>
        <v>15</v>
      </c>
      <c r="H24" s="7">
        <f>_xlfn.XLOOKUP(I24,'[2]Grupo 47'!$F$10:$F$125,'[2]Grupo 47'!$AF$10:$AF$125,0,0)</f>
        <v>80</v>
      </c>
      <c r="I24" s="27">
        <v>39631400</v>
      </c>
      <c r="J24" s="5" t="str">
        <f>_xlfn.XLOOKUP(I24,[3]Adtivos!$K:$K,[3]Adtivos!$D:$D,0,0)</f>
        <v>407</v>
      </c>
      <c r="K24" s="5" t="str">
        <f>_xlfn.XLOOKUP(I24,[3]Adtivos!$K:$K,[3]Adtivos!$E:$E,0,0)</f>
        <v>09</v>
      </c>
      <c r="L24" s="17"/>
    </row>
    <row r="25" spans="1:12" ht="15" customHeight="1" x14ac:dyDescent="0.2">
      <c r="A25" s="8"/>
      <c r="B25" s="9"/>
      <c r="C25" s="9"/>
      <c r="D25" s="9"/>
      <c r="E25" s="15"/>
      <c r="F25" s="19"/>
      <c r="G25" s="7">
        <f>_xlfn.XLOOKUP(I25,'[2]Grupo 47'!$F$10:$F$125,'[2]Grupo 47'!$AJ$10:$AJ$125,0,0)</f>
        <v>16</v>
      </c>
      <c r="H25" s="7">
        <f>_xlfn.XLOOKUP(I25,'[2]Grupo 47'!$F$10:$F$125,'[2]Grupo 47'!$AF$10:$AF$125,0,0)</f>
        <v>80</v>
      </c>
      <c r="I25" s="27">
        <v>1030542746</v>
      </c>
      <c r="J25" s="5" t="str">
        <f>_xlfn.XLOOKUP(I25,[3]Adtivos!$K:$K,[3]Adtivos!$D:$D,0,0)</f>
        <v>440</v>
      </c>
      <c r="K25" s="5" t="str">
        <f>_xlfn.XLOOKUP(I25,[3]Adtivos!$K:$K,[3]Adtivos!$E:$E,0,0)</f>
        <v>09</v>
      </c>
      <c r="L25" s="17"/>
    </row>
    <row r="26" spans="1:12" ht="15" customHeight="1" x14ac:dyDescent="0.2">
      <c r="G26" s="7">
        <f>_xlfn.XLOOKUP(I26,'[2]Grupo 47'!$F$10:$F$125,'[2]Grupo 47'!$AJ$10:$AJ$125,0,0)</f>
        <v>17</v>
      </c>
      <c r="H26" s="7">
        <f>_xlfn.XLOOKUP(I26,'[2]Grupo 47'!$F$10:$F$125,'[2]Grupo 47'!$AF$10:$AF$125,0,0)</f>
        <v>75</v>
      </c>
      <c r="I26" s="27">
        <v>2971333</v>
      </c>
      <c r="J26" s="5" t="str">
        <f>_xlfn.XLOOKUP(I26,[3]Adtivos!$K:$K,[3]Adtivos!$D:$D,0,0)</f>
        <v>407</v>
      </c>
      <c r="K26" s="5" t="str">
        <f>_xlfn.XLOOKUP(I26,[3]Adtivos!$K:$K,[3]Adtivos!$E:$E,0,0)</f>
        <v>09</v>
      </c>
      <c r="L26" s="17"/>
    </row>
    <row r="27" spans="1:12" ht="15" customHeight="1" x14ac:dyDescent="0.2">
      <c r="A27" s="12" t="s">
        <v>7</v>
      </c>
      <c r="B27" s="12"/>
      <c r="C27" s="12"/>
      <c r="D27" s="12"/>
      <c r="G27" s="7">
        <f>_xlfn.XLOOKUP(I27,'[2]Grupo 47'!$F$10:$F$125,'[2]Grupo 47'!$AJ$10:$AJ$125,0,0)</f>
        <v>18</v>
      </c>
      <c r="H27" s="7">
        <f>_xlfn.XLOOKUP(I27,'[2]Grupo 47'!$F$10:$F$125,'[2]Grupo 47'!$AF$10:$AF$125,0,0)</f>
        <v>70</v>
      </c>
      <c r="I27" s="27">
        <v>46669746</v>
      </c>
      <c r="J27" s="5" t="str">
        <f>_xlfn.XLOOKUP(I27,[3]Adtivos!$K:$K,[3]Adtivos!$D:$D,0,0)</f>
        <v>407</v>
      </c>
      <c r="K27" s="5" t="str">
        <f>_xlfn.XLOOKUP(I27,[3]Adtivos!$K:$K,[3]Adtivos!$E:$E,0,0)</f>
        <v>09</v>
      </c>
      <c r="L27" s="17"/>
    </row>
    <row r="28" spans="1:12" ht="15" customHeight="1" x14ac:dyDescent="0.2">
      <c r="A28" s="12"/>
      <c r="B28" s="13"/>
      <c r="C28" s="13"/>
      <c r="D28" s="13"/>
      <c r="G28" s="7">
        <f>_xlfn.XLOOKUP(I28,'[2]Grupo 47'!$F$10:$F$125,'[2]Grupo 47'!$AJ$10:$AJ$125,0,0)</f>
        <v>19</v>
      </c>
      <c r="H28" s="7">
        <f>_xlfn.XLOOKUP(I28,'[2]Grupo 47'!$F$10:$F$125,'[2]Grupo 47'!$AF$10:$AF$125,0,0)</f>
        <v>65</v>
      </c>
      <c r="I28" s="27">
        <v>80238016</v>
      </c>
      <c r="J28" s="5" t="str">
        <f>_xlfn.XLOOKUP(I28,[3]Adtivos!$K:$K,[3]Adtivos!$D:$D,0,0)</f>
        <v>407</v>
      </c>
      <c r="K28" s="5" t="str">
        <f>_xlfn.XLOOKUP(I28,[3]Adtivos!$K:$K,[3]Adtivos!$E:$E,0,0)</f>
        <v>09</v>
      </c>
      <c r="L28" s="17"/>
    </row>
    <row r="29" spans="1:12" ht="15" customHeight="1" x14ac:dyDescent="0.2">
      <c r="A29" s="28" t="s">
        <v>5</v>
      </c>
      <c r="B29" s="28"/>
      <c r="C29" s="28"/>
      <c r="D29" s="28"/>
      <c r="G29" s="7">
        <f>_xlfn.XLOOKUP(I29,'[2]Grupo 47'!$F$10:$F$125,'[2]Grupo 47'!$AJ$10:$AJ$125,0,0)</f>
        <v>20</v>
      </c>
      <c r="H29" s="7">
        <f>_xlfn.XLOOKUP(I29,'[2]Grupo 47'!$F$10:$F$125,'[2]Grupo 47'!$AF$10:$AF$125,0,0)</f>
        <v>60</v>
      </c>
      <c r="I29" s="27">
        <v>51687184</v>
      </c>
      <c r="J29" s="5" t="str">
        <f>_xlfn.XLOOKUP(I29,[3]Adtivos!$K:$K,[3]Adtivos!$D:$D,0,0)</f>
        <v>480</v>
      </c>
      <c r="K29" s="5" t="str">
        <f>_xlfn.XLOOKUP(I29,[3]Adtivos!$K:$K,[3]Adtivos!$E:$E,0,0)</f>
        <v>09</v>
      </c>
      <c r="L29" s="17"/>
    </row>
    <row r="30" spans="1:12" ht="15" customHeight="1" x14ac:dyDescent="0.2">
      <c r="A30" s="12" t="s">
        <v>6</v>
      </c>
      <c r="B30" s="12"/>
      <c r="C30" s="12"/>
      <c r="D30" s="12"/>
      <c r="G30" s="7">
        <f>_xlfn.XLOOKUP(I30,'[2]Grupo 47'!$F$10:$F$125,'[2]Grupo 47'!$AJ$10:$AJ$125,0,0)</f>
        <v>21</v>
      </c>
      <c r="H30" s="7">
        <f>_xlfn.XLOOKUP(I30,'[2]Grupo 47'!$F$10:$F$125,'[2]Grupo 47'!$AF$10:$AF$125,0,0)</f>
        <v>60</v>
      </c>
      <c r="I30" s="27">
        <v>19493316</v>
      </c>
      <c r="J30" s="5" t="str">
        <f>_xlfn.XLOOKUP(I30,[3]Adtivos!$K:$K,[3]Adtivos!$D:$D,0,0)</f>
        <v>480</v>
      </c>
      <c r="K30" s="5" t="str">
        <f>_xlfn.XLOOKUP(I30,[3]Adtivos!$K:$K,[3]Adtivos!$E:$E,0,0)</f>
        <v>09</v>
      </c>
      <c r="L30" s="17"/>
    </row>
    <row r="31" spans="1:12" ht="15" customHeight="1" x14ac:dyDescent="0.2">
      <c r="A31" s="12"/>
      <c r="B31" s="13"/>
      <c r="C31" s="13"/>
      <c r="D31" s="13"/>
      <c r="G31" s="7">
        <f>_xlfn.XLOOKUP(I31,'[2]Grupo 47'!$F$10:$F$125,'[2]Grupo 47'!$AJ$10:$AJ$125,0,0)</f>
        <v>22</v>
      </c>
      <c r="H31" s="7">
        <f>_xlfn.XLOOKUP(I31,'[2]Grupo 47'!$F$10:$F$125,'[2]Grupo 47'!$AF$10:$AF$125,0,0)</f>
        <v>60</v>
      </c>
      <c r="I31" s="27">
        <v>52439879</v>
      </c>
      <c r="J31" s="5" t="str">
        <f>_xlfn.XLOOKUP(I31,[3]Adtivos!$K:$K,[3]Adtivos!$D:$D,0,0)</f>
        <v>407</v>
      </c>
      <c r="K31" s="5" t="str">
        <f>_xlfn.XLOOKUP(I31,[3]Adtivos!$K:$K,[3]Adtivos!$E:$E,0,0)</f>
        <v>09</v>
      </c>
      <c r="L31" s="17"/>
    </row>
    <row r="32" spans="1:12" ht="15" customHeight="1" x14ac:dyDescent="0.2">
      <c r="A32" s="12" t="s">
        <v>8</v>
      </c>
      <c r="B32" s="13"/>
      <c r="C32" s="13"/>
      <c r="D32" s="13"/>
      <c r="G32" s="7">
        <f>_xlfn.XLOOKUP(I32,'[2]Grupo 47'!$F$10:$F$125,'[2]Grupo 47'!$AJ$10:$AJ$125,0,0)</f>
        <v>23</v>
      </c>
      <c r="H32" s="7">
        <f>_xlfn.XLOOKUP(I32,'[2]Grupo 47'!$F$10:$F$125,'[2]Grupo 47'!$AF$10:$AF$125,0,0)</f>
        <v>60</v>
      </c>
      <c r="I32" s="27">
        <v>79309232</v>
      </c>
      <c r="J32" s="5" t="str">
        <f>_xlfn.XLOOKUP(I32,[3]Adtivos!$K:$K,[3]Adtivos!$D:$D,0,0)</f>
        <v>407</v>
      </c>
      <c r="K32" s="5" t="str">
        <f>_xlfn.XLOOKUP(I32,[3]Adtivos!$K:$K,[3]Adtivos!$E:$E,0,0)</f>
        <v>09</v>
      </c>
    </row>
    <row r="33" spans="1:11" ht="15" customHeight="1" x14ac:dyDescent="0.2">
      <c r="A33" s="12"/>
      <c r="B33" s="13"/>
      <c r="C33" s="13"/>
      <c r="D33" s="13"/>
      <c r="G33" s="7">
        <f>_xlfn.XLOOKUP(I33,'[2]Grupo 47'!$F$10:$F$125,'[2]Grupo 47'!$AJ$10:$AJ$125,0,0)</f>
        <v>24</v>
      </c>
      <c r="H33" s="7">
        <f>_xlfn.XLOOKUP(I33,'[2]Grupo 47'!$F$10:$F$125,'[2]Grupo 47'!$AF$10:$AF$125,0,0)</f>
        <v>50</v>
      </c>
      <c r="I33" s="27">
        <v>79659890</v>
      </c>
      <c r="J33" s="5" t="str">
        <f>_xlfn.XLOOKUP(I33,[3]Adtivos!$K:$K,[3]Adtivos!$D:$D,0,0)</f>
        <v>480</v>
      </c>
      <c r="K33" s="5" t="str">
        <f>_xlfn.XLOOKUP(I33,[3]Adtivos!$K:$K,[3]Adtivos!$E:$E,0,0)</f>
        <v>09</v>
      </c>
    </row>
    <row r="34" spans="1:11" ht="15" customHeight="1" x14ac:dyDescent="0.2">
      <c r="A34" s="11" t="s">
        <v>18</v>
      </c>
      <c r="B34" s="11"/>
      <c r="C34" s="14"/>
      <c r="D34" s="11"/>
      <c r="G34" s="7">
        <f>_xlfn.XLOOKUP(I34,'[2]Grupo 47'!$F$10:$F$125,'[2]Grupo 47'!$AJ$10:$AJ$125,0,0)</f>
        <v>25</v>
      </c>
      <c r="H34" s="7">
        <f>_xlfn.XLOOKUP(I34,'[2]Grupo 47'!$F$10:$F$125,'[2]Grupo 47'!$AF$10:$AF$125,0,0)</f>
        <v>45</v>
      </c>
      <c r="I34" s="27">
        <v>1023898796</v>
      </c>
      <c r="J34" s="5" t="str">
        <f>_xlfn.XLOOKUP(I34,[3]Adtivos!$K:$K,[3]Adtivos!$D:$D,0,0)</f>
        <v>407</v>
      </c>
      <c r="K34" s="5" t="str">
        <f>_xlfn.XLOOKUP(I34,[3]Adtivos!$K:$K,[3]Adtivos!$E:$E,0,0)</f>
        <v>09</v>
      </c>
    </row>
    <row r="35" spans="1:11" ht="15" customHeight="1" x14ac:dyDescent="0.2">
      <c r="A35" s="12" t="s">
        <v>17</v>
      </c>
      <c r="B35" s="12"/>
      <c r="C35" s="12"/>
      <c r="D35" s="12"/>
      <c r="G35" s="7">
        <f>_xlfn.XLOOKUP(I35,'[2]Grupo 47'!$F$10:$F$125,'[2]Grupo 47'!$AJ$10:$AJ$125,0,0)</f>
        <v>26</v>
      </c>
      <c r="H35" s="7">
        <f>_xlfn.XLOOKUP(I35,'[2]Grupo 47'!$F$10:$F$125,'[2]Grupo 47'!$AF$10:$AF$125,0,0)</f>
        <v>35</v>
      </c>
      <c r="I35" s="27">
        <v>38141658</v>
      </c>
      <c r="J35" s="5" t="str">
        <f>_xlfn.XLOOKUP(I35,[3]Adtivos!$K:$K,[3]Adtivos!$D:$D,0,0)</f>
        <v>440</v>
      </c>
      <c r="K35" s="5" t="str">
        <f>_xlfn.XLOOKUP(I35,[3]Adtivos!$K:$K,[3]Adtivos!$E:$E,0,0)</f>
        <v>09</v>
      </c>
    </row>
    <row r="36" spans="1:11" ht="15" customHeight="1" x14ac:dyDescent="0.2">
      <c r="G36" s="7">
        <f>_xlfn.XLOOKUP(I36,'[2]Grupo 47'!$F$10:$F$125,'[2]Grupo 47'!$AJ$10:$AJ$125,0,0)</f>
        <v>27</v>
      </c>
      <c r="H36" s="7">
        <f>_xlfn.XLOOKUP(I36,'[2]Grupo 47'!$F$10:$F$125,'[2]Grupo 47'!$AF$10:$AF$125,0,0)</f>
        <v>70</v>
      </c>
      <c r="I36" s="27">
        <v>80912239</v>
      </c>
      <c r="J36" s="5" t="str">
        <f>_xlfn.XLOOKUP(I36,[3]Adtivos!$K:$K,[3]Adtivos!$D:$D,0,0)</f>
        <v>480</v>
      </c>
      <c r="K36" s="5" t="str">
        <f>_xlfn.XLOOKUP(I36,[3]Adtivos!$K:$K,[3]Adtivos!$E:$E,0,0)</f>
        <v>07</v>
      </c>
    </row>
    <row r="37" spans="1:11" ht="15" customHeight="1" x14ac:dyDescent="0.2">
      <c r="G37" s="7">
        <f>_xlfn.XLOOKUP(I37,'[2]Grupo 47'!$F$10:$F$125,'[2]Grupo 47'!$AJ$10:$AJ$125,0,0)</f>
        <v>28</v>
      </c>
      <c r="H37" s="7">
        <f>_xlfn.XLOOKUP(I37,'[2]Grupo 47'!$F$10:$F$125,'[2]Grupo 47'!$AF$10:$AF$125,0,0)</f>
        <v>60</v>
      </c>
      <c r="I37" s="27">
        <v>19422725</v>
      </c>
      <c r="J37" s="5" t="str">
        <f>_xlfn.XLOOKUP(I37,[3]Adtivos!$K:$K,[3]Adtivos!$D:$D,0,0)</f>
        <v>480</v>
      </c>
      <c r="K37" s="5" t="str">
        <f>_xlfn.XLOOKUP(I37,[3]Adtivos!$K:$K,[3]Adtivos!$E:$E,0,0)</f>
        <v>07</v>
      </c>
    </row>
    <row r="38" spans="1:11" ht="15" customHeight="1" x14ac:dyDescent="0.2">
      <c r="G38" s="7">
        <f>_xlfn.XLOOKUP(I38,'[2]Grupo 47'!$F$10:$F$125,'[2]Grupo 47'!$AJ$10:$AJ$125,0,0)</f>
        <v>29</v>
      </c>
      <c r="H38" s="7">
        <f>_xlfn.XLOOKUP(I38,'[2]Grupo 47'!$F$10:$F$125,'[2]Grupo 47'!$AF$10:$AF$125,0,0)</f>
        <v>60</v>
      </c>
      <c r="I38" s="27">
        <v>19340639</v>
      </c>
      <c r="J38" s="5" t="str">
        <f>_xlfn.XLOOKUP(I38,[3]Adtivos!$K:$K,[3]Adtivos!$D:$D,0,0)</f>
        <v>480</v>
      </c>
      <c r="K38" s="5" t="str">
        <f>_xlfn.XLOOKUP(I38,[3]Adtivos!$K:$K,[3]Adtivos!$E:$E,0,0)</f>
        <v>07</v>
      </c>
    </row>
    <row r="39" spans="1:11" ht="15" customHeight="1" x14ac:dyDescent="0.2">
      <c r="G39" s="7">
        <f>_xlfn.XLOOKUP(I39,'[2]Grupo 47'!$F$10:$F$125,'[2]Grupo 47'!$AJ$10:$AJ$125,0,0)</f>
        <v>30</v>
      </c>
      <c r="H39" s="7">
        <f>_xlfn.XLOOKUP(I39,'[2]Grupo 47'!$F$10:$F$125,'[2]Grupo 47'!$AF$10:$AF$125,0,0)</f>
        <v>60</v>
      </c>
      <c r="I39" s="27">
        <v>19373316</v>
      </c>
      <c r="J39" s="5" t="str">
        <f>_xlfn.XLOOKUP(I39,[3]Adtivos!$K:$K,[3]Adtivos!$D:$D,0,0)</f>
        <v>480</v>
      </c>
      <c r="K39" s="5" t="str">
        <f>_xlfn.XLOOKUP(I39,[3]Adtivos!$K:$K,[3]Adtivos!$E:$E,0,0)</f>
        <v>07</v>
      </c>
    </row>
    <row r="40" spans="1:11" ht="15" customHeight="1" x14ac:dyDescent="0.2">
      <c r="G40" s="7">
        <f>_xlfn.XLOOKUP(I40,'[2]Grupo 47'!$F$10:$F$125,'[2]Grupo 47'!$AJ$10:$AJ$125,0,0)</f>
        <v>31</v>
      </c>
      <c r="H40" s="7">
        <f>_xlfn.XLOOKUP(I40,'[2]Grupo 47'!$F$10:$F$125,'[2]Grupo 47'!$AF$10:$AF$125,0,0)</f>
        <v>60</v>
      </c>
      <c r="I40" s="27">
        <v>19454879</v>
      </c>
      <c r="J40" s="5" t="str">
        <f>_xlfn.XLOOKUP(I40,[3]Adtivos!$K:$K,[3]Adtivos!$D:$D,0,0)</f>
        <v>480</v>
      </c>
      <c r="K40" s="5" t="str">
        <f>_xlfn.XLOOKUP(I40,[3]Adtivos!$K:$K,[3]Adtivos!$E:$E,0,0)</f>
        <v>07</v>
      </c>
    </row>
    <row r="41" spans="1:11" ht="15" customHeight="1" x14ac:dyDescent="0.2">
      <c r="G41" s="7">
        <f>_xlfn.XLOOKUP(I41,'[2]Grupo 47'!$F$10:$F$125,'[2]Grupo 47'!$AJ$10:$AJ$125,0,0)</f>
        <v>32</v>
      </c>
      <c r="H41" s="7">
        <f>_xlfn.XLOOKUP(I41,'[2]Grupo 47'!$F$10:$F$125,'[2]Grupo 47'!$AF$10:$AF$125,0,0)</f>
        <v>50</v>
      </c>
      <c r="I41" s="27">
        <v>79621200</v>
      </c>
      <c r="J41" s="5" t="str">
        <f>_xlfn.XLOOKUP(I41,[3]Adtivos!$K:$K,[3]Adtivos!$D:$D,0,0)</f>
        <v>480</v>
      </c>
      <c r="K41" s="5" t="str">
        <f>_xlfn.XLOOKUP(I41,[3]Adtivos!$K:$K,[3]Adtivos!$E:$E,0,0)</f>
        <v>07</v>
      </c>
    </row>
    <row r="42" spans="1:11" ht="15" customHeight="1" x14ac:dyDescent="0.2">
      <c r="G42" s="7">
        <f>_xlfn.XLOOKUP(I42,'[2]Grupo 47'!$F$10:$F$125,'[2]Grupo 47'!$AJ$10:$AJ$125,0,0)</f>
        <v>33</v>
      </c>
      <c r="H42" s="7">
        <f>_xlfn.XLOOKUP(I42,'[2]Grupo 47'!$F$10:$F$125,'[2]Grupo 47'!$AF$10:$AF$125,0,0)</f>
        <v>50</v>
      </c>
      <c r="I42" s="27">
        <v>79524883</v>
      </c>
      <c r="J42" s="5" t="str">
        <f>_xlfn.XLOOKUP(I42,[3]Adtivos!$K:$K,[3]Adtivos!$D:$D,0,0)</f>
        <v>480</v>
      </c>
      <c r="K42" s="5" t="str">
        <f>_xlfn.XLOOKUP(I42,[3]Adtivos!$K:$K,[3]Adtivos!$E:$E,0,0)</f>
        <v>07</v>
      </c>
    </row>
    <row r="43" spans="1:11" ht="15" customHeight="1" x14ac:dyDescent="0.2">
      <c r="G43" s="7">
        <f>_xlfn.XLOOKUP(I43,'[2]Grupo 47'!$F$10:$F$125,'[2]Grupo 47'!$AJ$10:$AJ$125,0,0)</f>
        <v>34</v>
      </c>
      <c r="H43" s="7">
        <f>_xlfn.XLOOKUP(I43,'[2]Grupo 47'!$F$10:$F$125,'[2]Grupo 47'!$AF$10:$AF$125,0,0)</f>
        <v>35</v>
      </c>
      <c r="I43" s="27">
        <v>19314237</v>
      </c>
      <c r="J43" s="5" t="str">
        <f>_xlfn.XLOOKUP(I43,[3]Adtivos!$K:$K,[3]Adtivos!$D:$D,0,0)</f>
        <v>480</v>
      </c>
      <c r="K43" s="5" t="str">
        <f>_xlfn.XLOOKUP(I43,[3]Adtivos!$K:$K,[3]Adtivos!$E:$E,0,0)</f>
        <v>07</v>
      </c>
    </row>
    <row r="44" spans="1:11" ht="15" customHeight="1" x14ac:dyDescent="0.2">
      <c r="G44" s="7">
        <f>_xlfn.XLOOKUP(I44,'[2]Grupo 47'!$F$10:$F$125,'[2]Grupo 47'!$AJ$10:$AJ$125,0,0)</f>
        <v>35</v>
      </c>
      <c r="H44" s="7">
        <f>_xlfn.XLOOKUP(I44,'[2]Grupo 47'!$F$10:$F$125,'[2]Grupo 47'!$AF$10:$AF$125,0,0)</f>
        <v>10</v>
      </c>
      <c r="I44" s="27">
        <v>79690367</v>
      </c>
      <c r="J44" s="5" t="str">
        <f>_xlfn.XLOOKUP(I44,[3]Adtivos!$K:$K,[3]Adtivos!$D:$D,0,0)</f>
        <v>480</v>
      </c>
      <c r="K44" s="5" t="str">
        <f>_xlfn.XLOOKUP(I44,[3]Adtivos!$K:$K,[3]Adtivos!$E:$E,0,0)</f>
        <v>07</v>
      </c>
    </row>
    <row r="45" spans="1:11" ht="15" customHeight="1" x14ac:dyDescent="0.2">
      <c r="G45" s="7">
        <f>_xlfn.XLOOKUP(I45,'[2]Grupo 47'!$F$10:$F$125,'[2]Grupo 47'!$AJ$10:$AJ$125,0,0)</f>
        <v>36</v>
      </c>
      <c r="H45" s="7">
        <f>_xlfn.XLOOKUP(I45,'[2]Grupo 47'!$F$10:$F$125,'[2]Grupo 47'!$AF$10:$AF$125,0,0)</f>
        <v>95</v>
      </c>
      <c r="I45" s="27">
        <v>80374602</v>
      </c>
      <c r="J45" s="5" t="str">
        <f>_xlfn.XLOOKUP(I45,[3]Adtivos!$K:$K,[3]Adtivos!$D:$D,0,0)</f>
        <v>407</v>
      </c>
      <c r="K45" s="5" t="str">
        <f>_xlfn.XLOOKUP(I45,[3]Adtivos!$K:$K,[3]Adtivos!$E:$E,0,0)</f>
        <v>05</v>
      </c>
    </row>
    <row r="46" spans="1:11" ht="15" customHeight="1" x14ac:dyDescent="0.2">
      <c r="G46" s="7">
        <f>_xlfn.XLOOKUP(I46,'[2]Grupo 47'!$F$10:$F$125,'[2]Grupo 47'!$AJ$10:$AJ$125,0,0)</f>
        <v>37</v>
      </c>
      <c r="H46" s="7">
        <f>_xlfn.XLOOKUP(I46,'[2]Grupo 47'!$F$10:$F$125,'[2]Grupo 47'!$AF$10:$AF$125,0,0)</f>
        <v>95</v>
      </c>
      <c r="I46" s="27">
        <v>51882236</v>
      </c>
      <c r="J46" s="5" t="str">
        <f>_xlfn.XLOOKUP(I46,[3]Adtivos!$K:$K,[3]Adtivos!$D:$D,0,0)</f>
        <v>407</v>
      </c>
      <c r="K46" s="5" t="str">
        <f>_xlfn.XLOOKUP(I46,[3]Adtivos!$K:$K,[3]Adtivos!$E:$E,0,0)</f>
        <v>05</v>
      </c>
    </row>
    <row r="47" spans="1:11" ht="15" customHeight="1" x14ac:dyDescent="0.2">
      <c r="G47" s="7">
        <f>_xlfn.XLOOKUP(I47,'[2]Grupo 47'!$F$10:$F$125,'[2]Grupo 47'!$AJ$10:$AJ$125,0,0)</f>
        <v>38</v>
      </c>
      <c r="H47" s="7">
        <f>_xlfn.XLOOKUP(I47,'[2]Grupo 47'!$F$10:$F$125,'[2]Grupo 47'!$AF$10:$AF$125,0,0)</f>
        <v>90</v>
      </c>
      <c r="I47" s="27">
        <v>51968749</v>
      </c>
      <c r="J47" s="5" t="str">
        <f>_xlfn.XLOOKUP(I47,[3]Adtivos!$K:$K,[3]Adtivos!$D:$D,0,0)</f>
        <v>407</v>
      </c>
      <c r="K47" s="5" t="str">
        <f>_xlfn.XLOOKUP(I47,[3]Adtivos!$K:$K,[3]Adtivos!$E:$E,0,0)</f>
        <v>05</v>
      </c>
    </row>
    <row r="48" spans="1:11" ht="15" customHeight="1" x14ac:dyDescent="0.2">
      <c r="G48" s="7">
        <f>_xlfn.XLOOKUP(I48,'[2]Grupo 47'!$F$10:$F$125,'[2]Grupo 47'!$AJ$10:$AJ$125,0,0)</f>
        <v>39</v>
      </c>
      <c r="H48" s="7">
        <f>_xlfn.XLOOKUP(I48,'[2]Grupo 47'!$F$10:$F$125,'[2]Grupo 47'!$AF$10:$AF$125,0,0)</f>
        <v>90</v>
      </c>
      <c r="I48" s="27">
        <v>79484417</v>
      </c>
      <c r="J48" s="5" t="str">
        <f>_xlfn.XLOOKUP(I48,[3]Adtivos!$K:$K,[3]Adtivos!$D:$D,0,0)</f>
        <v>407</v>
      </c>
      <c r="K48" s="5" t="str">
        <f>_xlfn.XLOOKUP(I48,[3]Adtivos!$K:$K,[3]Adtivos!$E:$E,0,0)</f>
        <v>05</v>
      </c>
    </row>
    <row r="49" spans="7:11" ht="15" customHeight="1" x14ac:dyDescent="0.2">
      <c r="G49" s="7">
        <f>_xlfn.XLOOKUP(I49,'[2]Grupo 47'!$F$10:$F$125,'[2]Grupo 47'!$AJ$10:$AJ$125,0,0)</f>
        <v>40</v>
      </c>
      <c r="H49" s="7">
        <f>_xlfn.XLOOKUP(I49,'[2]Grupo 47'!$F$10:$F$125,'[2]Grupo 47'!$AF$10:$AF$125,0,0)</f>
        <v>90</v>
      </c>
      <c r="I49" s="27">
        <v>51932037</v>
      </c>
      <c r="J49" s="5" t="str">
        <f>_xlfn.XLOOKUP(I49,[3]Adtivos!$K:$K,[3]Adtivos!$D:$D,0,0)</f>
        <v>407</v>
      </c>
      <c r="K49" s="5" t="str">
        <f>_xlfn.XLOOKUP(I49,[3]Adtivos!$K:$K,[3]Adtivos!$E:$E,0,0)</f>
        <v>05</v>
      </c>
    </row>
    <row r="50" spans="7:11" ht="15" customHeight="1" x14ac:dyDescent="0.2">
      <c r="G50" s="7">
        <f>_xlfn.XLOOKUP(I50,'[2]Grupo 47'!$F$10:$F$125,'[2]Grupo 47'!$AJ$10:$AJ$125,0,0)</f>
        <v>41</v>
      </c>
      <c r="H50" s="7">
        <f>_xlfn.XLOOKUP(I50,'[2]Grupo 47'!$F$10:$F$125,'[2]Grupo 47'!$AF$10:$AF$125,0,0)</f>
        <v>90</v>
      </c>
      <c r="I50" s="27">
        <v>52034366</v>
      </c>
      <c r="J50" s="5" t="str">
        <f>_xlfn.XLOOKUP(I50,[3]Adtivos!$K:$K,[3]Adtivos!$D:$D,0,0)</f>
        <v>407</v>
      </c>
      <c r="K50" s="5" t="str">
        <f>_xlfn.XLOOKUP(I50,[3]Adtivos!$K:$K,[3]Adtivos!$E:$E,0,0)</f>
        <v>05</v>
      </c>
    </row>
    <row r="51" spans="7:11" ht="15" customHeight="1" x14ac:dyDescent="0.2">
      <c r="G51" s="7">
        <f>_xlfn.XLOOKUP(I51,'[2]Grupo 47'!$F$10:$F$125,'[2]Grupo 47'!$AJ$10:$AJ$125,0,0)</f>
        <v>42</v>
      </c>
      <c r="H51" s="7">
        <f>_xlfn.XLOOKUP(I51,'[2]Grupo 47'!$F$10:$F$125,'[2]Grupo 47'!$AF$10:$AF$125,0,0)</f>
        <v>90</v>
      </c>
      <c r="I51" s="27">
        <v>19446969</v>
      </c>
      <c r="J51" s="5">
        <f>_xlfn.XLOOKUP(I51,[3]Adtivos!$K:$K,[3]Adtivos!$D:$D,0,0)</f>
        <v>0</v>
      </c>
      <c r="K51" s="5">
        <f>_xlfn.XLOOKUP(I51,[3]Adtivos!$K:$K,[3]Adtivos!$E:$E,0,0)</f>
        <v>0</v>
      </c>
    </row>
    <row r="52" spans="7:11" ht="15" customHeight="1" x14ac:dyDescent="0.2">
      <c r="G52" s="7">
        <f>_xlfn.XLOOKUP(I52,'[2]Grupo 47'!$F$10:$F$125,'[2]Grupo 47'!$AJ$10:$AJ$125,0,0)</f>
        <v>43</v>
      </c>
      <c r="H52" s="7">
        <f>_xlfn.XLOOKUP(I52,'[2]Grupo 47'!$F$10:$F$125,'[2]Grupo 47'!$AF$10:$AF$125,0,0)</f>
        <v>85</v>
      </c>
      <c r="I52" s="27">
        <v>39709493</v>
      </c>
      <c r="J52" s="5" t="str">
        <f>_xlfn.XLOOKUP(I52,[3]Adtivos!$K:$K,[3]Adtivos!$D:$D,0,0)</f>
        <v>407</v>
      </c>
      <c r="K52" s="5" t="str">
        <f>_xlfn.XLOOKUP(I52,[3]Adtivos!$K:$K,[3]Adtivos!$E:$E,0,0)</f>
        <v>05</v>
      </c>
    </row>
    <row r="53" spans="7:11" ht="15" customHeight="1" x14ac:dyDescent="0.2">
      <c r="G53" s="7">
        <f>_xlfn.XLOOKUP(I53,'[2]Grupo 47'!$F$10:$F$125,'[2]Grupo 47'!$AJ$10:$AJ$125,0,0)</f>
        <v>44</v>
      </c>
      <c r="H53" s="7">
        <f>_xlfn.XLOOKUP(I53,'[2]Grupo 47'!$F$10:$F$125,'[2]Grupo 47'!$AF$10:$AF$125,0,0)</f>
        <v>85</v>
      </c>
      <c r="I53" s="27">
        <v>52068524</v>
      </c>
      <c r="J53" s="5" t="str">
        <f>_xlfn.XLOOKUP(I53,[3]Adtivos!$K:$K,[3]Adtivos!$D:$D,0,0)</f>
        <v>407</v>
      </c>
      <c r="K53" s="5" t="str">
        <f>_xlfn.XLOOKUP(I53,[3]Adtivos!$K:$K,[3]Adtivos!$E:$E,0,0)</f>
        <v>05</v>
      </c>
    </row>
    <row r="54" spans="7:11" ht="15" customHeight="1" x14ac:dyDescent="0.2">
      <c r="G54" s="7">
        <f>_xlfn.XLOOKUP(I54,'[2]Grupo 47'!$F$10:$F$125,'[2]Grupo 47'!$AJ$10:$AJ$125,0,0)</f>
        <v>45</v>
      </c>
      <c r="H54" s="7">
        <f>_xlfn.XLOOKUP(I54,'[2]Grupo 47'!$F$10:$F$125,'[2]Grupo 47'!$AF$10:$AF$125,0,0)</f>
        <v>85</v>
      </c>
      <c r="I54" s="27">
        <v>80395343</v>
      </c>
      <c r="J54" s="5" t="str">
        <f>_xlfn.XLOOKUP(I54,[3]Adtivos!$K:$K,[3]Adtivos!$D:$D,0,0)</f>
        <v>407</v>
      </c>
      <c r="K54" s="5" t="str">
        <f>_xlfn.XLOOKUP(I54,[3]Adtivos!$K:$K,[3]Adtivos!$E:$E,0,0)</f>
        <v>05</v>
      </c>
    </row>
    <row r="55" spans="7:11" ht="15" customHeight="1" x14ac:dyDescent="0.2">
      <c r="G55" s="7">
        <f>_xlfn.XLOOKUP(I55,'[2]Grupo 47'!$F$10:$F$125,'[2]Grupo 47'!$AJ$10:$AJ$125,0,0)</f>
        <v>46</v>
      </c>
      <c r="H55" s="7">
        <f>_xlfn.XLOOKUP(I55,'[2]Grupo 47'!$F$10:$F$125,'[2]Grupo 47'!$AF$10:$AF$125,0,0)</f>
        <v>85</v>
      </c>
      <c r="I55" s="27">
        <v>19432129</v>
      </c>
      <c r="J55" s="5" t="str">
        <f>_xlfn.XLOOKUP(I55,[3]Adtivos!$K:$K,[3]Adtivos!$D:$D,0,0)</f>
        <v>407</v>
      </c>
      <c r="K55" s="5" t="str">
        <f>_xlfn.XLOOKUP(I55,[3]Adtivos!$K:$K,[3]Adtivos!$E:$E,0,0)</f>
        <v>05</v>
      </c>
    </row>
    <row r="56" spans="7:11" ht="15" customHeight="1" x14ac:dyDescent="0.2">
      <c r="G56" s="7">
        <f>_xlfn.XLOOKUP(I56,'[2]Grupo 47'!$F$10:$F$125,'[2]Grupo 47'!$AJ$10:$AJ$125,0,0)</f>
        <v>47</v>
      </c>
      <c r="H56" s="7">
        <f>_xlfn.XLOOKUP(I56,'[2]Grupo 47'!$F$10:$F$125,'[2]Grupo 47'!$AF$10:$AF$125,0,0)</f>
        <v>85</v>
      </c>
      <c r="I56" s="27">
        <v>51825537</v>
      </c>
      <c r="J56" s="5" t="str">
        <f>_xlfn.XLOOKUP(I56,[3]Adtivos!$K:$K,[3]Adtivos!$D:$D,0,0)</f>
        <v>407</v>
      </c>
      <c r="K56" s="5" t="str">
        <f>_xlfn.XLOOKUP(I56,[3]Adtivos!$K:$K,[3]Adtivos!$E:$E,0,0)</f>
        <v>05</v>
      </c>
    </row>
    <row r="57" spans="7:11" ht="15" customHeight="1" x14ac:dyDescent="0.2">
      <c r="G57" s="7">
        <f>_xlfn.XLOOKUP(I57,'[2]Grupo 47'!$F$10:$F$125,'[2]Grupo 47'!$AJ$10:$AJ$125,0,0)</f>
        <v>48</v>
      </c>
      <c r="H57" s="7">
        <f>_xlfn.XLOOKUP(I57,'[2]Grupo 47'!$F$10:$F$125,'[2]Grupo 47'!$AF$10:$AF$125,0,0)</f>
        <v>85</v>
      </c>
      <c r="I57" s="27">
        <v>35374340</v>
      </c>
      <c r="J57" s="5" t="str">
        <f>_xlfn.XLOOKUP(I57,[3]Adtivos!$K:$K,[3]Adtivos!$D:$D,0,0)</f>
        <v>407</v>
      </c>
      <c r="K57" s="5" t="str">
        <f>_xlfn.XLOOKUP(I57,[3]Adtivos!$K:$K,[3]Adtivos!$E:$E,0,0)</f>
        <v>05</v>
      </c>
    </row>
    <row r="58" spans="7:11" ht="15" customHeight="1" x14ac:dyDescent="0.2">
      <c r="G58" s="7">
        <f>_xlfn.XLOOKUP(I58,'[2]Grupo 47'!$F$10:$F$125,'[2]Grupo 47'!$AJ$10:$AJ$125,0,0)</f>
        <v>49</v>
      </c>
      <c r="H58" s="7">
        <f>_xlfn.XLOOKUP(I58,'[2]Grupo 47'!$F$10:$F$125,'[2]Grupo 47'!$AF$10:$AF$125,0,0)</f>
        <v>85</v>
      </c>
      <c r="I58" s="27">
        <v>79496330</v>
      </c>
      <c r="J58" s="5" t="str">
        <f>_xlfn.XLOOKUP(I58,[3]Adtivos!$K:$K,[3]Adtivos!$D:$D,0,0)</f>
        <v>407</v>
      </c>
      <c r="K58" s="5" t="str">
        <f>_xlfn.XLOOKUP(I58,[3]Adtivos!$K:$K,[3]Adtivos!$E:$E,0,0)</f>
        <v>05</v>
      </c>
    </row>
    <row r="59" spans="7:11" ht="15" customHeight="1" x14ac:dyDescent="0.2">
      <c r="G59" s="7">
        <f>_xlfn.XLOOKUP(I59,'[2]Grupo 47'!$F$10:$F$125,'[2]Grupo 47'!$AJ$10:$AJ$125,0,0)</f>
        <v>50</v>
      </c>
      <c r="H59" s="7">
        <f>_xlfn.XLOOKUP(I59,'[2]Grupo 47'!$F$10:$F$125,'[2]Grupo 47'!$AF$10:$AF$125,0,0)</f>
        <v>85</v>
      </c>
      <c r="I59" s="27">
        <v>52855542</v>
      </c>
      <c r="J59" s="5" t="str">
        <f>_xlfn.XLOOKUP(I59,[3]Adtivos!$K:$K,[3]Adtivos!$D:$D,0,0)</f>
        <v>407</v>
      </c>
      <c r="K59" s="5" t="str">
        <f>_xlfn.XLOOKUP(I59,[3]Adtivos!$K:$K,[3]Adtivos!$E:$E,0,0)</f>
        <v>05</v>
      </c>
    </row>
    <row r="60" spans="7:11" ht="15" customHeight="1" x14ac:dyDescent="0.2">
      <c r="G60" s="7">
        <f>_xlfn.XLOOKUP(I60,'[2]Grupo 47'!$F$10:$F$125,'[2]Grupo 47'!$AJ$10:$AJ$125,0,0)</f>
        <v>51</v>
      </c>
      <c r="H60" s="7">
        <f>_xlfn.XLOOKUP(I60,'[2]Grupo 47'!$F$10:$F$125,'[2]Grupo 47'!$AF$10:$AF$125,0,0)</f>
        <v>80</v>
      </c>
      <c r="I60" s="27">
        <v>52972148</v>
      </c>
      <c r="J60" s="5" t="str">
        <f>_xlfn.XLOOKUP(I60,[3]Adtivos!$K:$K,[3]Adtivos!$D:$D,0,0)</f>
        <v>407</v>
      </c>
      <c r="K60" s="5" t="str">
        <f>_xlfn.XLOOKUP(I60,[3]Adtivos!$K:$K,[3]Adtivos!$E:$E,0,0)</f>
        <v>05</v>
      </c>
    </row>
    <row r="61" spans="7:11" ht="15" customHeight="1" x14ac:dyDescent="0.2">
      <c r="G61" s="7">
        <f>_xlfn.XLOOKUP(I61,'[2]Grupo 47'!$F$10:$F$125,'[2]Grupo 47'!$AJ$10:$AJ$125,0,0)</f>
        <v>52</v>
      </c>
      <c r="H61" s="7">
        <f>_xlfn.XLOOKUP(I61,'[2]Grupo 47'!$F$10:$F$125,'[2]Grupo 47'!$AF$10:$AF$125,0,0)</f>
        <v>75</v>
      </c>
      <c r="I61" s="27">
        <v>52850523</v>
      </c>
      <c r="J61" s="5" t="str">
        <f>_xlfn.XLOOKUP(I61,[3]Adtivos!$K:$K,[3]Adtivos!$D:$D,0,0)</f>
        <v>407</v>
      </c>
      <c r="K61" s="5" t="str">
        <f>_xlfn.XLOOKUP(I61,[3]Adtivos!$K:$K,[3]Adtivos!$E:$E,0,0)</f>
        <v>05</v>
      </c>
    </row>
    <row r="62" spans="7:11" ht="15" customHeight="1" x14ac:dyDescent="0.2">
      <c r="G62" s="7">
        <f>_xlfn.XLOOKUP(I62,'[2]Grupo 47'!$F$10:$F$125,'[2]Grupo 47'!$AJ$10:$AJ$125,0,0)</f>
        <v>53</v>
      </c>
      <c r="H62" s="7">
        <f>_xlfn.XLOOKUP(I62,'[2]Grupo 47'!$F$10:$F$125,'[2]Grupo 47'!$AF$10:$AF$125,0,0)</f>
        <v>70</v>
      </c>
      <c r="I62" s="27">
        <v>51954079</v>
      </c>
      <c r="J62" s="5" t="str">
        <f>_xlfn.XLOOKUP(I62,[3]Adtivos!$K:$K,[3]Adtivos!$D:$D,0,0)</f>
        <v>407</v>
      </c>
      <c r="K62" s="5" t="str">
        <f>_xlfn.XLOOKUP(I62,[3]Adtivos!$K:$K,[3]Adtivos!$E:$E,0,0)</f>
        <v>05</v>
      </c>
    </row>
    <row r="63" spans="7:11" ht="15" customHeight="1" x14ac:dyDescent="0.2">
      <c r="G63" s="7">
        <f>_xlfn.XLOOKUP(I63,'[2]Grupo 47'!$F$10:$F$125,'[2]Grupo 47'!$AJ$10:$AJ$125,0,0)</f>
        <v>54</v>
      </c>
      <c r="H63" s="7">
        <f>_xlfn.XLOOKUP(I63,'[2]Grupo 47'!$F$10:$F$125,'[2]Grupo 47'!$AF$10:$AF$125,0,0)</f>
        <v>70</v>
      </c>
      <c r="I63" s="27">
        <v>79370462</v>
      </c>
      <c r="J63" s="5" t="str">
        <f>_xlfn.XLOOKUP(I63,[3]Adtivos!$K:$K,[3]Adtivos!$D:$D,0,0)</f>
        <v>407</v>
      </c>
      <c r="K63" s="5" t="str">
        <f>_xlfn.XLOOKUP(I63,[3]Adtivos!$K:$K,[3]Adtivos!$E:$E,0,0)</f>
        <v>05</v>
      </c>
    </row>
    <row r="64" spans="7:11" ht="15" customHeight="1" x14ac:dyDescent="0.2">
      <c r="G64" s="7">
        <f>_xlfn.XLOOKUP(I64,'[2]Grupo 47'!$F$10:$F$125,'[2]Grupo 47'!$AJ$10:$AJ$125,0,0)</f>
        <v>55</v>
      </c>
      <c r="H64" s="7">
        <f>_xlfn.XLOOKUP(I64,'[2]Grupo 47'!$F$10:$F$125,'[2]Grupo 47'!$AF$10:$AF$125,0,0)</f>
        <v>70</v>
      </c>
      <c r="I64" s="27">
        <v>1022942026</v>
      </c>
      <c r="J64" s="5" t="str">
        <f>_xlfn.XLOOKUP(I64,[3]Adtivos!$K:$K,[3]Adtivos!$D:$D,0,0)</f>
        <v>407</v>
      </c>
      <c r="K64" s="5" t="str">
        <f>_xlfn.XLOOKUP(I64,[3]Adtivos!$K:$K,[3]Adtivos!$E:$E,0,0)</f>
        <v>05</v>
      </c>
    </row>
    <row r="65" spans="7:11" ht="15" customHeight="1" x14ac:dyDescent="0.2">
      <c r="G65" s="7">
        <f>_xlfn.XLOOKUP(I65,'[2]Grupo 47'!$F$10:$F$125,'[2]Grupo 47'!$AJ$10:$AJ$125,0,0)</f>
        <v>56</v>
      </c>
      <c r="H65" s="7">
        <f>_xlfn.XLOOKUP(I65,'[2]Grupo 47'!$F$10:$F$125,'[2]Grupo 47'!$AF$10:$AF$125,0,0)</f>
        <v>65</v>
      </c>
      <c r="I65" s="27">
        <v>51754305</v>
      </c>
      <c r="J65" s="5" t="str">
        <f>_xlfn.XLOOKUP(I65,[3]Adtivos!$K:$K,[3]Adtivos!$D:$D,0,0)</f>
        <v>407</v>
      </c>
      <c r="K65" s="5" t="str">
        <f>_xlfn.XLOOKUP(I65,[3]Adtivos!$K:$K,[3]Adtivos!$E:$E,0,0)</f>
        <v>05</v>
      </c>
    </row>
    <row r="66" spans="7:11" ht="15" customHeight="1" x14ac:dyDescent="0.2">
      <c r="G66" s="7">
        <f>_xlfn.XLOOKUP(I66,'[2]Grupo 47'!$F$10:$F$125,'[2]Grupo 47'!$AJ$10:$AJ$125,0,0)</f>
        <v>57</v>
      </c>
      <c r="H66" s="7">
        <f>_xlfn.XLOOKUP(I66,'[2]Grupo 47'!$F$10:$F$125,'[2]Grupo 47'!$AF$10:$AF$125,0,0)</f>
        <v>65</v>
      </c>
      <c r="I66" s="27">
        <v>1102831769</v>
      </c>
      <c r="J66" s="5" t="str">
        <f>_xlfn.XLOOKUP(I66,[3]Adtivos!$K:$K,[3]Adtivos!$D:$D,0,0)</f>
        <v>407</v>
      </c>
      <c r="K66" s="5" t="str">
        <f>_xlfn.XLOOKUP(I66,[3]Adtivos!$K:$K,[3]Adtivos!$E:$E,0,0)</f>
        <v>05</v>
      </c>
    </row>
    <row r="67" spans="7:11" ht="15" customHeight="1" x14ac:dyDescent="0.2">
      <c r="G67" s="7">
        <f>_xlfn.XLOOKUP(I67,'[2]Grupo 47'!$F$10:$F$125,'[2]Grupo 47'!$AJ$10:$AJ$125,0,0)</f>
        <v>58</v>
      </c>
      <c r="H67" s="7">
        <f>_xlfn.XLOOKUP(I67,'[2]Grupo 47'!$F$10:$F$125,'[2]Grupo 47'!$AF$10:$AF$125,0,0)</f>
        <v>65</v>
      </c>
      <c r="I67" s="27">
        <v>8512278</v>
      </c>
      <c r="J67" s="5" t="str">
        <f>_xlfn.XLOOKUP(I67,[3]Adtivos!$K:$K,[3]Adtivos!$D:$D,0,0)</f>
        <v>407</v>
      </c>
      <c r="K67" s="5" t="str">
        <f>_xlfn.XLOOKUP(I67,[3]Adtivos!$K:$K,[3]Adtivos!$E:$E,0,0)</f>
        <v>05</v>
      </c>
    </row>
    <row r="68" spans="7:11" ht="15" customHeight="1" x14ac:dyDescent="0.2">
      <c r="G68" s="7">
        <f>_xlfn.XLOOKUP(I68,'[2]Grupo 47'!$F$10:$F$125,'[2]Grupo 47'!$AJ$10:$AJ$125,0,0)</f>
        <v>59</v>
      </c>
      <c r="H68" s="7">
        <f>_xlfn.XLOOKUP(I68,'[2]Grupo 47'!$F$10:$F$125,'[2]Grupo 47'!$AF$10:$AF$125,0,0)</f>
        <v>60</v>
      </c>
      <c r="I68" s="27">
        <v>39728871</v>
      </c>
      <c r="J68" s="5" t="str">
        <f>_xlfn.XLOOKUP(I68,[3]Adtivos!$K:$K,[3]Adtivos!$D:$D,0,0)</f>
        <v>407</v>
      </c>
      <c r="K68" s="5" t="str">
        <f>_xlfn.XLOOKUP(I68,[3]Adtivos!$K:$K,[3]Adtivos!$E:$E,0,0)</f>
        <v>05</v>
      </c>
    </row>
    <row r="69" spans="7:11" ht="15" customHeight="1" x14ac:dyDescent="0.2">
      <c r="G69" s="7">
        <f>_xlfn.XLOOKUP(I69,'[2]Grupo 47'!$F$10:$F$125,'[2]Grupo 47'!$AJ$10:$AJ$125,0,0)</f>
        <v>60</v>
      </c>
      <c r="H69" s="7">
        <f>_xlfn.XLOOKUP(I69,'[2]Grupo 47'!$F$10:$F$125,'[2]Grupo 47'!$AF$10:$AF$125,0,0)</f>
        <v>60</v>
      </c>
      <c r="I69" s="27">
        <v>79287541</v>
      </c>
      <c r="J69" s="5" t="str">
        <f>_xlfn.XLOOKUP(I69,[3]Adtivos!$K:$K,[3]Adtivos!$D:$D,0,0)</f>
        <v>407</v>
      </c>
      <c r="K69" s="5" t="str">
        <f>_xlfn.XLOOKUP(I69,[3]Adtivos!$K:$K,[3]Adtivos!$E:$E,0,0)</f>
        <v>05</v>
      </c>
    </row>
    <row r="70" spans="7:11" ht="15" customHeight="1" x14ac:dyDescent="0.2">
      <c r="G70" s="7">
        <f>_xlfn.XLOOKUP(I70,'[2]Grupo 47'!$F$10:$F$125,'[2]Grupo 47'!$AJ$10:$AJ$125,0,0)</f>
        <v>61</v>
      </c>
      <c r="H70" s="7">
        <f>_xlfn.XLOOKUP(I70,'[2]Grupo 47'!$F$10:$F$125,'[2]Grupo 47'!$AF$10:$AF$125,0,0)</f>
        <v>60</v>
      </c>
      <c r="I70" s="27">
        <v>52115168</v>
      </c>
      <c r="J70" s="5" t="str">
        <f>_xlfn.XLOOKUP(I70,[3]Adtivos!$K:$K,[3]Adtivos!$D:$D,0,0)</f>
        <v>407</v>
      </c>
      <c r="K70" s="5" t="str">
        <f>_xlfn.XLOOKUP(I70,[3]Adtivos!$K:$K,[3]Adtivos!$E:$E,0,0)</f>
        <v>05</v>
      </c>
    </row>
    <row r="71" spans="7:11" ht="15" customHeight="1" x14ac:dyDescent="0.2">
      <c r="G71" s="7">
        <f>_xlfn.XLOOKUP(I71,'[2]Grupo 47'!$F$10:$F$125,'[2]Grupo 47'!$AJ$10:$AJ$125,0,0)</f>
        <v>62</v>
      </c>
      <c r="H71" s="7">
        <f>_xlfn.XLOOKUP(I71,'[2]Grupo 47'!$F$10:$F$125,'[2]Grupo 47'!$AF$10:$AF$125,0,0)</f>
        <v>60</v>
      </c>
      <c r="I71" s="27">
        <v>11797322</v>
      </c>
      <c r="J71" s="5" t="str">
        <f>_xlfn.XLOOKUP(I71,[3]Adtivos!$K:$K,[3]Adtivos!$D:$D,0,0)</f>
        <v>407</v>
      </c>
      <c r="K71" s="5" t="str">
        <f>_xlfn.XLOOKUP(I71,[3]Adtivos!$K:$K,[3]Adtivos!$E:$E,0,0)</f>
        <v>05</v>
      </c>
    </row>
    <row r="72" spans="7:11" ht="15" customHeight="1" x14ac:dyDescent="0.2">
      <c r="G72" s="7">
        <f>_xlfn.XLOOKUP(I72,'[2]Grupo 47'!$F$10:$F$125,'[2]Grupo 47'!$AJ$10:$AJ$125,0,0)</f>
        <v>63</v>
      </c>
      <c r="H72" s="7">
        <f>_xlfn.XLOOKUP(I72,'[2]Grupo 47'!$F$10:$F$125,'[2]Grupo 47'!$AF$10:$AF$125,0,0)</f>
        <v>60</v>
      </c>
      <c r="I72" s="27">
        <v>23620564</v>
      </c>
      <c r="J72" s="5" t="str">
        <f>_xlfn.XLOOKUP(I72,[3]Adtivos!$K:$K,[3]Adtivos!$D:$D,0,0)</f>
        <v>407</v>
      </c>
      <c r="K72" s="5" t="str">
        <f>_xlfn.XLOOKUP(I72,[3]Adtivos!$K:$K,[3]Adtivos!$E:$E,0,0)</f>
        <v>05</v>
      </c>
    </row>
    <row r="73" spans="7:11" ht="15" customHeight="1" x14ac:dyDescent="0.2">
      <c r="G73" s="7">
        <f>_xlfn.XLOOKUP(I73,'[2]Grupo 47'!$F$10:$F$125,'[2]Grupo 47'!$AJ$10:$AJ$125,0,0)</f>
        <v>64</v>
      </c>
      <c r="H73" s="7">
        <f>_xlfn.XLOOKUP(I73,'[2]Grupo 47'!$F$10:$F$125,'[2]Grupo 47'!$AF$10:$AF$125,0,0)</f>
        <v>60</v>
      </c>
      <c r="I73" s="27">
        <v>52094757</v>
      </c>
      <c r="J73" s="5" t="str">
        <f>_xlfn.XLOOKUP(I73,[3]Adtivos!$K:$K,[3]Adtivos!$D:$D,0,0)</f>
        <v>407</v>
      </c>
      <c r="K73" s="5" t="str">
        <f>_xlfn.XLOOKUP(I73,[3]Adtivos!$K:$K,[3]Adtivos!$E:$E,0,0)</f>
        <v>05</v>
      </c>
    </row>
    <row r="74" spans="7:11" ht="15" customHeight="1" x14ac:dyDescent="0.2">
      <c r="G74" s="7">
        <f>_xlfn.XLOOKUP(I74,'[2]Grupo 47'!$F$10:$F$125,'[2]Grupo 47'!$AJ$10:$AJ$125,0,0)</f>
        <v>65</v>
      </c>
      <c r="H74" s="7">
        <f>_xlfn.XLOOKUP(I74,'[2]Grupo 47'!$F$10:$F$125,'[2]Grupo 47'!$AF$10:$AF$125,0,0)</f>
        <v>60</v>
      </c>
      <c r="I74" s="27">
        <v>52378684</v>
      </c>
      <c r="J74" s="5" t="str">
        <f>_xlfn.XLOOKUP(I74,[3]Adtivos!$K:$K,[3]Adtivos!$D:$D,0,0)</f>
        <v>407</v>
      </c>
      <c r="K74" s="5" t="str">
        <f>_xlfn.XLOOKUP(I74,[3]Adtivos!$K:$K,[3]Adtivos!$E:$E,0,0)</f>
        <v>05</v>
      </c>
    </row>
    <row r="75" spans="7:11" ht="15" customHeight="1" x14ac:dyDescent="0.2">
      <c r="G75" s="7">
        <f>_xlfn.XLOOKUP(I75,'[2]Grupo 47'!$F$10:$F$125,'[2]Grupo 47'!$AJ$10:$AJ$125,0,0)</f>
        <v>66</v>
      </c>
      <c r="H75" s="7">
        <f>_xlfn.XLOOKUP(I75,'[2]Grupo 47'!$F$10:$F$125,'[2]Grupo 47'!$AF$10:$AF$125,0,0)</f>
        <v>60</v>
      </c>
      <c r="I75" s="27">
        <v>51895603</v>
      </c>
      <c r="J75" s="5" t="str">
        <f>_xlfn.XLOOKUP(I75,[3]Adtivos!$K:$K,[3]Adtivos!$D:$D,0,0)</f>
        <v>407</v>
      </c>
      <c r="K75" s="5" t="str">
        <f>_xlfn.XLOOKUP(I75,[3]Adtivos!$K:$K,[3]Adtivos!$E:$E,0,0)</f>
        <v>05</v>
      </c>
    </row>
    <row r="76" spans="7:11" ht="15" customHeight="1" x14ac:dyDescent="0.2">
      <c r="G76" s="7">
        <f>_xlfn.XLOOKUP(I76,'[2]Grupo 47'!$F$10:$F$125,'[2]Grupo 47'!$AJ$10:$AJ$125,0,0)</f>
        <v>67</v>
      </c>
      <c r="H76" s="7">
        <f>_xlfn.XLOOKUP(I76,'[2]Grupo 47'!$F$10:$F$125,'[2]Grupo 47'!$AF$10:$AF$125,0,0)</f>
        <v>60</v>
      </c>
      <c r="I76" s="27">
        <v>80472560</v>
      </c>
      <c r="J76" s="5" t="str">
        <f>_xlfn.XLOOKUP(I76,[3]Adtivos!$K:$K,[3]Adtivos!$D:$D,0,0)</f>
        <v>407</v>
      </c>
      <c r="K76" s="5" t="str">
        <f>_xlfn.XLOOKUP(I76,[3]Adtivos!$K:$K,[3]Adtivos!$E:$E,0,0)</f>
        <v>05</v>
      </c>
    </row>
    <row r="77" spans="7:11" ht="15" customHeight="1" x14ac:dyDescent="0.2">
      <c r="G77" s="7">
        <f>_xlfn.XLOOKUP(I77,'[2]Grupo 47'!$F$10:$F$125,'[2]Grupo 47'!$AJ$10:$AJ$125,0,0)</f>
        <v>68</v>
      </c>
      <c r="H77" s="7">
        <f>_xlfn.XLOOKUP(I77,'[2]Grupo 47'!$F$10:$F$125,'[2]Grupo 47'!$AF$10:$AF$125,0,0)</f>
        <v>60</v>
      </c>
      <c r="I77" s="27">
        <v>1026283154</v>
      </c>
      <c r="J77" s="5" t="str">
        <f>_xlfn.XLOOKUP(I77,[3]Adtivos!$K:$K,[3]Adtivos!$D:$D,0,0)</f>
        <v>407</v>
      </c>
      <c r="K77" s="5" t="str">
        <f>_xlfn.XLOOKUP(I77,[3]Adtivos!$K:$K,[3]Adtivos!$E:$E,0,0)</f>
        <v>05</v>
      </c>
    </row>
    <row r="78" spans="7:11" ht="15" customHeight="1" x14ac:dyDescent="0.2">
      <c r="G78" s="7">
        <f>_xlfn.XLOOKUP(I78,'[2]Grupo 47'!$F$10:$F$125,'[2]Grupo 47'!$AJ$10:$AJ$125,0,0)</f>
        <v>69</v>
      </c>
      <c r="H78" s="7">
        <f>_xlfn.XLOOKUP(I78,'[2]Grupo 47'!$F$10:$F$125,'[2]Grupo 47'!$AF$10:$AF$125,0,0)</f>
        <v>60</v>
      </c>
      <c r="I78" s="27">
        <v>1024545962</v>
      </c>
      <c r="J78" s="5" t="str">
        <f>_xlfn.XLOOKUP(I78,[3]Adtivos!$K:$K,[3]Adtivos!$D:$D,0,0)</f>
        <v>407</v>
      </c>
      <c r="K78" s="5" t="str">
        <f>_xlfn.XLOOKUP(I78,[3]Adtivos!$K:$K,[3]Adtivos!$E:$E,0,0)</f>
        <v>05</v>
      </c>
    </row>
    <row r="79" spans="7:11" ht="15" customHeight="1" x14ac:dyDescent="0.2">
      <c r="G79" s="7">
        <f>_xlfn.XLOOKUP(I79,'[2]Grupo 47'!$F$10:$F$125,'[2]Grupo 47'!$AJ$10:$AJ$125,0,0)</f>
        <v>70</v>
      </c>
      <c r="H79" s="7">
        <f>_xlfn.XLOOKUP(I79,'[2]Grupo 47'!$F$10:$F$125,'[2]Grupo 47'!$AF$10:$AF$125,0,0)</f>
        <v>60</v>
      </c>
      <c r="I79" s="27">
        <v>79943630</v>
      </c>
      <c r="J79" s="5" t="str">
        <f>_xlfn.XLOOKUP(I79,[3]Adtivos!$K:$K,[3]Adtivos!$D:$D,0,0)</f>
        <v>407</v>
      </c>
      <c r="K79" s="5" t="str">
        <f>_xlfn.XLOOKUP(I79,[3]Adtivos!$K:$K,[3]Adtivos!$E:$E,0,0)</f>
        <v>05</v>
      </c>
    </row>
    <row r="80" spans="7:11" ht="15" customHeight="1" x14ac:dyDescent="0.2">
      <c r="G80" s="7">
        <f>_xlfn.XLOOKUP(I80,'[2]Grupo 47'!$F$10:$F$125,'[2]Grupo 47'!$AJ$10:$AJ$125,0,0)</f>
        <v>71</v>
      </c>
      <c r="H80" s="7">
        <f>_xlfn.XLOOKUP(I80,'[2]Grupo 47'!$F$10:$F$125,'[2]Grupo 47'!$AF$10:$AF$125,0,0)</f>
        <v>60</v>
      </c>
      <c r="I80" s="27">
        <v>52532205</v>
      </c>
      <c r="J80" s="5" t="str">
        <f>_xlfn.XLOOKUP(I80,[3]Adtivos!$K:$K,[3]Adtivos!$D:$D,0,0)</f>
        <v>407</v>
      </c>
      <c r="K80" s="5" t="str">
        <f>_xlfn.XLOOKUP(I80,[3]Adtivos!$K:$K,[3]Adtivos!$E:$E,0,0)</f>
        <v>05</v>
      </c>
    </row>
    <row r="81" spans="7:11" ht="15" customHeight="1" x14ac:dyDescent="0.2">
      <c r="G81" s="7">
        <f>_xlfn.XLOOKUP(I81,'[2]Grupo 47'!$F$10:$F$125,'[2]Grupo 47'!$AJ$10:$AJ$125,0,0)</f>
        <v>72</v>
      </c>
      <c r="H81" s="7">
        <f>_xlfn.XLOOKUP(I81,'[2]Grupo 47'!$F$10:$F$125,'[2]Grupo 47'!$AF$10:$AF$125,0,0)</f>
        <v>60</v>
      </c>
      <c r="I81" s="27">
        <v>1015429116</v>
      </c>
      <c r="J81" s="5" t="str">
        <f>_xlfn.XLOOKUP(I81,[3]Adtivos!$K:$K,[3]Adtivos!$D:$D,0,0)</f>
        <v>407</v>
      </c>
      <c r="K81" s="5" t="str">
        <f>_xlfn.XLOOKUP(I81,[3]Adtivos!$K:$K,[3]Adtivos!$E:$E,0,0)</f>
        <v>05</v>
      </c>
    </row>
    <row r="82" spans="7:11" ht="15" customHeight="1" x14ac:dyDescent="0.2">
      <c r="G82" s="7">
        <f>_xlfn.XLOOKUP(I82,'[2]Grupo 47'!$F$10:$F$125,'[2]Grupo 47'!$AJ$10:$AJ$125,0,0)</f>
        <v>73</v>
      </c>
      <c r="H82" s="7">
        <f>_xlfn.XLOOKUP(I82,'[2]Grupo 47'!$F$10:$F$125,'[2]Grupo 47'!$AF$10:$AF$125,0,0)</f>
        <v>60</v>
      </c>
      <c r="I82" s="27">
        <v>51965832</v>
      </c>
      <c r="J82" s="5" t="str">
        <f>_xlfn.XLOOKUP(I82,[3]Adtivos!$K:$K,[3]Adtivos!$D:$D,0,0)</f>
        <v>407</v>
      </c>
      <c r="K82" s="5" t="str">
        <f>_xlfn.XLOOKUP(I82,[3]Adtivos!$K:$K,[3]Adtivos!$E:$E,0,0)</f>
        <v>05</v>
      </c>
    </row>
    <row r="83" spans="7:11" ht="15" customHeight="1" x14ac:dyDescent="0.2">
      <c r="G83" s="7">
        <f>_xlfn.XLOOKUP(I83,'[2]Grupo 47'!$F$10:$F$125,'[2]Grupo 47'!$AJ$10:$AJ$125,0,0)</f>
        <v>74</v>
      </c>
      <c r="H83" s="7">
        <f>_xlfn.XLOOKUP(I83,'[2]Grupo 47'!$F$10:$F$125,'[2]Grupo 47'!$AF$10:$AF$125,0,0)</f>
        <v>60</v>
      </c>
      <c r="I83" s="27">
        <v>79692791</v>
      </c>
      <c r="J83" s="5" t="str">
        <f>_xlfn.XLOOKUP(I83,[3]Adtivos!$K:$K,[3]Adtivos!$D:$D,0,0)</f>
        <v>407</v>
      </c>
      <c r="K83" s="5" t="str">
        <f>_xlfn.XLOOKUP(I83,[3]Adtivos!$K:$K,[3]Adtivos!$E:$E,0,0)</f>
        <v>05</v>
      </c>
    </row>
    <row r="84" spans="7:11" ht="15" customHeight="1" x14ac:dyDescent="0.2">
      <c r="G84" s="7">
        <f>_xlfn.XLOOKUP(I84,'[2]Grupo 47'!$F$10:$F$125,'[2]Grupo 47'!$AJ$10:$AJ$125,0,0)</f>
        <v>75</v>
      </c>
      <c r="H84" s="7">
        <f>_xlfn.XLOOKUP(I84,'[2]Grupo 47'!$F$10:$F$125,'[2]Grupo 47'!$AF$10:$AF$125,0,0)</f>
        <v>60</v>
      </c>
      <c r="I84" s="27">
        <v>52559446</v>
      </c>
      <c r="J84" s="5" t="str">
        <f>_xlfn.XLOOKUP(I84,[3]Adtivos!$K:$K,[3]Adtivos!$D:$D,0,0)</f>
        <v>407</v>
      </c>
      <c r="K84" s="5" t="str">
        <f>_xlfn.XLOOKUP(I84,[3]Adtivos!$K:$K,[3]Adtivos!$E:$E,0,0)</f>
        <v>05</v>
      </c>
    </row>
    <row r="85" spans="7:11" ht="15" customHeight="1" x14ac:dyDescent="0.2">
      <c r="G85" s="7">
        <f>_xlfn.XLOOKUP(I85,'[2]Grupo 47'!$F$10:$F$125,'[2]Grupo 47'!$AJ$10:$AJ$125,0,0)</f>
        <v>76</v>
      </c>
      <c r="H85" s="7">
        <f>_xlfn.XLOOKUP(I85,'[2]Grupo 47'!$F$10:$F$125,'[2]Grupo 47'!$AF$10:$AF$125,0,0)</f>
        <v>60</v>
      </c>
      <c r="I85" s="27">
        <v>23996102</v>
      </c>
      <c r="J85" s="5" t="str">
        <f>_xlfn.XLOOKUP(I85,[3]Adtivos!$K:$K,[3]Adtivos!$D:$D,0,0)</f>
        <v>407</v>
      </c>
      <c r="K85" s="5" t="str">
        <f>_xlfn.XLOOKUP(I85,[3]Adtivos!$K:$K,[3]Adtivos!$E:$E,0,0)</f>
        <v>05</v>
      </c>
    </row>
    <row r="86" spans="7:11" ht="15" customHeight="1" x14ac:dyDescent="0.2">
      <c r="G86" s="7">
        <f>_xlfn.XLOOKUP(I86,'[2]Grupo 47'!$F$10:$F$125,'[2]Grupo 47'!$AJ$10:$AJ$125,0,0)</f>
        <v>77</v>
      </c>
      <c r="H86" s="7">
        <f>_xlfn.XLOOKUP(I86,'[2]Grupo 47'!$F$10:$F$125,'[2]Grupo 47'!$AF$10:$AF$125,0,0)</f>
        <v>60</v>
      </c>
      <c r="I86" s="27">
        <v>1032398630</v>
      </c>
      <c r="J86" s="5" t="str">
        <f>_xlfn.XLOOKUP(I86,[3]Adtivos!$K:$K,[3]Adtivos!$D:$D,0,0)</f>
        <v>407</v>
      </c>
      <c r="K86" s="5" t="str">
        <f>_xlfn.XLOOKUP(I86,[3]Adtivos!$K:$K,[3]Adtivos!$E:$E,0,0)</f>
        <v>05</v>
      </c>
    </row>
    <row r="87" spans="7:11" ht="15" customHeight="1" x14ac:dyDescent="0.2">
      <c r="G87" s="7">
        <f>_xlfn.XLOOKUP(I87,'[2]Grupo 47'!$F$10:$F$125,'[2]Grupo 47'!$AJ$10:$AJ$125,0,0)</f>
        <v>78</v>
      </c>
      <c r="H87" s="7">
        <f>_xlfn.XLOOKUP(I87,'[2]Grupo 47'!$F$10:$F$125,'[2]Grupo 47'!$AF$10:$AF$125,0,0)</f>
        <v>60</v>
      </c>
      <c r="I87" s="27">
        <v>79615328</v>
      </c>
      <c r="J87" s="5" t="str">
        <f>_xlfn.XLOOKUP(I87,[3]Adtivos!$K:$K,[3]Adtivos!$D:$D,0,0)</f>
        <v>407</v>
      </c>
      <c r="K87" s="5" t="str">
        <f>_xlfn.XLOOKUP(I87,[3]Adtivos!$K:$K,[3]Adtivos!$E:$E,0,0)</f>
        <v>05</v>
      </c>
    </row>
    <row r="88" spans="7:11" ht="15" customHeight="1" x14ac:dyDescent="0.2">
      <c r="G88" s="7">
        <f>_xlfn.XLOOKUP(I88,'[2]Grupo 47'!$F$10:$F$125,'[2]Grupo 47'!$AJ$10:$AJ$125,0,0)</f>
        <v>79</v>
      </c>
      <c r="H88" s="7">
        <f>_xlfn.XLOOKUP(I88,'[2]Grupo 47'!$F$10:$F$125,'[2]Grupo 47'!$AF$10:$AF$125,0,0)</f>
        <v>60</v>
      </c>
      <c r="I88" s="27">
        <v>52184022</v>
      </c>
      <c r="J88" s="5" t="str">
        <f>_xlfn.XLOOKUP(I88,[3]Adtivos!$K:$K,[3]Adtivos!$D:$D,0,0)</f>
        <v>407</v>
      </c>
      <c r="K88" s="5" t="str">
        <f>_xlfn.XLOOKUP(I88,[3]Adtivos!$K:$K,[3]Adtivos!$E:$E,0,0)</f>
        <v>05</v>
      </c>
    </row>
    <row r="89" spans="7:11" ht="15" customHeight="1" x14ac:dyDescent="0.2">
      <c r="G89" s="7">
        <f>_xlfn.XLOOKUP(I89,'[2]Grupo 47'!$F$10:$F$125,'[2]Grupo 47'!$AJ$10:$AJ$125,0,0)</f>
        <v>80</v>
      </c>
      <c r="H89" s="7">
        <f>_xlfn.XLOOKUP(I89,'[2]Grupo 47'!$F$10:$F$125,'[2]Grupo 47'!$AF$10:$AF$125,0,0)</f>
        <v>55</v>
      </c>
      <c r="I89" s="27">
        <v>20552566</v>
      </c>
      <c r="J89" s="5" t="str">
        <f>_xlfn.XLOOKUP(I89,[3]Adtivos!$K:$K,[3]Adtivos!$D:$D,0,0)</f>
        <v>407</v>
      </c>
      <c r="K89" s="5" t="str">
        <f>_xlfn.XLOOKUP(I89,[3]Adtivos!$K:$K,[3]Adtivos!$E:$E,0,0)</f>
        <v>05</v>
      </c>
    </row>
    <row r="90" spans="7:11" ht="15" customHeight="1" x14ac:dyDescent="0.2">
      <c r="G90" s="7">
        <f>_xlfn.XLOOKUP(I90,'[2]Grupo 47'!$F$10:$F$125,'[2]Grupo 47'!$AJ$10:$AJ$125,0,0)</f>
        <v>81</v>
      </c>
      <c r="H90" s="7">
        <f>_xlfn.XLOOKUP(I90,'[2]Grupo 47'!$F$10:$F$125,'[2]Grupo 47'!$AF$10:$AF$125,0,0)</f>
        <v>55</v>
      </c>
      <c r="I90" s="27">
        <v>53140102</v>
      </c>
      <c r="J90" s="5" t="str">
        <f>_xlfn.XLOOKUP(I90,[3]Adtivos!$K:$K,[3]Adtivos!$D:$D,0,0)</f>
        <v>407</v>
      </c>
      <c r="K90" s="5" t="str">
        <f>_xlfn.XLOOKUP(I90,[3]Adtivos!$K:$K,[3]Adtivos!$E:$E,0,0)</f>
        <v>05</v>
      </c>
    </row>
    <row r="91" spans="7:11" ht="15" customHeight="1" x14ac:dyDescent="0.2">
      <c r="G91" s="7">
        <f>_xlfn.XLOOKUP(I91,'[2]Grupo 47'!$F$10:$F$125,'[2]Grupo 47'!$AJ$10:$AJ$125,0,0)</f>
        <v>82</v>
      </c>
      <c r="H91" s="7">
        <f>_xlfn.XLOOKUP(I91,'[2]Grupo 47'!$F$10:$F$125,'[2]Grupo 47'!$AF$10:$AF$125,0,0)</f>
        <v>55</v>
      </c>
      <c r="I91" s="27">
        <v>80808229</v>
      </c>
      <c r="J91" s="5" t="str">
        <f>_xlfn.XLOOKUP(I91,[3]Adtivos!$K:$K,[3]Adtivos!$D:$D,0,0)</f>
        <v>407</v>
      </c>
      <c r="K91" s="5" t="str">
        <f>_xlfn.XLOOKUP(I91,[3]Adtivos!$K:$K,[3]Adtivos!$E:$E,0,0)</f>
        <v>05</v>
      </c>
    </row>
    <row r="92" spans="7:11" ht="15" customHeight="1" x14ac:dyDescent="0.2">
      <c r="G92" s="7">
        <f>_xlfn.XLOOKUP(I92,'[2]Grupo 47'!$F$10:$F$125,'[2]Grupo 47'!$AJ$10:$AJ$125,0,0)</f>
        <v>83</v>
      </c>
      <c r="H92" s="7">
        <f>_xlfn.XLOOKUP(I92,'[2]Grupo 47'!$F$10:$F$125,'[2]Grupo 47'!$AF$10:$AF$125,0,0)</f>
        <v>55</v>
      </c>
      <c r="I92" s="27">
        <v>1053335575</v>
      </c>
      <c r="J92" s="5" t="str">
        <f>_xlfn.XLOOKUP(I92,[3]Adtivos!$K:$K,[3]Adtivos!$D:$D,0,0)</f>
        <v>407</v>
      </c>
      <c r="K92" s="5" t="str">
        <f>_xlfn.XLOOKUP(I92,[3]Adtivos!$K:$K,[3]Adtivos!$E:$E,0,0)</f>
        <v>05</v>
      </c>
    </row>
    <row r="93" spans="7:11" ht="15" customHeight="1" x14ac:dyDescent="0.2">
      <c r="G93" s="7">
        <f>_xlfn.XLOOKUP(I93,'[2]Grupo 47'!$F$10:$F$125,'[2]Grupo 47'!$AJ$10:$AJ$125,0,0)</f>
        <v>84</v>
      </c>
      <c r="H93" s="7">
        <f>_xlfn.XLOOKUP(I93,'[2]Grupo 47'!$F$10:$F$125,'[2]Grupo 47'!$AF$10:$AF$125,0,0)</f>
        <v>50</v>
      </c>
      <c r="I93" s="27">
        <v>52849358</v>
      </c>
      <c r="J93" s="5" t="str">
        <f>_xlfn.XLOOKUP(I93,[3]Adtivos!$K:$K,[3]Adtivos!$D:$D,0,0)</f>
        <v>407</v>
      </c>
      <c r="K93" s="5" t="str">
        <f>_xlfn.XLOOKUP(I93,[3]Adtivos!$K:$K,[3]Adtivos!$E:$E,0,0)</f>
        <v>05</v>
      </c>
    </row>
    <row r="94" spans="7:11" ht="15" customHeight="1" x14ac:dyDescent="0.2">
      <c r="G94" s="7">
        <f>_xlfn.XLOOKUP(I94,'[2]Grupo 47'!$F$10:$F$125,'[2]Grupo 47'!$AJ$10:$AJ$125,0,0)</f>
        <v>85</v>
      </c>
      <c r="H94" s="7">
        <f>_xlfn.XLOOKUP(I94,'[2]Grupo 47'!$F$10:$F$125,'[2]Grupo 47'!$AF$10:$AF$125,0,0)</f>
        <v>50</v>
      </c>
      <c r="I94" s="27">
        <v>1024500706</v>
      </c>
      <c r="J94" s="5" t="str">
        <f>_xlfn.XLOOKUP(I94,[3]Adtivos!$K:$K,[3]Adtivos!$D:$D,0,0)</f>
        <v>407</v>
      </c>
      <c r="K94" s="5" t="str">
        <f>_xlfn.XLOOKUP(I94,[3]Adtivos!$K:$K,[3]Adtivos!$E:$E,0,0)</f>
        <v>05</v>
      </c>
    </row>
    <row r="95" spans="7:11" ht="15" customHeight="1" x14ac:dyDescent="0.2">
      <c r="G95" s="7">
        <f>_xlfn.XLOOKUP(I95,'[2]Grupo 47'!$F$10:$F$125,'[2]Grupo 47'!$AJ$10:$AJ$125,0,0)</f>
        <v>86</v>
      </c>
      <c r="H95" s="7">
        <f>_xlfn.XLOOKUP(I95,'[2]Grupo 47'!$F$10:$F$125,'[2]Grupo 47'!$AF$10:$AF$125,0,0)</f>
        <v>45</v>
      </c>
      <c r="I95" s="27">
        <v>1106363322</v>
      </c>
      <c r="J95" s="5" t="str">
        <f>_xlfn.XLOOKUP(I95,[3]Adtivos!$K:$K,[3]Adtivos!$D:$D,0,0)</f>
        <v>407</v>
      </c>
      <c r="K95" s="5" t="str">
        <f>_xlfn.XLOOKUP(I95,[3]Adtivos!$K:$K,[3]Adtivos!$E:$E,0,0)</f>
        <v>05</v>
      </c>
    </row>
    <row r="96" spans="7:11" ht="15" customHeight="1" x14ac:dyDescent="0.2">
      <c r="G96" s="7">
        <f>_xlfn.XLOOKUP(I96,'[2]Grupo 47'!$F$10:$F$125,'[2]Grupo 47'!$AJ$10:$AJ$125,0,0)</f>
        <v>87</v>
      </c>
      <c r="H96" s="7">
        <f>_xlfn.XLOOKUP(I96,'[2]Grupo 47'!$F$10:$F$125,'[2]Grupo 47'!$AF$10:$AF$125,0,0)</f>
        <v>45</v>
      </c>
      <c r="I96" s="27">
        <v>1023864240</v>
      </c>
      <c r="J96" s="5" t="str">
        <f>_xlfn.XLOOKUP(I96,[3]Adtivos!$K:$K,[3]Adtivos!$D:$D,0,0)</f>
        <v>407</v>
      </c>
      <c r="K96" s="5" t="str">
        <f>_xlfn.XLOOKUP(I96,[3]Adtivos!$K:$K,[3]Adtivos!$E:$E,0,0)</f>
        <v>05</v>
      </c>
    </row>
    <row r="97" spans="7:11" ht="15" customHeight="1" x14ac:dyDescent="0.2">
      <c r="G97" s="7">
        <f>_xlfn.XLOOKUP(I97,'[2]Grupo 47'!$F$10:$F$125,'[2]Grupo 47'!$AJ$10:$AJ$125,0,0)</f>
        <v>88</v>
      </c>
      <c r="H97" s="7">
        <f>_xlfn.XLOOKUP(I97,'[2]Grupo 47'!$F$10:$F$125,'[2]Grupo 47'!$AF$10:$AF$125,0,0)</f>
        <v>45</v>
      </c>
      <c r="I97" s="27">
        <v>65557792</v>
      </c>
      <c r="J97" s="5" t="str">
        <f>_xlfn.XLOOKUP(I97,[3]Adtivos!$K:$K,[3]Adtivos!$D:$D,0,0)</f>
        <v>407</v>
      </c>
      <c r="K97" s="5" t="str">
        <f>_xlfn.XLOOKUP(I97,[3]Adtivos!$K:$K,[3]Adtivos!$E:$E,0,0)</f>
        <v>05</v>
      </c>
    </row>
    <row r="98" spans="7:11" ht="15" customHeight="1" x14ac:dyDescent="0.2">
      <c r="G98" s="7">
        <f>_xlfn.XLOOKUP(I98,'[2]Grupo 47'!$F$10:$F$125,'[2]Grupo 47'!$AJ$10:$AJ$125,0,0)</f>
        <v>89</v>
      </c>
      <c r="H98" s="7">
        <f>_xlfn.XLOOKUP(I98,'[2]Grupo 47'!$F$10:$F$125,'[2]Grupo 47'!$AF$10:$AF$125,0,0)</f>
        <v>45</v>
      </c>
      <c r="I98" s="27">
        <v>1013630443</v>
      </c>
      <c r="J98" s="5" t="str">
        <f>_xlfn.XLOOKUP(I98,[3]Adtivos!$K:$K,[3]Adtivos!$D:$D,0,0)</f>
        <v>407</v>
      </c>
      <c r="K98" s="5" t="str">
        <f>_xlfn.XLOOKUP(I98,[3]Adtivos!$K:$K,[3]Adtivos!$E:$E,0,0)</f>
        <v>05</v>
      </c>
    </row>
    <row r="99" spans="7:11" ht="15" customHeight="1" x14ac:dyDescent="0.2">
      <c r="G99" s="7">
        <f>_xlfn.XLOOKUP(I99,'[2]Grupo 47'!$F$10:$F$125,'[2]Grupo 47'!$AJ$10:$AJ$125,0,0)</f>
        <v>90</v>
      </c>
      <c r="H99" s="7">
        <f>_xlfn.XLOOKUP(I99,'[2]Grupo 47'!$F$10:$F$125,'[2]Grupo 47'!$AF$10:$AF$125,0,0)</f>
        <v>45</v>
      </c>
      <c r="I99" s="27">
        <v>1010220308</v>
      </c>
      <c r="J99" s="5" t="str">
        <f>_xlfn.XLOOKUP(I99,[3]Adtivos!$K:$K,[3]Adtivos!$D:$D,0,0)</f>
        <v>407</v>
      </c>
      <c r="K99" s="5" t="str">
        <f>_xlfn.XLOOKUP(I99,[3]Adtivos!$K:$K,[3]Adtivos!$E:$E,0,0)</f>
        <v>05</v>
      </c>
    </row>
    <row r="100" spans="7:11" ht="15" customHeight="1" x14ac:dyDescent="0.2">
      <c r="G100" s="7">
        <f>_xlfn.XLOOKUP(I100,'[2]Grupo 47'!$F$10:$F$125,'[2]Grupo 47'!$AJ$10:$AJ$125,0,0)</f>
        <v>91</v>
      </c>
      <c r="H100" s="7">
        <f>_xlfn.XLOOKUP(I100,'[2]Grupo 47'!$F$10:$F$125,'[2]Grupo 47'!$AF$10:$AF$125,0,0)</f>
        <v>40</v>
      </c>
      <c r="I100" s="27">
        <v>1032410787</v>
      </c>
      <c r="J100" s="5" t="str">
        <f>_xlfn.XLOOKUP(I100,[3]Adtivos!$K:$K,[3]Adtivos!$D:$D,0,0)</f>
        <v>407</v>
      </c>
      <c r="K100" s="5" t="str">
        <f>_xlfn.XLOOKUP(I100,[3]Adtivos!$K:$K,[3]Adtivos!$E:$E,0,0)</f>
        <v>05</v>
      </c>
    </row>
    <row r="101" spans="7:11" ht="15" customHeight="1" x14ac:dyDescent="0.2">
      <c r="G101" s="7">
        <f>_xlfn.XLOOKUP(I101,'[2]Grupo 47'!$F$10:$F$125,'[2]Grupo 47'!$AJ$10:$AJ$125,0,0)</f>
        <v>92</v>
      </c>
      <c r="H101" s="7">
        <f>_xlfn.XLOOKUP(I101,'[2]Grupo 47'!$F$10:$F$125,'[2]Grupo 47'!$AF$10:$AF$125,0,0)</f>
        <v>40</v>
      </c>
      <c r="I101" s="27">
        <v>39646205</v>
      </c>
      <c r="J101" s="5" t="str">
        <f>_xlfn.XLOOKUP(I101,[3]Adtivos!$K:$K,[3]Adtivos!$D:$D,0,0)</f>
        <v>407</v>
      </c>
      <c r="K101" s="5" t="str">
        <f>_xlfn.XLOOKUP(I101,[3]Adtivos!$K:$K,[3]Adtivos!$E:$E,0,0)</f>
        <v>05</v>
      </c>
    </row>
    <row r="102" spans="7:11" ht="15" customHeight="1" x14ac:dyDescent="0.2">
      <c r="G102" s="7">
        <f>_xlfn.XLOOKUP(I102,'[2]Grupo 47'!$F$10:$F$125,'[2]Grupo 47'!$AJ$10:$AJ$125,0,0)</f>
        <v>93</v>
      </c>
      <c r="H102" s="7">
        <f>_xlfn.XLOOKUP(I102,'[2]Grupo 47'!$F$10:$F$125,'[2]Grupo 47'!$AF$10:$AF$125,0,0)</f>
        <v>35</v>
      </c>
      <c r="I102" s="27">
        <v>1016070510</v>
      </c>
      <c r="J102" s="5" t="str">
        <f>_xlfn.XLOOKUP(I102,[3]Adtivos!$K:$K,[3]Adtivos!$D:$D,0,0)</f>
        <v>407</v>
      </c>
      <c r="K102" s="5" t="str">
        <f>_xlfn.XLOOKUP(I102,[3]Adtivos!$K:$K,[3]Adtivos!$E:$E,0,0)</f>
        <v>05</v>
      </c>
    </row>
    <row r="103" spans="7:11" ht="15" customHeight="1" x14ac:dyDescent="0.2">
      <c r="G103" s="7">
        <f>_xlfn.XLOOKUP(I103,'[2]Grupo 47'!$F$10:$F$125,'[2]Grupo 47'!$AJ$10:$AJ$125,0,0)</f>
        <v>94</v>
      </c>
      <c r="H103" s="7">
        <f>_xlfn.XLOOKUP(I103,'[2]Grupo 47'!$F$10:$F$125,'[2]Grupo 47'!$AF$10:$AF$125,0,0)</f>
        <v>35</v>
      </c>
      <c r="I103" s="27">
        <v>78032807</v>
      </c>
      <c r="J103" s="5" t="str">
        <f>_xlfn.XLOOKUP(I103,[3]Adtivos!$K:$K,[3]Adtivos!$D:$D,0,0)</f>
        <v>407</v>
      </c>
      <c r="K103" s="5" t="str">
        <f>_xlfn.XLOOKUP(I103,[3]Adtivos!$K:$K,[3]Adtivos!$E:$E,0,0)</f>
        <v>05</v>
      </c>
    </row>
    <row r="104" spans="7:11" ht="15" customHeight="1" x14ac:dyDescent="0.2">
      <c r="G104" s="7">
        <f>_xlfn.XLOOKUP(I104,'[2]Grupo 47'!$F$10:$F$125,'[2]Grupo 47'!$AJ$10:$AJ$125,0,0)</f>
        <v>95</v>
      </c>
      <c r="H104" s="7">
        <f>_xlfn.XLOOKUP(I104,'[2]Grupo 47'!$F$10:$F$125,'[2]Grupo 47'!$AF$10:$AF$125,0,0)</f>
        <v>35</v>
      </c>
      <c r="I104" s="27">
        <v>1022355906</v>
      </c>
      <c r="J104" s="5" t="str">
        <f>_xlfn.XLOOKUP(I104,[3]Adtivos!$K:$K,[3]Adtivos!$D:$D,0,0)</f>
        <v>407</v>
      </c>
      <c r="K104" s="5" t="str">
        <f>_xlfn.XLOOKUP(I104,[3]Adtivos!$K:$K,[3]Adtivos!$E:$E,0,0)</f>
        <v>05</v>
      </c>
    </row>
    <row r="105" spans="7:11" ht="15" customHeight="1" x14ac:dyDescent="0.2">
      <c r="G105" s="7">
        <f>_xlfn.XLOOKUP(I105,'[2]Grupo 47'!$F$10:$F$125,'[2]Grupo 47'!$AJ$10:$AJ$125,0,0)</f>
        <v>96</v>
      </c>
      <c r="H105" s="7">
        <f>_xlfn.XLOOKUP(I105,'[2]Grupo 47'!$F$10:$F$125,'[2]Grupo 47'!$AF$10:$AF$125,0,0)</f>
        <v>35</v>
      </c>
      <c r="I105" s="27">
        <v>1033679152</v>
      </c>
      <c r="J105" s="5" t="str">
        <f>_xlfn.XLOOKUP(I105,[3]Adtivos!$K:$K,[3]Adtivos!$D:$D,0,0)</f>
        <v>407</v>
      </c>
      <c r="K105" s="5" t="str">
        <f>_xlfn.XLOOKUP(I105,[3]Adtivos!$K:$K,[3]Adtivos!$E:$E,0,0)</f>
        <v>05</v>
      </c>
    </row>
    <row r="106" spans="7:11" ht="15" customHeight="1" x14ac:dyDescent="0.2">
      <c r="G106" s="7">
        <f>_xlfn.XLOOKUP(I106,'[2]Grupo 47'!$F$10:$F$125,'[2]Grupo 47'!$AJ$10:$AJ$125,0,0)</f>
        <v>97</v>
      </c>
      <c r="H106" s="7">
        <f>_xlfn.XLOOKUP(I106,'[2]Grupo 47'!$F$10:$F$125,'[2]Grupo 47'!$AF$10:$AF$125,0,0)</f>
        <v>35</v>
      </c>
      <c r="I106" s="27">
        <v>1013622890</v>
      </c>
      <c r="J106" s="5" t="str">
        <f>_xlfn.XLOOKUP(I106,[3]Adtivos!$K:$K,[3]Adtivos!$D:$D,0,0)</f>
        <v>407</v>
      </c>
      <c r="K106" s="5" t="str">
        <f>_xlfn.XLOOKUP(I106,[3]Adtivos!$K:$K,[3]Adtivos!$E:$E,0,0)</f>
        <v>05</v>
      </c>
    </row>
    <row r="107" spans="7:11" ht="15" customHeight="1" x14ac:dyDescent="0.2">
      <c r="G107" s="7">
        <f>_xlfn.XLOOKUP(I107,'[2]Grupo 47'!$F$10:$F$125,'[2]Grupo 47'!$AJ$10:$AJ$125,0,0)</f>
        <v>98</v>
      </c>
      <c r="H107" s="7">
        <f>_xlfn.XLOOKUP(I107,'[2]Grupo 47'!$F$10:$F$125,'[2]Grupo 47'!$AF$10:$AF$125,0,0)</f>
        <v>35</v>
      </c>
      <c r="I107" s="27">
        <v>53114090</v>
      </c>
      <c r="J107" s="5" t="str">
        <f>_xlfn.XLOOKUP(I107,[3]Adtivos!$K:$K,[3]Adtivos!$D:$D,0,0)</f>
        <v>407</v>
      </c>
      <c r="K107" s="5" t="str">
        <f>_xlfn.XLOOKUP(I107,[3]Adtivos!$K:$K,[3]Adtivos!$E:$E,0,0)</f>
        <v>05</v>
      </c>
    </row>
    <row r="108" spans="7:11" ht="15" customHeight="1" x14ac:dyDescent="0.2">
      <c r="G108" s="7">
        <f>_xlfn.XLOOKUP(I108,'[2]Grupo 47'!$F$10:$F$125,'[2]Grupo 47'!$AJ$10:$AJ$125,0,0)</f>
        <v>99</v>
      </c>
      <c r="H108" s="7">
        <f>_xlfn.XLOOKUP(I108,'[2]Grupo 47'!$F$10:$F$125,'[2]Grupo 47'!$AF$10:$AF$125,0,0)</f>
        <v>35</v>
      </c>
      <c r="I108" s="27">
        <v>63398598</v>
      </c>
      <c r="J108" s="5" t="str">
        <f>_xlfn.XLOOKUP(I108,[3]Adtivos!$K:$K,[3]Adtivos!$D:$D,0,0)</f>
        <v>407</v>
      </c>
      <c r="K108" s="5" t="str">
        <f>_xlfn.XLOOKUP(I108,[3]Adtivos!$K:$K,[3]Adtivos!$E:$E,0,0)</f>
        <v>05</v>
      </c>
    </row>
    <row r="109" spans="7:11" ht="15" customHeight="1" x14ac:dyDescent="0.2">
      <c r="G109" s="7">
        <f>_xlfn.XLOOKUP(I109,'[2]Grupo 47'!$F$10:$F$125,'[2]Grupo 47'!$AJ$10:$AJ$125,0,0)</f>
        <v>100</v>
      </c>
      <c r="H109" s="7">
        <f>_xlfn.XLOOKUP(I109,'[2]Grupo 47'!$F$10:$F$125,'[2]Grupo 47'!$AF$10:$AF$125,0,0)</f>
        <v>30</v>
      </c>
      <c r="I109" s="27">
        <v>51924996</v>
      </c>
      <c r="J109" s="5" t="str">
        <f>_xlfn.XLOOKUP(I109,[3]Adtivos!$K:$K,[3]Adtivos!$D:$D,0,0)</f>
        <v>407</v>
      </c>
      <c r="K109" s="5" t="str">
        <f>_xlfn.XLOOKUP(I109,[3]Adtivos!$K:$K,[3]Adtivos!$E:$E,0,0)</f>
        <v>05</v>
      </c>
    </row>
    <row r="110" spans="7:11" ht="15" customHeight="1" x14ac:dyDescent="0.2">
      <c r="G110" s="7">
        <f>_xlfn.XLOOKUP(I110,'[2]Grupo 47'!$F$10:$F$125,'[2]Grupo 47'!$AJ$10:$AJ$125,0,0)</f>
        <v>101</v>
      </c>
      <c r="H110" s="7">
        <f>_xlfn.XLOOKUP(I110,'[2]Grupo 47'!$F$10:$F$125,'[2]Grupo 47'!$AF$10:$AF$125,0,0)</f>
        <v>30</v>
      </c>
      <c r="I110" s="27">
        <v>80765932</v>
      </c>
      <c r="J110" s="5" t="str">
        <f>_xlfn.XLOOKUP(I110,[3]Adtivos!$K:$K,[3]Adtivos!$D:$D,0,0)</f>
        <v>407</v>
      </c>
      <c r="K110" s="5" t="str">
        <f>_xlfn.XLOOKUP(I110,[3]Adtivos!$K:$K,[3]Adtivos!$E:$E,0,0)</f>
        <v>05</v>
      </c>
    </row>
    <row r="111" spans="7:11" ht="15" customHeight="1" x14ac:dyDescent="0.2">
      <c r="G111" s="7">
        <f>_xlfn.XLOOKUP(I111,'[2]Grupo 47'!$F$10:$F$125,'[2]Grupo 47'!$AJ$10:$AJ$125,0,0)</f>
        <v>102</v>
      </c>
      <c r="H111" s="7">
        <f>_xlfn.XLOOKUP(I111,'[2]Grupo 47'!$F$10:$F$125,'[2]Grupo 47'!$AF$10:$AF$125,0,0)</f>
        <v>25</v>
      </c>
      <c r="I111" s="27">
        <v>1018464169</v>
      </c>
      <c r="J111" s="5" t="str">
        <f>_xlfn.XLOOKUP(I111,[3]Adtivos!$K:$K,[3]Adtivos!$D:$D,0,0)</f>
        <v>407</v>
      </c>
      <c r="K111" s="5" t="str">
        <f>_xlfn.XLOOKUP(I111,[3]Adtivos!$K:$K,[3]Adtivos!$E:$E,0,0)</f>
        <v>05</v>
      </c>
    </row>
    <row r="112" spans="7:11" ht="15" customHeight="1" x14ac:dyDescent="0.2">
      <c r="G112" s="7">
        <f>_xlfn.XLOOKUP(I112,'[2]Grupo 47'!$F$10:$F$125,'[2]Grupo 47'!$AJ$10:$AJ$125,0,0)</f>
        <v>103</v>
      </c>
      <c r="H112" s="7">
        <f>_xlfn.XLOOKUP(I112,'[2]Grupo 47'!$F$10:$F$125,'[2]Grupo 47'!$AF$10:$AF$125,0,0)</f>
        <v>25</v>
      </c>
      <c r="I112" s="27">
        <v>80053429</v>
      </c>
      <c r="J112" s="5" t="str">
        <f>_xlfn.XLOOKUP(I112,[3]Adtivos!$K:$K,[3]Adtivos!$D:$D,0,0)</f>
        <v>407</v>
      </c>
      <c r="K112" s="5" t="str">
        <f>_xlfn.XLOOKUP(I112,[3]Adtivos!$K:$K,[3]Adtivos!$E:$E,0,0)</f>
        <v>05</v>
      </c>
    </row>
    <row r="113" spans="7:11" ht="15" customHeight="1" x14ac:dyDescent="0.2">
      <c r="G113" s="7">
        <f>_xlfn.XLOOKUP(I113,'[2]Grupo 47'!$F$10:$F$125,'[2]Grupo 47'!$AJ$10:$AJ$125,0,0)</f>
        <v>104</v>
      </c>
      <c r="H113" s="7">
        <f>_xlfn.XLOOKUP(I113,'[2]Grupo 47'!$F$10:$F$125,'[2]Grupo 47'!$AF$10:$AF$125,0,0)</f>
        <v>10</v>
      </c>
      <c r="I113" s="27">
        <v>1030614814</v>
      </c>
      <c r="J113" s="5" t="str">
        <f>_xlfn.XLOOKUP(I113,[3]Adtivos!$K:$K,[3]Adtivos!$D:$D,0,0)</f>
        <v>407</v>
      </c>
      <c r="K113" s="5" t="str">
        <f>_xlfn.XLOOKUP(I113,[3]Adtivos!$K:$K,[3]Adtivos!$E:$E,0,0)</f>
        <v>05</v>
      </c>
    </row>
    <row r="114" spans="7:11" ht="15" customHeight="1" x14ac:dyDescent="0.2">
      <c r="G114" s="7">
        <f>_xlfn.XLOOKUP(I114,'[2]Grupo 47'!$F$10:$F$125,'[2]Grupo 47'!$AJ$10:$AJ$125,0,0)</f>
        <v>105</v>
      </c>
      <c r="H114" s="7">
        <f>_xlfn.XLOOKUP(I114,'[2]Grupo 47'!$F$10:$F$125,'[2]Grupo 47'!$AF$10:$AF$125,0,0)</f>
        <v>10</v>
      </c>
      <c r="I114" s="27">
        <v>79916590</v>
      </c>
      <c r="J114" s="5" t="str">
        <f>_xlfn.XLOOKUP(I114,[3]Adtivos!$K:$K,[3]Adtivos!$D:$D,0,0)</f>
        <v>407</v>
      </c>
      <c r="K114" s="5" t="str">
        <f>_xlfn.XLOOKUP(I114,[3]Adtivos!$K:$K,[3]Adtivos!$E:$E,0,0)</f>
        <v>05</v>
      </c>
    </row>
    <row r="115" spans="7:11" ht="15" customHeight="1" x14ac:dyDescent="0.2">
      <c r="G115" s="7">
        <f>_xlfn.XLOOKUP(I115,'[2]Grupo 47'!$F$10:$F$125,'[2]Grupo 47'!$AJ$10:$AJ$125,0,0)</f>
        <v>106</v>
      </c>
      <c r="H115" s="7">
        <f>_xlfn.XLOOKUP(I115,'[2]Grupo 47'!$F$10:$F$125,'[2]Grupo 47'!$AF$10:$AF$125,0,0)</f>
        <v>65</v>
      </c>
      <c r="I115" s="27">
        <v>4207840</v>
      </c>
      <c r="J115" s="5" t="str">
        <f>_xlfn.XLOOKUP(I115,[3]Adtivos!$K:$K,[3]Adtivos!$D:$D,0,0)</f>
        <v>407</v>
      </c>
      <c r="K115" s="5" t="str">
        <f>_xlfn.XLOOKUP(I115,[3]Adtivos!$K:$K,[3]Adtivos!$E:$E,0,0)</f>
        <v>05</v>
      </c>
    </row>
    <row r="116" spans="7:11" ht="15" customHeight="1" x14ac:dyDescent="0.2">
      <c r="G116" s="7">
        <f>_xlfn.XLOOKUP(I116,'[2]Grupo 47'!$F$10:$F$125,'[2]Grupo 47'!$AJ$10:$AJ$125,0,0)</f>
        <v>107</v>
      </c>
      <c r="H116" s="7">
        <f>_xlfn.XLOOKUP(I116,'[2]Grupo 47'!$F$10:$F$125,'[2]Grupo 47'!$AF$10:$AF$125,0,0)</f>
        <v>60</v>
      </c>
      <c r="I116" s="27">
        <v>52316788</v>
      </c>
      <c r="J116" s="5" t="str">
        <f>_xlfn.XLOOKUP(I116,[3]Adtivos!$K:$K,[3]Adtivos!$D:$D,0,0)</f>
        <v>407</v>
      </c>
      <c r="K116" s="5" t="str">
        <f>_xlfn.XLOOKUP(I116,[3]Adtivos!$K:$K,[3]Adtivos!$E:$E,0,0)</f>
        <v>05</v>
      </c>
    </row>
    <row r="117" spans="7:11" ht="15" customHeight="1" x14ac:dyDescent="0.2">
      <c r="G117" s="7">
        <f>_xlfn.XLOOKUP(I117,'[2]Grupo 47'!$F$10:$F$125,'[2]Grupo 47'!$AJ$10:$AJ$125,0,0)</f>
        <v>108</v>
      </c>
      <c r="H117" s="7">
        <f>_xlfn.XLOOKUP(I117,'[2]Grupo 47'!$F$10:$F$125,'[2]Grupo 47'!$AF$10:$AF$125,0,0)</f>
        <v>70</v>
      </c>
      <c r="I117" s="27">
        <v>51852146</v>
      </c>
      <c r="J117" s="5" t="str">
        <f>_xlfn.XLOOKUP(I117,[3]Adtivos!$K:$K,[3]Adtivos!$D:$D,0,0)</f>
        <v>407</v>
      </c>
      <c r="K117" s="5" t="str">
        <f>_xlfn.XLOOKUP(I117,[3]Adtivos!$K:$K,[3]Adtivos!$E:$E,0,0)</f>
        <v>05</v>
      </c>
    </row>
    <row r="118" spans="7:11" ht="15" customHeight="1" x14ac:dyDescent="0.2">
      <c r="G118" s="7">
        <f>_xlfn.XLOOKUP(I118,'[2]Grupo 47'!$F$10:$F$125,'[2]Grupo 47'!$AJ$10:$AJ$125,0,0)</f>
        <v>109</v>
      </c>
      <c r="H118" s="7">
        <f>_xlfn.XLOOKUP(I118,'[2]Grupo 47'!$F$10:$F$125,'[2]Grupo 47'!$AF$10:$AF$125,0,0)</f>
        <v>65</v>
      </c>
      <c r="I118" s="27">
        <v>1023896916</v>
      </c>
      <c r="J118" s="5" t="str">
        <f>_xlfn.XLOOKUP(I118,[3]Adtivos!$K:$K,[3]Adtivos!$D:$D,0,0)</f>
        <v>407</v>
      </c>
      <c r="K118" s="5" t="str">
        <f>_xlfn.XLOOKUP(I118,[3]Adtivos!$K:$K,[3]Adtivos!$E:$E,0,0)</f>
        <v>05</v>
      </c>
    </row>
    <row r="119" spans="7:11" ht="15" customHeight="1" x14ac:dyDescent="0.2">
      <c r="G119" s="7">
        <f>_xlfn.XLOOKUP(I119,'[2]Grupo 47'!$F$10:$F$125,'[2]Grupo 47'!$AJ$10:$AJ$125,0,0)</f>
        <v>110</v>
      </c>
      <c r="H119" s="7">
        <f>_xlfn.XLOOKUP(I119,'[2]Grupo 47'!$F$10:$F$125,'[2]Grupo 47'!$AF$10:$AF$125,0,0)</f>
        <v>35</v>
      </c>
      <c r="I119" s="27">
        <v>98357416</v>
      </c>
      <c r="J119" s="5" t="str">
        <f>_xlfn.XLOOKUP(I119,[3]Adtivos!$K:$K,[3]Adtivos!$D:$D,0,0)</f>
        <v>407</v>
      </c>
      <c r="K119" s="5" t="str">
        <f>_xlfn.XLOOKUP(I119,[3]Adtivos!$K:$K,[3]Adtivos!$E:$E,0,0)</f>
        <v>05</v>
      </c>
    </row>
    <row r="120" spans="7:11" ht="15" customHeight="1" x14ac:dyDescent="0.2">
      <c r="G120" s="7">
        <f>_xlfn.XLOOKUP(I120,'[2]Grupo 47'!$F$10:$F$125,'[2]Grupo 47'!$AJ$10:$AJ$125,0,0)</f>
        <v>111</v>
      </c>
      <c r="H120" s="7">
        <f>_xlfn.XLOOKUP(I120,'[2]Grupo 47'!$F$10:$F$125,'[2]Grupo 47'!$AF$10:$AF$125,0,0)</f>
        <v>35</v>
      </c>
      <c r="I120" s="27">
        <v>1073241865</v>
      </c>
      <c r="J120" s="5" t="str">
        <f>_xlfn.XLOOKUP(I120,[3]Adtivos!$K:$K,[3]Adtivos!$D:$D,0,0)</f>
        <v>407</v>
      </c>
      <c r="K120" s="5" t="str">
        <f>_xlfn.XLOOKUP(I120,[3]Adtivos!$K:$K,[3]Adtivos!$E:$E,0,0)</f>
        <v>05</v>
      </c>
    </row>
    <row r="121" spans="7:11" ht="15" customHeight="1" x14ac:dyDescent="0.2">
      <c r="G121" s="7">
        <f>_xlfn.XLOOKUP(I121,'[2]Grupo 47'!$F$10:$F$125,'[2]Grupo 47'!$AJ$10:$AJ$125,0,0)</f>
        <v>112</v>
      </c>
      <c r="H121" s="7">
        <f>_xlfn.XLOOKUP(I121,'[2]Grupo 47'!$F$10:$F$125,'[2]Grupo 47'!$AF$10:$AF$125,0,0)</f>
        <v>30</v>
      </c>
      <c r="I121" s="27">
        <v>1030641945</v>
      </c>
      <c r="J121" s="5" t="str">
        <f>_xlfn.XLOOKUP(I121,[3]Adtivos!$K:$K,[3]Adtivos!$D:$D,0,0)</f>
        <v>407</v>
      </c>
      <c r="K121" s="5" t="str">
        <f>_xlfn.XLOOKUP(I121,[3]Adtivos!$K:$K,[3]Adtivos!$E:$E,0,0)</f>
        <v>05</v>
      </c>
    </row>
    <row r="122" spans="7:11" ht="15" customHeight="1" x14ac:dyDescent="0.2">
      <c r="G122" s="7">
        <f>_xlfn.XLOOKUP(I122,'[2]Grupo 47'!$F$10:$F$125,'[2]Grupo 47'!$AJ$10:$AJ$125,0,0)</f>
        <v>113</v>
      </c>
      <c r="H122" s="7">
        <f>_xlfn.XLOOKUP(I122,'[2]Grupo 47'!$F$10:$F$125,'[2]Grupo 47'!$AF$10:$AF$125,0,0)</f>
        <v>15</v>
      </c>
      <c r="I122" s="27">
        <v>1026279671</v>
      </c>
      <c r="J122" s="5" t="str">
        <f>_xlfn.XLOOKUP(I122,[3]Adtivos!$K:$K,[3]Adtivos!$D:$D,0,0)</f>
        <v>407</v>
      </c>
      <c r="K122" s="5" t="str">
        <f>_xlfn.XLOOKUP(I122,[3]Adtivos!$K:$K,[3]Adtivos!$E:$E,0,0)</f>
        <v>05</v>
      </c>
    </row>
    <row r="123" spans="7:11" ht="15" customHeight="1" x14ac:dyDescent="0.2">
      <c r="G123" s="7">
        <f>_xlfn.XLOOKUP(I123,'[2]Grupo 47'!$F$10:$F$125,'[2]Grupo 47'!$AJ$10:$AJ$125,0,0)</f>
        <v>114</v>
      </c>
      <c r="H123" s="7">
        <f>_xlfn.XLOOKUP(I123,'[2]Grupo 47'!$F$10:$F$125,'[2]Grupo 47'!$AF$10:$AF$125,0,0)</f>
        <v>80</v>
      </c>
      <c r="I123" s="27">
        <v>52095277</v>
      </c>
      <c r="J123" s="5" t="str">
        <f>_xlfn.XLOOKUP(I123,[3]Adtivos!$K:$K,[3]Adtivos!$D:$D,0,0)</f>
        <v>407</v>
      </c>
      <c r="K123" s="5" t="str">
        <f>_xlfn.XLOOKUP(I123,[3]Adtivos!$K:$K,[3]Adtivos!$E:$E,0,0)</f>
        <v>02</v>
      </c>
    </row>
    <row r="124" spans="7:11" ht="15" customHeight="1" x14ac:dyDescent="0.2">
      <c r="G124" s="7">
        <f>_xlfn.XLOOKUP(I124,'[2]Grupo 47'!$F$10:$F$125,'[2]Grupo 47'!$AJ$10:$AJ$125,0,0)</f>
        <v>115</v>
      </c>
      <c r="H124" s="7">
        <f>_xlfn.XLOOKUP(I124,'[2]Grupo 47'!$F$10:$F$125,'[2]Grupo 47'!$AF$10:$AF$125,0,0)</f>
        <v>40</v>
      </c>
      <c r="I124" s="27">
        <v>53007034</v>
      </c>
      <c r="J124" s="5" t="str">
        <f>_xlfn.XLOOKUP(I124,[3]Adtivos!$K:$K,[3]Adtivos!$D:$D,0,0)</f>
        <v>407</v>
      </c>
      <c r="K124" s="5" t="str">
        <f>_xlfn.XLOOKUP(I124,[3]Adtivos!$K:$K,[3]Adtivos!$E:$E,0,0)</f>
        <v>02</v>
      </c>
    </row>
    <row r="125" spans="7:11" ht="15" customHeight="1" x14ac:dyDescent="0.2">
      <c r="G125" s="7">
        <f>_xlfn.XLOOKUP(I125,'[2]Grupo 47'!$F$10:$F$125,'[2]Grupo 47'!$AJ$10:$AJ$125,0,0)</f>
        <v>116</v>
      </c>
      <c r="H125" s="7">
        <f>_xlfn.XLOOKUP(I125,'[2]Grupo 47'!$F$10:$F$125,'[2]Grupo 47'!$AF$10:$AF$125,0,0)</f>
        <v>10</v>
      </c>
      <c r="I125" s="27">
        <v>1014194082</v>
      </c>
      <c r="J125" s="5" t="str">
        <f>_xlfn.XLOOKUP(I125,[3]Adtivos!$K:$K,[3]Adtivos!$D:$D,0,0)</f>
        <v>407</v>
      </c>
      <c r="K125" s="5" t="str">
        <f>_xlfn.XLOOKUP(I125,[3]Adtivos!$K:$K,[3]Adtivos!$E:$E,0,0)</f>
        <v>02</v>
      </c>
    </row>
    <row r="126" spans="7:11" ht="15" customHeight="1" x14ac:dyDescent="0.25">
      <c r="G126" s="21"/>
      <c r="H126" s="21"/>
      <c r="I126" s="22"/>
      <c r="J126" s="23"/>
      <c r="K126" s="23"/>
    </row>
    <row r="127" spans="7:11" ht="15" customHeight="1" x14ac:dyDescent="0.25">
      <c r="G127" s="21"/>
      <c r="H127" s="21"/>
      <c r="I127" s="22"/>
      <c r="J127" s="23"/>
      <c r="K127" s="23"/>
    </row>
    <row r="128" spans="7:11" ht="15" customHeight="1" x14ac:dyDescent="0.25">
      <c r="G128" s="21"/>
      <c r="H128" s="21"/>
      <c r="I128" s="22"/>
      <c r="J128" s="23"/>
      <c r="K128" s="23"/>
    </row>
    <row r="129" spans="7:11" ht="15" customHeight="1" x14ac:dyDescent="0.25">
      <c r="G129" s="21"/>
      <c r="H129" s="21"/>
      <c r="I129" s="22"/>
      <c r="J129" s="23"/>
      <c r="K129" s="23"/>
    </row>
    <row r="130" spans="7:11" ht="15" customHeight="1" x14ac:dyDescent="0.25">
      <c r="G130" s="21"/>
      <c r="H130" s="21"/>
      <c r="I130" s="22"/>
      <c r="J130" s="23"/>
      <c r="K130" s="23"/>
    </row>
    <row r="131" spans="7:11" ht="15" customHeight="1" x14ac:dyDescent="0.25">
      <c r="G131" s="21"/>
      <c r="H131" s="21"/>
      <c r="I131" s="22"/>
      <c r="J131" s="23"/>
      <c r="K131" s="23"/>
    </row>
    <row r="132" spans="7:11" ht="15" customHeight="1" x14ac:dyDescent="0.25">
      <c r="G132" s="21"/>
      <c r="H132" s="21"/>
      <c r="I132" s="22"/>
      <c r="J132" s="23"/>
      <c r="K132" s="23"/>
    </row>
    <row r="133" spans="7:11" ht="15" customHeight="1" x14ac:dyDescent="0.25">
      <c r="G133" s="21"/>
      <c r="H133" s="21"/>
      <c r="I133" s="22"/>
      <c r="J133" s="23"/>
      <c r="K133" s="23"/>
    </row>
    <row r="134" spans="7:11" ht="15" customHeight="1" x14ac:dyDescent="0.25">
      <c r="G134" s="21"/>
      <c r="H134" s="21"/>
      <c r="I134" s="22"/>
      <c r="J134" s="23"/>
      <c r="K134" s="23"/>
    </row>
    <row r="135" spans="7:11" ht="15" customHeight="1" x14ac:dyDescent="0.25">
      <c r="G135" s="21"/>
      <c r="H135" s="21"/>
      <c r="I135" s="22"/>
      <c r="J135" s="23"/>
      <c r="K135" s="23"/>
    </row>
    <row r="136" spans="7:11" ht="15" customHeight="1" x14ac:dyDescent="0.25">
      <c r="G136" s="21"/>
      <c r="H136" s="21"/>
      <c r="I136" s="22"/>
      <c r="J136" s="23"/>
      <c r="K136" s="23"/>
    </row>
    <row r="137" spans="7:11" ht="15" customHeight="1" x14ac:dyDescent="0.25">
      <c r="G137" s="21"/>
      <c r="H137" s="21"/>
      <c r="I137" s="22"/>
      <c r="J137" s="23"/>
      <c r="K137" s="23"/>
    </row>
    <row r="138" spans="7:11" ht="15" customHeight="1" x14ac:dyDescent="0.25">
      <c r="G138" s="21"/>
      <c r="H138" s="21"/>
      <c r="I138" s="22"/>
      <c r="J138" s="23"/>
      <c r="K138" s="23"/>
    </row>
    <row r="139" spans="7:11" ht="15" customHeight="1" x14ac:dyDescent="0.25">
      <c r="G139" s="21"/>
      <c r="H139" s="21"/>
      <c r="I139" s="22"/>
      <c r="J139" s="23"/>
      <c r="K139" s="23"/>
    </row>
    <row r="140" spans="7:11" ht="15" customHeight="1" x14ac:dyDescent="0.2">
      <c r="G140" s="24"/>
      <c r="H140" s="24"/>
      <c r="I140" s="24"/>
      <c r="J140" s="24"/>
      <c r="K140" s="24"/>
    </row>
    <row r="141" spans="7:11" ht="15" customHeight="1" x14ac:dyDescent="0.2">
      <c r="G141" s="24"/>
      <c r="H141" s="24"/>
      <c r="I141" s="24"/>
      <c r="J141" s="24"/>
      <c r="K141" s="24"/>
    </row>
    <row r="142" spans="7:11" ht="15" customHeight="1" x14ac:dyDescent="0.2">
      <c r="G142" s="24"/>
      <c r="H142" s="24"/>
      <c r="I142" s="24"/>
      <c r="J142" s="24"/>
      <c r="K142" s="24"/>
    </row>
    <row r="143" spans="7:11" ht="15" customHeight="1" x14ac:dyDescent="0.2">
      <c r="G143" s="24"/>
      <c r="H143" s="24"/>
      <c r="I143" s="24"/>
      <c r="J143" s="24"/>
      <c r="K143" s="24"/>
    </row>
    <row r="144" spans="7:11" ht="15" customHeight="1" x14ac:dyDescent="0.2">
      <c r="G144" s="24"/>
      <c r="H144" s="24"/>
      <c r="I144" s="24"/>
      <c r="J144" s="24"/>
      <c r="K144" s="24"/>
    </row>
    <row r="145" spans="7:11" ht="15" customHeight="1" x14ac:dyDescent="0.2">
      <c r="G145" s="24"/>
      <c r="H145" s="24"/>
      <c r="I145" s="24"/>
      <c r="J145" s="24"/>
      <c r="K145" s="24"/>
    </row>
    <row r="146" spans="7:11" ht="15" customHeight="1" x14ac:dyDescent="0.2">
      <c r="G146" s="24"/>
      <c r="H146" s="24"/>
      <c r="I146" s="24"/>
      <c r="J146" s="24"/>
      <c r="K146" s="24"/>
    </row>
    <row r="147" spans="7:11" ht="15" customHeight="1" x14ac:dyDescent="0.2">
      <c r="G147" s="24"/>
      <c r="H147" s="24"/>
      <c r="I147" s="24"/>
      <c r="J147" s="24"/>
      <c r="K147" s="24"/>
    </row>
    <row r="148" spans="7:11" ht="15" customHeight="1" x14ac:dyDescent="0.2">
      <c r="G148" s="24"/>
      <c r="H148" s="24"/>
      <c r="I148" s="24"/>
      <c r="J148" s="24"/>
      <c r="K148" s="24"/>
    </row>
    <row r="149" spans="7:11" ht="15" customHeight="1" x14ac:dyDescent="0.2">
      <c r="G149" s="24"/>
      <c r="H149" s="24"/>
      <c r="I149" s="24"/>
      <c r="J149" s="24"/>
      <c r="K149" s="24"/>
    </row>
    <row r="150" spans="7:11" ht="15" customHeight="1" x14ac:dyDescent="0.2">
      <c r="G150" s="24"/>
      <c r="H150" s="24"/>
      <c r="I150" s="24"/>
      <c r="J150" s="24"/>
      <c r="K150" s="24"/>
    </row>
    <row r="151" spans="7:11" ht="15" customHeight="1" x14ac:dyDescent="0.2">
      <c r="G151" s="24"/>
      <c r="H151" s="24"/>
      <c r="I151" s="24"/>
      <c r="J151" s="24"/>
      <c r="K151" s="24"/>
    </row>
    <row r="152" spans="7:11" ht="15" customHeight="1" x14ac:dyDescent="0.2">
      <c r="G152" s="24"/>
      <c r="H152" s="24"/>
      <c r="I152" s="24"/>
      <c r="J152" s="24"/>
      <c r="K152" s="24"/>
    </row>
    <row r="153" spans="7:11" x14ac:dyDescent="0.2">
      <c r="G153" s="24"/>
      <c r="H153" s="24"/>
      <c r="I153" s="24"/>
      <c r="J153" s="24"/>
      <c r="K153" s="24"/>
    </row>
    <row r="154" spans="7:11" x14ac:dyDescent="0.2">
      <c r="G154" s="24"/>
      <c r="H154" s="24"/>
      <c r="I154" s="24"/>
      <c r="J154" s="24"/>
      <c r="K154" s="24"/>
    </row>
    <row r="155" spans="7:11" x14ac:dyDescent="0.2">
      <c r="G155" s="24"/>
      <c r="H155" s="24"/>
      <c r="I155" s="24"/>
      <c r="J155" s="24"/>
      <c r="K155" s="24"/>
    </row>
    <row r="156" spans="7:11" x14ac:dyDescent="0.2">
      <c r="G156" s="24"/>
      <c r="H156" s="24"/>
      <c r="I156" s="24"/>
      <c r="J156" s="24"/>
      <c r="K156" s="24"/>
    </row>
    <row r="157" spans="7:11" x14ac:dyDescent="0.2">
      <c r="G157" s="24"/>
      <c r="H157" s="24"/>
      <c r="I157" s="24"/>
      <c r="J157" s="24"/>
      <c r="K157" s="24"/>
    </row>
    <row r="158" spans="7:11" x14ac:dyDescent="0.2">
      <c r="G158" s="24"/>
      <c r="H158" s="24"/>
      <c r="I158" s="24"/>
      <c r="J158" s="24"/>
      <c r="K158" s="24"/>
    </row>
    <row r="159" spans="7:11" x14ac:dyDescent="0.2">
      <c r="G159" s="24"/>
      <c r="H159" s="24"/>
      <c r="I159" s="24"/>
      <c r="J159" s="24"/>
      <c r="K159" s="24"/>
    </row>
    <row r="160" spans="7:11" x14ac:dyDescent="0.2">
      <c r="G160" s="24"/>
      <c r="H160" s="24"/>
      <c r="I160" s="24"/>
      <c r="J160" s="24"/>
      <c r="K160" s="24"/>
    </row>
    <row r="161" spans="7:11" x14ac:dyDescent="0.2">
      <c r="G161" s="24"/>
      <c r="H161" s="24"/>
      <c r="I161" s="24"/>
      <c r="J161" s="24"/>
      <c r="K161" s="24"/>
    </row>
    <row r="162" spans="7:11" x14ac:dyDescent="0.2">
      <c r="G162" s="24"/>
      <c r="H162" s="24"/>
      <c r="I162" s="24"/>
      <c r="J162" s="24"/>
      <c r="K162" s="24"/>
    </row>
    <row r="163" spans="7:11" x14ac:dyDescent="0.2">
      <c r="G163" s="24"/>
      <c r="H163" s="24"/>
      <c r="I163" s="24"/>
      <c r="J163" s="24"/>
      <c r="K163" s="24"/>
    </row>
    <row r="164" spans="7:11" x14ac:dyDescent="0.2">
      <c r="G164" s="24"/>
      <c r="H164" s="24"/>
      <c r="I164" s="24"/>
      <c r="J164" s="24"/>
      <c r="K164" s="24"/>
    </row>
    <row r="165" spans="7:11" x14ac:dyDescent="0.2">
      <c r="G165" s="24"/>
      <c r="H165" s="24"/>
      <c r="I165" s="24"/>
      <c r="J165" s="24"/>
      <c r="K165" s="24"/>
    </row>
    <row r="166" spans="7:11" x14ac:dyDescent="0.2">
      <c r="G166" s="24"/>
      <c r="H166" s="24"/>
      <c r="I166" s="24"/>
      <c r="J166" s="24"/>
      <c r="K166" s="24"/>
    </row>
    <row r="167" spans="7:11" x14ac:dyDescent="0.2">
      <c r="G167" s="24"/>
      <c r="H167" s="24"/>
      <c r="I167" s="24"/>
      <c r="J167" s="24"/>
      <c r="K167" s="24"/>
    </row>
    <row r="168" spans="7:11" x14ac:dyDescent="0.2">
      <c r="G168" s="24"/>
      <c r="H168" s="24"/>
      <c r="I168" s="24"/>
      <c r="J168" s="24"/>
      <c r="K168" s="24"/>
    </row>
    <row r="169" spans="7:11" x14ac:dyDescent="0.2">
      <c r="G169" s="24"/>
      <c r="H169" s="24"/>
      <c r="I169" s="24"/>
      <c r="J169" s="24"/>
      <c r="K169" s="24"/>
    </row>
    <row r="170" spans="7:11" x14ac:dyDescent="0.2">
      <c r="G170" s="24"/>
      <c r="H170" s="24"/>
      <c r="I170" s="24"/>
      <c r="J170" s="24"/>
      <c r="K170" s="24"/>
    </row>
    <row r="171" spans="7:11" x14ac:dyDescent="0.2">
      <c r="G171" s="24"/>
      <c r="H171" s="24"/>
      <c r="I171" s="24"/>
      <c r="J171" s="24"/>
      <c r="K171" s="24"/>
    </row>
    <row r="172" spans="7:11" x14ac:dyDescent="0.2">
      <c r="G172" s="24"/>
      <c r="H172" s="24"/>
      <c r="I172" s="24"/>
      <c r="J172" s="24"/>
      <c r="K172" s="24"/>
    </row>
    <row r="173" spans="7:11" x14ac:dyDescent="0.2">
      <c r="G173" s="24"/>
      <c r="H173" s="24"/>
      <c r="I173" s="24"/>
      <c r="J173" s="24"/>
      <c r="K173" s="24"/>
    </row>
    <row r="174" spans="7:11" x14ac:dyDescent="0.2">
      <c r="G174" s="24"/>
      <c r="H174" s="24"/>
      <c r="I174" s="24"/>
      <c r="J174" s="24"/>
      <c r="K174" s="24"/>
    </row>
    <row r="175" spans="7:11" x14ac:dyDescent="0.2">
      <c r="G175" s="24"/>
      <c r="H175" s="24"/>
      <c r="I175" s="24"/>
      <c r="J175" s="24"/>
      <c r="K175" s="24"/>
    </row>
    <row r="176" spans="7:11" x14ac:dyDescent="0.2">
      <c r="G176" s="24"/>
      <c r="H176" s="24"/>
      <c r="I176" s="24"/>
      <c r="J176" s="24"/>
      <c r="K176" s="24"/>
    </row>
    <row r="177" spans="7:11" x14ac:dyDescent="0.2">
      <c r="G177" s="24"/>
      <c r="H177" s="24"/>
      <c r="I177" s="24"/>
      <c r="J177" s="24"/>
      <c r="K177" s="24"/>
    </row>
    <row r="178" spans="7:11" x14ac:dyDescent="0.2">
      <c r="G178" s="24"/>
      <c r="H178" s="24"/>
      <c r="I178" s="24"/>
      <c r="J178" s="24"/>
      <c r="K178" s="24"/>
    </row>
    <row r="179" spans="7:11" x14ac:dyDescent="0.2">
      <c r="G179" s="24"/>
      <c r="H179" s="24"/>
      <c r="I179" s="24"/>
      <c r="J179" s="24"/>
      <c r="K179" s="24"/>
    </row>
    <row r="180" spans="7:11" x14ac:dyDescent="0.2">
      <c r="G180" s="24"/>
      <c r="H180" s="24"/>
      <c r="I180" s="24"/>
      <c r="J180" s="24"/>
      <c r="K180" s="24"/>
    </row>
    <row r="181" spans="7:11" x14ac:dyDescent="0.2">
      <c r="G181" s="24"/>
      <c r="H181" s="24"/>
      <c r="I181" s="24"/>
      <c r="J181" s="24"/>
      <c r="K181" s="24"/>
    </row>
    <row r="182" spans="7:11" x14ac:dyDescent="0.2">
      <c r="G182" s="24"/>
      <c r="H182" s="24"/>
      <c r="I182" s="24"/>
      <c r="J182" s="24"/>
      <c r="K182" s="24"/>
    </row>
    <row r="183" spans="7:11" x14ac:dyDescent="0.2">
      <c r="G183" s="24"/>
      <c r="H183" s="24"/>
      <c r="I183" s="24"/>
      <c r="J183" s="24"/>
      <c r="K183" s="24"/>
    </row>
    <row r="184" spans="7:11" x14ac:dyDescent="0.2">
      <c r="G184" s="24"/>
      <c r="H184" s="24"/>
      <c r="I184" s="24"/>
      <c r="J184" s="24"/>
      <c r="K184" s="24"/>
    </row>
    <row r="185" spans="7:11" x14ac:dyDescent="0.2">
      <c r="G185" s="24"/>
      <c r="H185" s="24"/>
      <c r="I185" s="24"/>
      <c r="J185" s="24"/>
      <c r="K185" s="24"/>
    </row>
    <row r="186" spans="7:11" x14ac:dyDescent="0.2">
      <c r="G186" s="24"/>
      <c r="H186" s="24"/>
      <c r="I186" s="24"/>
      <c r="J186" s="24"/>
      <c r="K186" s="24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39" priority="632"/>
  </conditionalFormatting>
  <conditionalFormatting sqref="A32:A33">
    <cfRule type="duplicateValues" dxfId="38" priority="633"/>
    <cfRule type="duplicateValues" dxfId="37" priority="634"/>
  </conditionalFormatting>
  <conditionalFormatting sqref="A34:A35">
    <cfRule type="duplicateValues" dxfId="36" priority="629"/>
  </conditionalFormatting>
  <conditionalFormatting sqref="A34:A35">
    <cfRule type="duplicateValues" dxfId="35" priority="630"/>
    <cfRule type="duplicateValues" dxfId="34" priority="631"/>
  </conditionalFormatting>
  <conditionalFormatting sqref="A27">
    <cfRule type="duplicateValues" dxfId="33" priority="626"/>
  </conditionalFormatting>
  <conditionalFormatting sqref="A27">
    <cfRule type="duplicateValues" dxfId="32" priority="627"/>
    <cfRule type="duplicateValues" dxfId="31" priority="628"/>
  </conditionalFormatting>
  <conditionalFormatting sqref="A28:A31">
    <cfRule type="duplicateValues" dxfId="30" priority="648"/>
  </conditionalFormatting>
  <conditionalFormatting sqref="A28:A31">
    <cfRule type="duplicateValues" dxfId="29" priority="649"/>
    <cfRule type="duplicateValues" dxfId="28" priority="650"/>
  </conditionalFormatting>
  <conditionalFormatting sqref="A14:A16">
    <cfRule type="duplicateValues" dxfId="27" priority="91"/>
  </conditionalFormatting>
  <conditionalFormatting sqref="A14:A16">
    <cfRule type="duplicateValues" dxfId="26" priority="92"/>
  </conditionalFormatting>
  <conditionalFormatting sqref="A14:A16">
    <cfRule type="duplicateValues" dxfId="25" priority="90"/>
  </conditionalFormatting>
  <conditionalFormatting sqref="A14:A25">
    <cfRule type="duplicateValues" dxfId="24" priority="653"/>
    <cfRule type="duplicateValues" dxfId="23" priority="654"/>
  </conditionalFormatting>
  <conditionalFormatting sqref="A14:A25">
    <cfRule type="duplicateValues" dxfId="22" priority="657"/>
  </conditionalFormatting>
  <conditionalFormatting sqref="A14:A25">
    <cfRule type="duplicateValues" dxfId="21" priority="679"/>
  </conditionalFormatting>
  <conditionalFormatting sqref="A14:A25">
    <cfRule type="duplicateValues" dxfId="20" priority="681"/>
  </conditionalFormatting>
  <conditionalFormatting sqref="A14:A25">
    <cfRule type="duplicateValues" dxfId="19" priority="683"/>
    <cfRule type="duplicateValues" dxfId="18" priority="684"/>
  </conditionalFormatting>
  <conditionalFormatting sqref="A13">
    <cfRule type="duplicateValues" dxfId="17" priority="76"/>
    <cfRule type="duplicateValues" dxfId="16" priority="77"/>
  </conditionalFormatting>
  <conditionalFormatting sqref="A13">
    <cfRule type="duplicateValues" dxfId="15" priority="69"/>
  </conditionalFormatting>
  <conditionalFormatting sqref="A13">
    <cfRule type="duplicateValues" dxfId="14" priority="66"/>
    <cfRule type="duplicateValues" dxfId="13" priority="67"/>
  </conditionalFormatting>
  <conditionalFormatting sqref="A13">
    <cfRule type="duplicateValues" dxfId="12" priority="68"/>
  </conditionalFormatting>
  <conditionalFormatting sqref="A10">
    <cfRule type="duplicateValues" dxfId="11" priority="7"/>
  </conditionalFormatting>
  <conditionalFormatting sqref="A10">
    <cfRule type="duplicateValues" dxfId="10" priority="5"/>
    <cfRule type="duplicateValues" dxfId="9" priority="6"/>
  </conditionalFormatting>
  <conditionalFormatting sqref="A10:A12">
    <cfRule type="duplicateValues" dxfId="8" priority="8"/>
  </conditionalFormatting>
  <conditionalFormatting sqref="A10:A12">
    <cfRule type="duplicateValues" dxfId="7" priority="9"/>
  </conditionalFormatting>
  <conditionalFormatting sqref="A10:A12">
    <cfRule type="duplicateValues" dxfId="6" priority="10"/>
  </conditionalFormatting>
  <conditionalFormatting sqref="A10:A12">
    <cfRule type="duplicateValues" dxfId="5" priority="11"/>
    <cfRule type="duplicateValues" dxfId="4" priority="12"/>
  </conditionalFormatting>
  <conditionalFormatting sqref="A10:A12">
    <cfRule type="duplicateValues" dxfId="3" priority="4"/>
  </conditionalFormatting>
  <conditionalFormatting sqref="I10:I125">
    <cfRule type="duplicateValues" dxfId="2" priority="1"/>
    <cfRule type="duplicateValues" dxfId="1" priority="2"/>
  </conditionalFormatting>
  <conditionalFormatting sqref="I10:I125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2021-11-11T17:05:37Z</dcterms:modified>
</cp:coreProperties>
</file>