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12/"/>
    </mc:Choice>
  </mc:AlternateContent>
  <xr:revisionPtr revIDLastSave="11" documentId="8_{75804A86-0BFD-4E6D-9106-908E50D0DA4A}" xr6:coauthVersionLast="47" xr6:coauthVersionMax="47" xr10:uidLastSave="{95FDD64C-EB15-47C8-BCD2-7DE591A48F7D}"/>
  <bookViews>
    <workbookView xWindow="12720" yWindow="1110" windowWidth="12240" windowHeight="14985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H10" i="6"/>
  <c r="G10" i="6"/>
  <c r="J20" i="6"/>
  <c r="K20" i="6"/>
  <c r="J21" i="6"/>
  <c r="K21" i="6"/>
  <c r="J22" i="6"/>
  <c r="K22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K10" i="6"/>
  <c r="J10" i="6"/>
  <c r="D10" i="6" l="1"/>
  <c r="C10" i="6"/>
  <c r="B10" i="6"/>
  <c r="E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<sst xmlns="http://schemas.openxmlformats.org/spreadsheetml/2006/main" count="21" uniqueCount="21">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</sst>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1" fontId="3" fillId="0" borderId="2" xfId="1" applyNumberFormat="1" applyFont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left" vertical="center" wrapText="1"/>
    </xf>
    <xf numFmtId="0" fontId="0" fillId="0" borderId="2" xfId="0" applyBorder="1"/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10" fillId="0" borderId="10" xfId="1" applyFont="1" applyFill="1" applyBorder="1" applyAlignment="1">
      <alignment horizontal="left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0" fillId="0" borderId="0" xfId="0" applyBorder="1" applyAlignment="1">
      <alignment horizontal="right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F10">
            <v>52716054</v>
          </cell>
          <cell r="AF10">
            <v>95</v>
          </cell>
          <cell r="AJ10">
            <v>1</v>
          </cell>
        </row>
        <row r="11">
          <cell r="F11">
            <v>52342585</v>
          </cell>
          <cell r="AF11">
            <v>90</v>
          </cell>
          <cell r="AJ11">
            <v>2</v>
          </cell>
        </row>
        <row r="12">
          <cell r="F12">
            <v>52473285</v>
          </cell>
          <cell r="AF12">
            <v>85</v>
          </cell>
          <cell r="AJ12">
            <v>3</v>
          </cell>
        </row>
        <row r="13">
          <cell r="F13">
            <v>79688891</v>
          </cell>
          <cell r="AF13">
            <v>80</v>
          </cell>
          <cell r="AJ13">
            <v>4</v>
          </cell>
        </row>
        <row r="14">
          <cell r="F14">
            <v>1024484620</v>
          </cell>
          <cell r="AF14">
            <v>75</v>
          </cell>
          <cell r="AJ14">
            <v>5</v>
          </cell>
        </row>
        <row r="15">
          <cell r="F15">
            <v>1072656274</v>
          </cell>
          <cell r="AF15">
            <v>65</v>
          </cell>
          <cell r="AJ15">
            <v>6</v>
          </cell>
        </row>
        <row r="16">
          <cell r="F16">
            <v>52312350</v>
          </cell>
          <cell r="AF16">
            <v>65</v>
          </cell>
          <cell r="AJ16">
            <v>7</v>
          </cell>
        </row>
        <row r="17">
          <cell r="F17">
            <v>1016027870</v>
          </cell>
          <cell r="AF17">
            <v>65</v>
          </cell>
          <cell r="AJ17">
            <v>8</v>
          </cell>
        </row>
        <row r="18">
          <cell r="F18">
            <v>80142337</v>
          </cell>
          <cell r="AF18">
            <v>65</v>
          </cell>
          <cell r="AJ18">
            <v>9</v>
          </cell>
        </row>
        <row r="19">
          <cell r="F19">
            <v>79705025</v>
          </cell>
          <cell r="AF19">
            <v>70</v>
          </cell>
          <cell r="AJ19">
            <v>10</v>
          </cell>
        </row>
        <row r="20">
          <cell r="F20">
            <v>79263705</v>
          </cell>
          <cell r="AF20">
            <v>65</v>
          </cell>
          <cell r="AJ20">
            <v>11</v>
          </cell>
        </row>
        <row r="21">
          <cell r="F21">
            <v>1013588674</v>
          </cell>
          <cell r="AF21">
            <v>60</v>
          </cell>
          <cell r="AJ21">
            <v>12</v>
          </cell>
        </row>
        <row r="22">
          <cell r="F22">
            <v>35488897</v>
          </cell>
          <cell r="AF22">
            <v>50</v>
          </cell>
          <cell r="AJ22">
            <v>13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topLeftCell="F1" zoomScaleNormal="100" workbookViewId="0">
      <selection activeCell="I21" sqref="I21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2" t="s">
        <v>3</v>
      </c>
      <c r="B2" s="42"/>
      <c r="C2" s="42"/>
      <c r="D2" s="42"/>
      <c r="E2" s="42"/>
      <c r="F2" s="42"/>
      <c r="G2" s="42"/>
      <c r="H2" s="42"/>
      <c r="I2" s="42"/>
      <c r="J2" s="42"/>
      <c r="K2" s="2"/>
    </row>
    <row r="3" spans="1:12" x14ac:dyDescent="0.2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2"/>
    </row>
    <row r="4" spans="1:12" x14ac:dyDescent="0.2">
      <c r="A4" s="42" t="s">
        <v>16</v>
      </c>
      <c r="B4" s="42"/>
      <c r="C4" s="42"/>
      <c r="D4" s="42"/>
      <c r="E4" s="42"/>
      <c r="F4" s="42"/>
      <c r="G4" s="42"/>
      <c r="H4" s="42"/>
      <c r="I4" s="42"/>
      <c r="J4" s="42"/>
    </row>
    <row r="6" spans="1:12" ht="57" customHeight="1" x14ac:dyDescent="0.2">
      <c r="B6" s="43" t="s">
        <v>19</v>
      </c>
      <c r="C6" s="43"/>
      <c r="D6" s="43"/>
      <c r="E6" s="43"/>
      <c r="F6" s="43"/>
      <c r="G6" s="43"/>
      <c r="H6" s="43"/>
      <c r="I6" s="43"/>
      <c r="J6" s="43"/>
      <c r="K6" s="5"/>
    </row>
    <row r="8" spans="1:12" ht="25.5" customHeight="1" x14ac:dyDescent="0.2">
      <c r="A8" s="38" t="s">
        <v>14</v>
      </c>
      <c r="B8" s="38"/>
      <c r="C8" s="38"/>
      <c r="D8" s="38"/>
      <c r="E8" s="38"/>
      <c r="F8" s="7"/>
      <c r="G8" s="39" t="s">
        <v>13</v>
      </c>
      <c r="H8" s="40"/>
      <c r="I8" s="40"/>
      <c r="J8" s="40"/>
      <c r="K8" s="41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8" t="s">
        <v>9</v>
      </c>
      <c r="K9" s="38"/>
    </row>
    <row r="10" spans="1:12" ht="25.5" x14ac:dyDescent="0.2">
      <c r="A10" s="20">
        <v>957</v>
      </c>
      <c r="B10" s="21" t="str">
        <f>_xlfn.XLOOKUP(A10,'[1]ANEXO 1'!$B$9:$B$199,'[1]ANEXO 1'!$C$9:$C$199,0,0)</f>
        <v>Profesional</v>
      </c>
      <c r="C10" s="21" t="str">
        <f>_xlfn.XLOOKUP(A10,'[1]ANEXO 1'!$B$9:$B$199,'[1]ANEXO 1'!$E$9:$E$199,0,0)</f>
        <v>219</v>
      </c>
      <c r="D10" s="21" t="str">
        <f>_xlfn.XLOOKUP(A10,'[1]ANEXO 1'!$B$9:$B$199,'[1]ANEXO 1'!$F$9:$F$199,0,0)</f>
        <v>12</v>
      </c>
      <c r="E10" s="22" t="str">
        <f>_xlfn.XLOOKUP(A10,'[1]ANEXO 1'!$B$9:$B$199,'[1]ANEXO 1'!$G$9:$G$199,0,0)</f>
        <v>DIRECCIÓN LOCAL DE EDUCACIÓN 05 - USME</v>
      </c>
      <c r="F10" s="26"/>
      <c r="G10" s="9">
        <f>_xlfn.XLOOKUP(I10,'[2]Grupo 15'!$F$10:$F$22,'[2]Grupo 15'!$AJ$10:$AJ$22,0,0)</f>
        <v>1</v>
      </c>
      <c r="H10" s="9">
        <f>_xlfn.XLOOKUP(I10,'[2]Grupo 15'!$F$10:$F$22,'[2]Grupo 15'!$AF$10:$AF$22,0,0)</f>
        <v>95</v>
      </c>
      <c r="I10" s="19">
        <v>52716054</v>
      </c>
      <c r="J10" s="6" t="str">
        <f>_xlfn.XLOOKUP(I10,[3]Adtivos!$K:$K,[3]Adtivos!$D:$D,0,0)</f>
        <v>219</v>
      </c>
      <c r="K10" s="6" t="str">
        <f>_xlfn.XLOOKUP(I10,[3]Adtivos!$K:$K,[3]Adtivos!$E:$E,0,0)</f>
        <v>11</v>
      </c>
      <c r="L10" s="4"/>
    </row>
    <row r="11" spans="1:12" ht="15" x14ac:dyDescent="0.2">
      <c r="A11" s="29"/>
      <c r="B11" s="24"/>
      <c r="C11" s="24"/>
      <c r="D11" s="24"/>
      <c r="E11" s="25"/>
      <c r="F11" s="30"/>
      <c r="G11" s="9">
        <f>_xlfn.XLOOKUP(I11,'[2]Grupo 15'!$F$10:$F$22,'[2]Grupo 15'!$AJ$10:$AJ$22,0,0)</f>
        <v>2</v>
      </c>
      <c r="H11" s="9">
        <f>_xlfn.XLOOKUP(I11,'[2]Grupo 15'!$F$10:$F$22,'[2]Grupo 15'!$AF$10:$AF$22,0,0)</f>
        <v>90</v>
      </c>
      <c r="I11" s="19">
        <v>52342585</v>
      </c>
      <c r="J11" s="6" t="str">
        <f>_xlfn.XLOOKUP(I11,[3]Adtivos!$K:$K,[3]Adtivos!$D:$D,0,0)</f>
        <v>219</v>
      </c>
      <c r="K11" s="6" t="str">
        <f>_xlfn.XLOOKUP(I11,[3]Adtivos!$K:$K,[3]Adtivos!$E:$E,0,0)</f>
        <v>09</v>
      </c>
      <c r="L11" s="4"/>
    </row>
    <row r="12" spans="1:12" ht="15" x14ac:dyDescent="0.2">
      <c r="A12" s="28"/>
      <c r="B12" s="13"/>
      <c r="C12" s="13"/>
      <c r="D12" s="13"/>
      <c r="E12" s="23"/>
      <c r="F12" s="31"/>
      <c r="G12" s="9">
        <f>_xlfn.XLOOKUP(I12,'[2]Grupo 15'!$F$10:$F$22,'[2]Grupo 15'!$AJ$10:$AJ$22,0,0)</f>
        <v>3</v>
      </c>
      <c r="H12" s="9">
        <f>_xlfn.XLOOKUP(I12,'[2]Grupo 15'!$F$10:$F$22,'[2]Grupo 15'!$AF$10:$AF$22,0,0)</f>
        <v>85</v>
      </c>
      <c r="I12" s="19">
        <v>52473285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  <c r="L12" s="4"/>
    </row>
    <row r="13" spans="1:12" ht="15" customHeight="1" x14ac:dyDescent="0.25">
      <c r="A13" s="12"/>
      <c r="B13" s="13"/>
      <c r="C13" s="13"/>
      <c r="D13" s="11"/>
      <c r="E13" s="10"/>
      <c r="F13" s="10"/>
      <c r="G13" s="9">
        <f>_xlfn.XLOOKUP(I13,'[2]Grupo 15'!$F$10:$F$22,'[2]Grupo 15'!$AJ$10:$AJ$22,0,0)</f>
        <v>4</v>
      </c>
      <c r="H13" s="9">
        <f>_xlfn.XLOOKUP(I13,'[2]Grupo 15'!$F$10:$F$22,'[2]Grupo 15'!$AF$10:$AF$22,0,0)</f>
        <v>80</v>
      </c>
      <c r="I13" s="27">
        <v>79688891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2" ht="15" x14ac:dyDescent="0.2">
      <c r="G14" s="9">
        <f>_xlfn.XLOOKUP(I14,'[2]Grupo 15'!$F$10:$F$22,'[2]Grupo 15'!$AJ$10:$AJ$22,0,0)</f>
        <v>5</v>
      </c>
      <c r="H14" s="9">
        <f>_xlfn.XLOOKUP(I14,'[2]Grupo 15'!$F$10:$F$22,'[2]Grupo 15'!$AF$10:$AF$22,0,0)</f>
        <v>75</v>
      </c>
      <c r="I14" s="19">
        <v>1024484620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2" ht="15" x14ac:dyDescent="0.2">
      <c r="G15" s="9">
        <f>_xlfn.XLOOKUP(I15,'[2]Grupo 15'!$F$10:$F$22,'[2]Grupo 15'!$AJ$10:$AJ$22,0,0)</f>
        <v>6</v>
      </c>
      <c r="H15" s="9">
        <f>_xlfn.XLOOKUP(I15,'[2]Grupo 15'!$F$10:$F$22,'[2]Grupo 15'!$AF$10:$AF$22,0,0)</f>
        <v>65</v>
      </c>
      <c r="I15" s="19">
        <v>1072656274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2" ht="15" x14ac:dyDescent="0.2">
      <c r="G16" s="9">
        <f>_xlfn.XLOOKUP(I16,'[2]Grupo 15'!$F$10:$F$22,'[2]Grupo 15'!$AJ$10:$AJ$22,0,0)</f>
        <v>7</v>
      </c>
      <c r="H16" s="9">
        <f>_xlfn.XLOOKUP(I16,'[2]Grupo 15'!$F$10:$F$22,'[2]Grupo 15'!$AF$10:$AF$22,0,0)</f>
        <v>65</v>
      </c>
      <c r="I16" s="19">
        <v>52312350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4" ht="15" x14ac:dyDescent="0.2">
      <c r="G17" s="9">
        <f>_xlfn.XLOOKUP(I17,'[2]Grupo 15'!$F$10:$F$22,'[2]Grupo 15'!$AJ$10:$AJ$22,0,0)</f>
        <v>8</v>
      </c>
      <c r="H17" s="9">
        <f>_xlfn.XLOOKUP(I17,'[2]Grupo 15'!$F$10:$F$22,'[2]Grupo 15'!$AF$10:$AF$22,0,0)</f>
        <v>65</v>
      </c>
      <c r="I17" s="19">
        <v>1016027870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4" ht="15" x14ac:dyDescent="0.2">
      <c r="G18" s="9">
        <f>_xlfn.XLOOKUP(I18,'[2]Grupo 15'!$F$10:$F$22,'[2]Grupo 15'!$AJ$10:$AJ$22,0,0)</f>
        <v>9</v>
      </c>
      <c r="H18" s="9">
        <f>_xlfn.XLOOKUP(I18,'[2]Grupo 15'!$F$10:$F$22,'[2]Grupo 15'!$AF$10:$AF$22,0,0)</f>
        <v>65</v>
      </c>
      <c r="I18" s="19">
        <v>80142337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4" ht="15" x14ac:dyDescent="0.2">
      <c r="G19" s="9">
        <f>_xlfn.XLOOKUP(I19,'[2]Grupo 15'!$F$10:$F$22,'[2]Grupo 15'!$AJ$10:$AJ$22,0,0)</f>
        <v>10</v>
      </c>
      <c r="H19" s="9">
        <f>_xlfn.XLOOKUP(I19,'[2]Grupo 15'!$F$10:$F$22,'[2]Grupo 15'!$AF$10:$AF$22,0,0)</f>
        <v>70</v>
      </c>
      <c r="I19" s="19">
        <v>79705025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4" ht="15" x14ac:dyDescent="0.25">
      <c r="A20" s="16" t="s">
        <v>7</v>
      </c>
      <c r="B20" s="16"/>
      <c r="C20" s="16"/>
      <c r="D20" s="16"/>
      <c r="G20" s="9">
        <f>_xlfn.XLOOKUP(I20,'[2]Grupo 15'!$F$10:$F$22,'[2]Grupo 15'!$AJ$10:$AJ$22,0,0)</f>
        <v>11</v>
      </c>
      <c r="H20" s="9">
        <f>_xlfn.XLOOKUP(I20,'[2]Grupo 15'!$F$10:$F$22,'[2]Grupo 15'!$AF$10:$AF$22,0,0)</f>
        <v>65</v>
      </c>
      <c r="I20" s="27">
        <v>79263705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  <c r="N20" s="35"/>
    </row>
    <row r="21" spans="1:14" ht="15" x14ac:dyDescent="0.25">
      <c r="A21" s="16"/>
      <c r="B21" s="17"/>
      <c r="C21" s="17"/>
      <c r="D21" s="17"/>
      <c r="G21" s="9">
        <f>_xlfn.XLOOKUP(I21,'[2]Grupo 15'!$F$10:$F$22,'[2]Grupo 15'!$AJ$10:$AJ$22,0,0)</f>
        <v>12</v>
      </c>
      <c r="H21" s="9">
        <f>_xlfn.XLOOKUP(I21,'[2]Grupo 15'!$F$10:$F$22,'[2]Grupo 15'!$AF$10:$AF$22,0,0)</f>
        <v>60</v>
      </c>
      <c r="I21" s="27">
        <v>1013588674</v>
      </c>
      <c r="J21" s="6" t="str">
        <f>_xlfn.XLOOKUP(I21,[3]Adtivos!$K:$K,[3]Adtivos!$D:$D,0,0)</f>
        <v>219</v>
      </c>
      <c r="K21" s="6" t="str">
        <f>_xlfn.XLOOKUP(I21,[3]Adtivos!$K:$K,[3]Adtivos!$E:$E,0,0)</f>
        <v>07</v>
      </c>
      <c r="N21" s="35"/>
    </row>
    <row r="22" spans="1:14" ht="15" x14ac:dyDescent="0.25">
      <c r="A22" s="37" t="s">
        <v>5</v>
      </c>
      <c r="B22" s="37"/>
      <c r="C22" s="37"/>
      <c r="D22" s="37"/>
      <c r="G22" s="9">
        <f>_xlfn.XLOOKUP(I22,'[2]Grupo 15'!$F$10:$F$22,'[2]Grupo 15'!$AJ$10:$AJ$22,0,0)</f>
        <v>13</v>
      </c>
      <c r="H22" s="9">
        <f>_xlfn.XLOOKUP(I22,'[2]Grupo 15'!$F$10:$F$22,'[2]Grupo 15'!$AF$10:$AF$22,0,0)</f>
        <v>50</v>
      </c>
      <c r="I22" s="27">
        <v>35488897</v>
      </c>
      <c r="J22" s="6" t="str">
        <f>_xlfn.XLOOKUP(I22,[3]Adtivos!$K:$K,[3]Adtivos!$D:$D,0,0)</f>
        <v>219</v>
      </c>
      <c r="K22" s="6" t="str">
        <f>_xlfn.XLOOKUP(I22,[3]Adtivos!$K:$K,[3]Adtivos!$E:$E,0,0)</f>
        <v>07</v>
      </c>
      <c r="N22" s="35"/>
    </row>
    <row r="23" spans="1:14" ht="15" x14ac:dyDescent="0.25">
      <c r="A23" s="16" t="s">
        <v>6</v>
      </c>
      <c r="B23" s="16"/>
      <c r="C23" s="16"/>
      <c r="D23" s="16"/>
      <c r="G23" s="32"/>
      <c r="H23" s="32"/>
      <c r="I23" s="33"/>
      <c r="J23" s="34"/>
      <c r="K23" s="34"/>
      <c r="L23" s="35"/>
      <c r="M23" s="35"/>
      <c r="N23" s="35"/>
    </row>
    <row r="24" spans="1:14" ht="15" x14ac:dyDescent="0.25">
      <c r="A24" s="16"/>
      <c r="B24" s="17"/>
      <c r="C24" s="17"/>
      <c r="D24" s="17"/>
      <c r="G24" s="32"/>
      <c r="H24" s="32"/>
      <c r="I24" s="36"/>
      <c r="J24" s="34"/>
      <c r="K24" s="34"/>
      <c r="L24" s="35"/>
      <c r="M24" s="35"/>
      <c r="N24" s="35"/>
    </row>
    <row r="25" spans="1:14" ht="15" x14ac:dyDescent="0.25">
      <c r="A25" s="16" t="s">
        <v>8</v>
      </c>
      <c r="B25" s="17"/>
      <c r="C25" s="17"/>
      <c r="D25" s="17"/>
      <c r="G25" s="32"/>
      <c r="H25" s="32"/>
      <c r="I25" s="36"/>
      <c r="J25" s="34"/>
      <c r="K25" s="34"/>
      <c r="L25" s="35"/>
      <c r="M25" s="35"/>
      <c r="N25" s="35"/>
    </row>
    <row r="26" spans="1:14" ht="15" x14ac:dyDescent="0.25">
      <c r="A26" s="16"/>
      <c r="B26" s="17"/>
      <c r="C26" s="17"/>
      <c r="D26" s="17"/>
      <c r="G26" s="32"/>
      <c r="H26" s="32"/>
      <c r="I26" s="33"/>
      <c r="J26" s="34"/>
      <c r="K26" s="34"/>
      <c r="N26" s="35"/>
    </row>
    <row r="27" spans="1:14" ht="15" x14ac:dyDescent="0.25">
      <c r="A27" s="15" t="s">
        <v>18</v>
      </c>
      <c r="B27" s="15"/>
      <c r="C27" s="18"/>
      <c r="D27" s="15"/>
      <c r="G27" s="32"/>
      <c r="H27" s="32"/>
      <c r="I27" s="33"/>
      <c r="J27" s="34"/>
      <c r="K27" s="34"/>
      <c r="N27" s="35"/>
    </row>
    <row r="28" spans="1:14" ht="15" x14ac:dyDescent="0.25">
      <c r="A28" s="16" t="s">
        <v>17</v>
      </c>
      <c r="B28" s="16"/>
      <c r="C28" s="16"/>
      <c r="D28" s="16"/>
      <c r="G28" s="32"/>
      <c r="H28" s="32"/>
      <c r="I28" s="33"/>
      <c r="J28" s="34"/>
      <c r="K28" s="34"/>
      <c r="N28" s="35"/>
    </row>
    <row r="29" spans="1:14" ht="15" x14ac:dyDescent="0.25">
      <c r="A29" s="17"/>
      <c r="B29" s="17"/>
      <c r="C29" s="17"/>
      <c r="D29" s="17"/>
      <c r="G29" s="32"/>
      <c r="H29" s="32"/>
      <c r="I29" s="33"/>
      <c r="J29" s="34"/>
      <c r="K29" s="34"/>
      <c r="N29" s="35"/>
    </row>
    <row r="30" spans="1:14" ht="15" x14ac:dyDescent="0.25">
      <c r="G30" s="32"/>
      <c r="H30" s="32"/>
      <c r="I30" s="33"/>
      <c r="J30" s="34"/>
      <c r="K30" s="34"/>
      <c r="N30" s="35"/>
    </row>
    <row r="31" spans="1:14" ht="15" x14ac:dyDescent="0.25">
      <c r="G31" s="32"/>
      <c r="H31" s="32"/>
      <c r="I31" s="33"/>
      <c r="J31" s="34"/>
      <c r="K31" s="34"/>
      <c r="N31" s="35"/>
    </row>
    <row r="32" spans="1:14" ht="15" x14ac:dyDescent="0.25">
      <c r="G32" s="32"/>
      <c r="H32" s="32"/>
      <c r="I32" s="33"/>
      <c r="J32" s="34"/>
      <c r="K32" s="34"/>
      <c r="N32" s="35"/>
    </row>
    <row r="33" spans="7:14" ht="15" x14ac:dyDescent="0.25">
      <c r="G33" s="32"/>
      <c r="H33" s="32"/>
      <c r="I33" s="33"/>
      <c r="J33" s="34"/>
      <c r="K33" s="34"/>
      <c r="N33" s="35"/>
    </row>
    <row r="34" spans="7:14" ht="15" x14ac:dyDescent="0.25">
      <c r="G34" s="32"/>
      <c r="H34" s="32"/>
      <c r="I34" s="33"/>
      <c r="J34" s="34"/>
      <c r="K34" s="34"/>
      <c r="N34" s="35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7" priority="498"/>
  </conditionalFormatting>
  <conditionalFormatting sqref="A25:A26">
    <cfRule type="duplicateValues" dxfId="26" priority="499"/>
    <cfRule type="duplicateValues" dxfId="25" priority="500"/>
  </conditionalFormatting>
  <conditionalFormatting sqref="A27:A28">
    <cfRule type="duplicateValues" dxfId="24" priority="495"/>
  </conditionalFormatting>
  <conditionalFormatting sqref="A27:A28">
    <cfRule type="duplicateValues" dxfId="23" priority="496"/>
    <cfRule type="duplicateValues" dxfId="22" priority="497"/>
  </conditionalFormatting>
  <conditionalFormatting sqref="A20">
    <cfRule type="duplicateValues" dxfId="21" priority="492"/>
  </conditionalFormatting>
  <conditionalFormatting sqref="A20">
    <cfRule type="duplicateValues" dxfId="20" priority="493"/>
    <cfRule type="duplicateValues" dxfId="19" priority="494"/>
  </conditionalFormatting>
  <conditionalFormatting sqref="A21:A24">
    <cfRule type="duplicateValues" dxfId="18" priority="514"/>
  </conditionalFormatting>
  <conditionalFormatting sqref="A21:A24">
    <cfRule type="duplicateValues" dxfId="17" priority="515"/>
    <cfRule type="duplicateValues" dxfId="16" priority="516"/>
  </conditionalFormatting>
  <conditionalFormatting sqref="A13">
    <cfRule type="duplicateValues" dxfId="15" priority="517"/>
  </conditionalFormatting>
  <conditionalFormatting sqref="A13">
    <cfRule type="duplicateValues" dxfId="14" priority="518"/>
    <cfRule type="duplicateValues" dxfId="13" priority="519"/>
  </conditionalFormatting>
  <conditionalFormatting sqref="A10:A12">
    <cfRule type="duplicateValues" dxfId="12" priority="129"/>
  </conditionalFormatting>
  <conditionalFormatting sqref="A10:A12">
    <cfRule type="duplicateValues" dxfId="11" priority="130"/>
  </conditionalFormatting>
  <conditionalFormatting sqref="A10:A12">
    <cfRule type="duplicateValues" dxfId="10" priority="131"/>
  </conditionalFormatting>
  <conditionalFormatting sqref="A10:A12">
    <cfRule type="duplicateValues" dxfId="9" priority="132"/>
    <cfRule type="duplicateValues" dxfId="8" priority="133"/>
  </conditionalFormatting>
  <conditionalFormatting sqref="I10:I18">
    <cfRule type="duplicateValues" dxfId="7" priority="6"/>
    <cfRule type="duplicateValues" dxfId="6" priority="7"/>
  </conditionalFormatting>
  <conditionalFormatting sqref="I10:I18">
    <cfRule type="duplicateValues" dxfId="5" priority="4"/>
    <cfRule type="duplicateValues" dxfId="4" priority="5"/>
  </conditionalFormatting>
  <conditionalFormatting sqref="I10:I18">
    <cfRule type="duplicateValues" dxfId="3" priority="3"/>
  </conditionalFormatting>
  <conditionalFormatting sqref="I10:I18">
    <cfRule type="duplicateValues" dxfId="2" priority="2"/>
  </conditionalFormatting>
  <conditionalFormatting sqref="I10:I18">
    <cfRule type="duplicateValues" dxfId="1" priority="1"/>
  </conditionalFormatting>
  <conditionalFormatting sqref="I10:I18">
    <cfRule type="duplicateValues" dxfId="0" priority="8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2021-10-07T19:43:47Z</dcterms:modified>
</cp:coreProperties>
</file>