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11" documentId="8_{6424F8EE-B0CC-41C9-8BD3-4E2020235121}" xr6:coauthVersionLast="47" xr6:coauthVersionMax="47" xr10:uidLastSave="{7E0DE7BB-57CD-4211-9BF8-341675D23B93}"/>
  <bookViews>
    <workbookView xWindow="14865" yWindow="37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H10" i="6"/>
  <c r="G10" i="6"/>
  <c r="J20" i="6"/>
  <c r="K20" i="6"/>
  <c r="J21" i="6"/>
  <c r="K21" i="6"/>
  <c r="J22" i="6"/>
  <c r="K22" i="6"/>
  <c r="J23" i="6"/>
  <c r="K2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<sst xmlns="http://schemas.openxmlformats.org/spreadsheetml/2006/main" count="21" uniqueCount="21">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</sst>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0" fillId="0" borderId="7" xfId="0" applyBorder="1"/>
    <xf numFmtId="1" fontId="8" fillId="0" borderId="7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1" fontId="0" fillId="0" borderId="8" xfId="0" applyNumberFormat="1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6" fillId="0" borderId="8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>
            <v>52473285</v>
          </cell>
          <cell r="AF10">
            <v>85</v>
          </cell>
          <cell r="AJ10">
            <v>1</v>
          </cell>
        </row>
        <row r="11">
          <cell r="F11">
            <v>8105146</v>
          </cell>
          <cell r="AF11">
            <v>80</v>
          </cell>
          <cell r="AJ11">
            <v>2</v>
          </cell>
        </row>
        <row r="12">
          <cell r="F12">
            <v>79688891</v>
          </cell>
          <cell r="AF12">
            <v>80</v>
          </cell>
          <cell r="AJ12">
            <v>3</v>
          </cell>
        </row>
        <row r="13">
          <cell r="F13">
            <v>1024484620</v>
          </cell>
          <cell r="AF13">
            <v>75</v>
          </cell>
          <cell r="AJ13">
            <v>4</v>
          </cell>
        </row>
        <row r="14">
          <cell r="F14">
            <v>52342585</v>
          </cell>
          <cell r="AF14">
            <v>70</v>
          </cell>
          <cell r="AJ14">
            <v>5</v>
          </cell>
        </row>
        <row r="15">
          <cell r="F15">
            <v>1072656274</v>
          </cell>
          <cell r="AF15">
            <v>65</v>
          </cell>
          <cell r="AJ15">
            <v>6</v>
          </cell>
        </row>
        <row r="16">
          <cell r="F16">
            <v>52312350</v>
          </cell>
          <cell r="AF16">
            <v>65</v>
          </cell>
          <cell r="AJ16">
            <v>7</v>
          </cell>
        </row>
        <row r="17">
          <cell r="F17">
            <v>52160159</v>
          </cell>
          <cell r="AF17">
            <v>35</v>
          </cell>
          <cell r="AJ17">
            <v>8</v>
          </cell>
        </row>
        <row r="18">
          <cell r="F18">
            <v>1016027870</v>
          </cell>
          <cell r="AF18">
            <v>65</v>
          </cell>
          <cell r="AJ18">
            <v>9</v>
          </cell>
        </row>
        <row r="19">
          <cell r="F19">
            <v>13720584</v>
          </cell>
          <cell r="AF19">
            <v>60</v>
          </cell>
          <cell r="AJ19">
            <v>10</v>
          </cell>
        </row>
        <row r="20">
          <cell r="F20">
            <v>11322206</v>
          </cell>
          <cell r="AF20">
            <v>70</v>
          </cell>
          <cell r="AJ20">
            <v>11</v>
          </cell>
        </row>
        <row r="21">
          <cell r="F21">
            <v>79705025</v>
          </cell>
          <cell r="AF21">
            <v>70</v>
          </cell>
          <cell r="AJ21">
            <v>12</v>
          </cell>
        </row>
        <row r="22">
          <cell r="F22">
            <v>79263705</v>
          </cell>
          <cell r="AF22">
            <v>65</v>
          </cell>
          <cell r="AJ22">
            <v>13</v>
          </cell>
        </row>
        <row r="23">
          <cell r="F23">
            <v>1013588674</v>
          </cell>
          <cell r="AF23">
            <v>60</v>
          </cell>
          <cell r="AJ23">
            <v>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C5" zoomScaleNormal="100" workbookViewId="0">
      <selection activeCell="L9" sqref="L9:M24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2"/>
    </row>
    <row r="3" spans="1:12" x14ac:dyDescent="0.2">
      <c r="A3" s="47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2"/>
    </row>
    <row r="4" spans="1:12" x14ac:dyDescent="0.2">
      <c r="A4" s="47" t="s">
        <v>16</v>
      </c>
      <c r="B4" s="47"/>
      <c r="C4" s="47"/>
      <c r="D4" s="47"/>
      <c r="E4" s="47"/>
      <c r="F4" s="47"/>
      <c r="G4" s="47"/>
      <c r="H4" s="47"/>
      <c r="I4" s="47"/>
      <c r="J4" s="47"/>
    </row>
    <row r="6" spans="1:12" ht="57" customHeight="1" x14ac:dyDescent="0.2">
      <c r="B6" s="48" t="s">
        <v>19</v>
      </c>
      <c r="C6" s="48"/>
      <c r="D6" s="48"/>
      <c r="E6" s="48"/>
      <c r="F6" s="48"/>
      <c r="G6" s="48"/>
      <c r="H6" s="48"/>
      <c r="I6" s="48"/>
      <c r="J6" s="48"/>
      <c r="K6" s="5"/>
    </row>
    <row r="8" spans="1:12" ht="25.5" customHeight="1" x14ac:dyDescent="0.2">
      <c r="A8" s="43" t="s">
        <v>14</v>
      </c>
      <c r="B8" s="43"/>
      <c r="C8" s="43"/>
      <c r="D8" s="43"/>
      <c r="E8" s="43"/>
      <c r="F8" s="7"/>
      <c r="G8" s="44" t="s">
        <v>13</v>
      </c>
      <c r="H8" s="45"/>
      <c r="I8" s="45"/>
      <c r="J8" s="45"/>
      <c r="K8" s="46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43" t="s">
        <v>9</v>
      </c>
      <c r="K9" s="43"/>
    </row>
    <row r="10" spans="1:12" ht="25.5" x14ac:dyDescent="0.2">
      <c r="A10" s="20">
        <v>408</v>
      </c>
      <c r="B10" s="21" t="str">
        <f>_xlfn.XLOOKUP(A10,'[1]ANEXO 1'!$B$9:$B$199,'[1]ANEXO 1'!$C$9:$C$199,0,0)</f>
        <v>Profesional</v>
      </c>
      <c r="C10" s="21" t="str">
        <f>_xlfn.XLOOKUP(A10,'[1]ANEXO 1'!$B$9:$B$199,'[1]ANEXO 1'!$E$9:$E$199,0,0)</f>
        <v>219</v>
      </c>
      <c r="D10" s="21" t="str">
        <f>_xlfn.XLOOKUP(A10,'[1]ANEXO 1'!$B$9:$B$199,'[1]ANEXO 1'!$F$9:$F$199,0,0)</f>
        <v>12</v>
      </c>
      <c r="E10" s="22" t="str">
        <f>_xlfn.XLOOKUP(A10,'[1]ANEXO 1'!$B$9:$B$199,'[1]ANEXO 1'!$G$9:$G$199,0,0)</f>
        <v>OFICINA DE TESORERÍA Y CONTABILIDAD</v>
      </c>
      <c r="F10" s="26"/>
      <c r="G10" s="9">
        <f>_xlfn.XLOOKUP(I10,'[2]Grupo 14'!$F$10:$F$23,'[2]Grupo 14'!$AJ$10:$AJ$23,0,0)</f>
        <v>1</v>
      </c>
      <c r="H10" s="9">
        <f>_xlfn.XLOOKUP(I10,'[2]Grupo 14'!$F$10:$F$23,'[2]Grupo 14'!$AF$10:$AF$23,0,0)</f>
        <v>85</v>
      </c>
      <c r="I10" s="19">
        <v>52473285</v>
      </c>
      <c r="J10" s="6" t="str">
        <f>_xlfn.XLOOKUP(I10,[3]Adtivos!$K:$K,[3]Adtivos!$D:$D,0,0)</f>
        <v>219</v>
      </c>
      <c r="K10" s="6" t="str">
        <f>_xlfn.XLOOKUP(I10,[3]Adtivos!$K:$K,[3]Adtivos!$E:$E,0,0)</f>
        <v>09</v>
      </c>
      <c r="L10" s="4"/>
    </row>
    <row r="11" spans="1:12" ht="15" x14ac:dyDescent="0.2">
      <c r="A11" s="29"/>
      <c r="B11" s="24"/>
      <c r="C11" s="24"/>
      <c r="D11" s="24"/>
      <c r="E11" s="25"/>
      <c r="F11" s="30"/>
      <c r="G11" s="9">
        <f>_xlfn.XLOOKUP(I11,'[2]Grupo 14'!$F$10:$F$23,'[2]Grupo 14'!$AJ$10:$AJ$23,0,0)</f>
        <v>2</v>
      </c>
      <c r="H11" s="9">
        <f>_xlfn.XLOOKUP(I11,'[2]Grupo 14'!$F$10:$F$23,'[2]Grupo 14'!$AF$10:$AF$23,0,0)</f>
        <v>80</v>
      </c>
      <c r="I11" s="19">
        <v>8105146</v>
      </c>
      <c r="J11" s="6" t="str">
        <f>_xlfn.XLOOKUP(I11,[3]Adtivos!$K:$K,[3]Adtivos!$D:$D,0,0)</f>
        <v>219</v>
      </c>
      <c r="K11" s="6" t="str">
        <f>_xlfn.XLOOKUP(I11,[3]Adtivos!$K:$K,[3]Adtivos!$E:$E,0,0)</f>
        <v>09</v>
      </c>
      <c r="L11" s="4"/>
    </row>
    <row r="12" spans="1:12" ht="15" x14ac:dyDescent="0.2">
      <c r="A12" s="28"/>
      <c r="B12" s="13"/>
      <c r="C12" s="13"/>
      <c r="D12" s="13"/>
      <c r="E12" s="23"/>
      <c r="F12" s="31"/>
      <c r="G12" s="9">
        <f>_xlfn.XLOOKUP(I12,'[2]Grupo 14'!$F$10:$F$23,'[2]Grupo 14'!$AJ$10:$AJ$23,0,0)</f>
        <v>3</v>
      </c>
      <c r="H12" s="9">
        <f>_xlfn.XLOOKUP(I12,'[2]Grupo 14'!$F$10:$F$23,'[2]Grupo 14'!$AF$10:$AF$23,0,0)</f>
        <v>80</v>
      </c>
      <c r="I12" s="19">
        <v>79688891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_xlfn.XLOOKUP(I13,'[2]Grupo 14'!$F$10:$F$23,'[2]Grupo 14'!$AJ$10:$AJ$23,0,0)</f>
        <v>4</v>
      </c>
      <c r="H13" s="9">
        <f>_xlfn.XLOOKUP(I13,'[2]Grupo 14'!$F$10:$F$23,'[2]Grupo 14'!$AF$10:$AF$23,0,0)</f>
        <v>75</v>
      </c>
      <c r="I13" s="19">
        <v>1024484620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">
      <c r="G14" s="9">
        <f>_xlfn.XLOOKUP(I14,'[2]Grupo 14'!$F$10:$F$23,'[2]Grupo 14'!$AJ$10:$AJ$23,0,0)</f>
        <v>5</v>
      </c>
      <c r="H14" s="9">
        <f>_xlfn.XLOOKUP(I14,'[2]Grupo 14'!$F$10:$F$23,'[2]Grupo 14'!$AF$10:$AF$23,0,0)</f>
        <v>70</v>
      </c>
      <c r="I14" s="19">
        <v>52342585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">
      <c r="G15" s="9">
        <f>_xlfn.XLOOKUP(I15,'[2]Grupo 14'!$F$10:$F$23,'[2]Grupo 14'!$AJ$10:$AJ$23,0,0)</f>
        <v>6</v>
      </c>
      <c r="H15" s="9">
        <f>_xlfn.XLOOKUP(I15,'[2]Grupo 14'!$F$10:$F$23,'[2]Grupo 14'!$AF$10:$AF$23,0,0)</f>
        <v>65</v>
      </c>
      <c r="I15" s="19">
        <v>1072656274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">
      <c r="G16" s="9">
        <f>_xlfn.XLOOKUP(I16,'[2]Grupo 14'!$F$10:$F$23,'[2]Grupo 14'!$AJ$10:$AJ$23,0,0)</f>
        <v>7</v>
      </c>
      <c r="H16" s="9">
        <f>_xlfn.XLOOKUP(I16,'[2]Grupo 14'!$F$10:$F$23,'[2]Grupo 14'!$AF$10:$AF$23,0,0)</f>
        <v>65</v>
      </c>
      <c r="I16" s="19">
        <v>52312350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">
      <c r="G17" s="9">
        <f>_xlfn.XLOOKUP(I17,'[2]Grupo 14'!$F$10:$F$23,'[2]Grupo 14'!$AJ$10:$AJ$23,0,0)</f>
        <v>8</v>
      </c>
      <c r="H17" s="9">
        <f>_xlfn.XLOOKUP(I17,'[2]Grupo 14'!$F$10:$F$23,'[2]Grupo 14'!$AF$10:$AF$23,0,0)</f>
        <v>35</v>
      </c>
      <c r="I17" s="19">
        <v>52160159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4" ht="15" x14ac:dyDescent="0.25">
      <c r="G18" s="9">
        <f>_xlfn.XLOOKUP(I18,'[2]Grupo 14'!$F$10:$F$23,'[2]Grupo 14'!$AJ$10:$AJ$23,0,0)</f>
        <v>9</v>
      </c>
      <c r="H18" s="9">
        <f>_xlfn.XLOOKUP(I18,'[2]Grupo 14'!$F$10:$F$23,'[2]Grupo 14'!$AF$10:$AF$23,0,0)</f>
        <v>65</v>
      </c>
      <c r="I18" s="27">
        <v>1016027870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4" ht="15" x14ac:dyDescent="0.25">
      <c r="G19" s="9">
        <f>_xlfn.XLOOKUP(I19,'[2]Grupo 14'!$F$10:$F$23,'[2]Grupo 14'!$AJ$10:$AJ$23,0,0)</f>
        <v>10</v>
      </c>
      <c r="H19" s="9">
        <f>_xlfn.XLOOKUP(I19,'[2]Grupo 14'!$F$10:$F$23,'[2]Grupo 14'!$AF$10:$AF$23,0,0)</f>
        <v>60</v>
      </c>
      <c r="I19" s="27">
        <v>13720584</v>
      </c>
      <c r="J19" s="6">
        <f>_xlfn.XLOOKUP(I19,[3]Adtivos!$K:$K,[3]Adtivos!$D:$D,0,0)</f>
        <v>0</v>
      </c>
      <c r="K19" s="6">
        <f>_xlfn.XLOOKUP(I19,[3]Adtivos!$K:$K,[3]Adtivos!$E:$E,0,0)</f>
        <v>0</v>
      </c>
    </row>
    <row r="20" spans="1:14" ht="15" x14ac:dyDescent="0.25">
      <c r="A20" s="16" t="s">
        <v>7</v>
      </c>
      <c r="B20" s="16"/>
      <c r="C20" s="16"/>
      <c r="D20" s="16"/>
      <c r="G20" s="9">
        <f>_xlfn.XLOOKUP(I20,'[2]Grupo 14'!$F$10:$F$23,'[2]Grupo 14'!$AJ$10:$AJ$23,0,0)</f>
        <v>11</v>
      </c>
      <c r="H20" s="9">
        <f>_xlfn.XLOOKUP(I20,'[2]Grupo 14'!$F$10:$F$23,'[2]Grupo 14'!$AF$10:$AF$23,0,0)</f>
        <v>70</v>
      </c>
      <c r="I20" s="27">
        <v>11322206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  <c r="N20" s="37"/>
    </row>
    <row r="21" spans="1:14" ht="15" x14ac:dyDescent="0.25">
      <c r="A21" s="16"/>
      <c r="B21" s="17"/>
      <c r="C21" s="17"/>
      <c r="D21" s="17"/>
      <c r="G21" s="9">
        <f>_xlfn.XLOOKUP(I21,'[2]Grupo 14'!$F$10:$F$23,'[2]Grupo 14'!$AJ$10:$AJ$23,0,0)</f>
        <v>12</v>
      </c>
      <c r="H21" s="9">
        <f>_xlfn.XLOOKUP(I21,'[2]Grupo 14'!$F$10:$F$23,'[2]Grupo 14'!$AF$10:$AF$23,0,0)</f>
        <v>70</v>
      </c>
      <c r="I21" s="27">
        <v>79705025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  <c r="N21" s="37"/>
    </row>
    <row r="22" spans="1:14" ht="15" x14ac:dyDescent="0.25">
      <c r="A22" s="42" t="s">
        <v>5</v>
      </c>
      <c r="B22" s="42"/>
      <c r="C22" s="42"/>
      <c r="D22" s="42"/>
      <c r="G22" s="9">
        <f>_xlfn.XLOOKUP(I22,'[2]Grupo 14'!$F$10:$F$23,'[2]Grupo 14'!$AJ$10:$AJ$23,0,0)</f>
        <v>13</v>
      </c>
      <c r="H22" s="9">
        <f>_xlfn.XLOOKUP(I22,'[2]Grupo 14'!$F$10:$F$23,'[2]Grupo 14'!$AF$10:$AF$23,0,0)</f>
        <v>65</v>
      </c>
      <c r="I22" s="27">
        <v>79263705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  <c r="N22" s="37"/>
    </row>
    <row r="23" spans="1:14" ht="15" x14ac:dyDescent="0.25">
      <c r="A23" s="16" t="s">
        <v>6</v>
      </c>
      <c r="B23" s="16"/>
      <c r="C23" s="16"/>
      <c r="D23" s="16"/>
      <c r="G23" s="9">
        <f>_xlfn.XLOOKUP(I23,'[2]Grupo 14'!$F$10:$F$23,'[2]Grupo 14'!$AJ$10:$AJ$23,0,0)</f>
        <v>14</v>
      </c>
      <c r="H23" s="9">
        <f>_xlfn.XLOOKUP(I23,'[2]Grupo 14'!$F$10:$F$23,'[2]Grupo 14'!$AF$10:$AF$23,0,0)</f>
        <v>60</v>
      </c>
      <c r="I23" s="32">
        <v>1013588674</v>
      </c>
      <c r="J23" s="33" t="str">
        <f>_xlfn.XLOOKUP(I23,[3]Adtivos!$K:$K,[3]Adtivos!$D:$D,0,0)</f>
        <v>219</v>
      </c>
      <c r="K23" s="33" t="str">
        <f>_xlfn.XLOOKUP(I23,[3]Adtivos!$K:$K,[3]Adtivos!$E:$E,0,0)</f>
        <v>07</v>
      </c>
      <c r="N23" s="37"/>
    </row>
    <row r="24" spans="1:14" ht="15" x14ac:dyDescent="0.25">
      <c r="A24" s="16"/>
      <c r="B24" s="17"/>
      <c r="C24" s="17"/>
      <c r="D24" s="17"/>
      <c r="G24" s="38"/>
      <c r="H24" s="38"/>
      <c r="I24" s="39"/>
      <c r="J24" s="40"/>
      <c r="K24" s="40"/>
      <c r="L24" s="41"/>
      <c r="N24" s="37"/>
    </row>
    <row r="25" spans="1:14" ht="15" x14ac:dyDescent="0.25">
      <c r="A25" s="16" t="s">
        <v>8</v>
      </c>
      <c r="B25" s="17"/>
      <c r="C25" s="17"/>
      <c r="D25" s="17"/>
      <c r="G25" s="34"/>
      <c r="H25" s="34"/>
      <c r="I25" s="35"/>
      <c r="J25" s="36"/>
      <c r="K25" s="36"/>
      <c r="L25" s="37"/>
      <c r="N25" s="37"/>
    </row>
    <row r="26" spans="1:14" ht="15" x14ac:dyDescent="0.25">
      <c r="A26" s="16"/>
      <c r="B26" s="17"/>
      <c r="C26" s="17"/>
      <c r="D26" s="17"/>
      <c r="G26" s="34"/>
      <c r="H26" s="34"/>
      <c r="I26" s="35"/>
      <c r="J26" s="36"/>
      <c r="K26" s="36"/>
      <c r="N26" s="37"/>
    </row>
    <row r="27" spans="1:14" ht="15" x14ac:dyDescent="0.25">
      <c r="A27" s="15" t="s">
        <v>18</v>
      </c>
      <c r="B27" s="15"/>
      <c r="C27" s="18"/>
      <c r="D27" s="15"/>
      <c r="G27" s="34"/>
      <c r="H27" s="34"/>
      <c r="I27" s="35"/>
      <c r="J27" s="36"/>
      <c r="K27" s="36"/>
      <c r="N27" s="37"/>
    </row>
    <row r="28" spans="1:14" ht="15" x14ac:dyDescent="0.25">
      <c r="A28" s="16" t="s">
        <v>17</v>
      </c>
      <c r="B28" s="16"/>
      <c r="C28" s="16"/>
      <c r="D28" s="16"/>
      <c r="G28" s="34"/>
      <c r="H28" s="34"/>
      <c r="I28" s="35"/>
      <c r="J28" s="36"/>
      <c r="K28" s="36"/>
      <c r="N28" s="37"/>
    </row>
    <row r="29" spans="1:14" ht="15" x14ac:dyDescent="0.25">
      <c r="A29" s="17"/>
      <c r="B29" s="17"/>
      <c r="C29" s="17"/>
      <c r="D29" s="17"/>
      <c r="G29" s="34"/>
      <c r="H29" s="34"/>
      <c r="I29" s="35"/>
      <c r="J29" s="36"/>
      <c r="K29" s="36"/>
      <c r="N29" s="37"/>
    </row>
    <row r="30" spans="1:14" ht="15" x14ac:dyDescent="0.25">
      <c r="G30" s="34"/>
      <c r="H30" s="34"/>
      <c r="I30" s="35"/>
      <c r="J30" s="36"/>
      <c r="K30" s="36"/>
      <c r="N30" s="37"/>
    </row>
    <row r="31" spans="1:14" ht="15" x14ac:dyDescent="0.25">
      <c r="G31" s="34"/>
      <c r="H31" s="34"/>
      <c r="I31" s="35"/>
      <c r="J31" s="36"/>
      <c r="K31" s="36"/>
      <c r="N31" s="37"/>
    </row>
    <row r="32" spans="1:14" ht="15" x14ac:dyDescent="0.25">
      <c r="G32" s="34"/>
      <c r="H32" s="34"/>
      <c r="I32" s="35"/>
      <c r="J32" s="36"/>
      <c r="K32" s="36"/>
      <c r="N32" s="37"/>
    </row>
    <row r="33" spans="7:14" ht="15" x14ac:dyDescent="0.25">
      <c r="G33" s="34"/>
      <c r="H33" s="34"/>
      <c r="I33" s="35"/>
      <c r="J33" s="36"/>
      <c r="K33" s="36"/>
      <c r="N33" s="37"/>
    </row>
    <row r="34" spans="7:14" ht="15" x14ac:dyDescent="0.25">
      <c r="G34" s="34"/>
      <c r="H34" s="34"/>
      <c r="I34" s="35"/>
      <c r="J34" s="36"/>
      <c r="K34" s="36"/>
      <c r="N34" s="37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473"/>
  </conditionalFormatting>
  <conditionalFormatting sqref="A25:A26">
    <cfRule type="duplicateValues" dxfId="26" priority="474"/>
    <cfRule type="duplicateValues" dxfId="25" priority="475"/>
  </conditionalFormatting>
  <conditionalFormatting sqref="A27:A28">
    <cfRule type="duplicateValues" dxfId="24" priority="470"/>
  </conditionalFormatting>
  <conditionalFormatting sqref="A27:A28">
    <cfRule type="duplicateValues" dxfId="23" priority="471"/>
    <cfRule type="duplicateValues" dxfId="22" priority="472"/>
  </conditionalFormatting>
  <conditionalFormatting sqref="A20">
    <cfRule type="duplicateValues" dxfId="21" priority="467"/>
  </conditionalFormatting>
  <conditionalFormatting sqref="A20">
    <cfRule type="duplicateValues" dxfId="20" priority="468"/>
    <cfRule type="duplicateValues" dxfId="19" priority="469"/>
  </conditionalFormatting>
  <conditionalFormatting sqref="A21:A24">
    <cfRule type="duplicateValues" dxfId="18" priority="489"/>
  </conditionalFormatting>
  <conditionalFormatting sqref="A21:A24">
    <cfRule type="duplicateValues" dxfId="17" priority="490"/>
    <cfRule type="duplicateValues" dxfId="16" priority="491"/>
  </conditionalFormatting>
  <conditionalFormatting sqref="A13">
    <cfRule type="duplicateValues" dxfId="15" priority="492"/>
  </conditionalFormatting>
  <conditionalFormatting sqref="A13">
    <cfRule type="duplicateValues" dxfId="14" priority="493"/>
    <cfRule type="duplicateValues" dxfId="13" priority="494"/>
  </conditionalFormatting>
  <conditionalFormatting sqref="A10:A12">
    <cfRule type="duplicateValues" dxfId="12" priority="104"/>
  </conditionalFormatting>
  <conditionalFormatting sqref="A10:A12">
    <cfRule type="duplicateValues" dxfId="11" priority="105"/>
  </conditionalFormatting>
  <conditionalFormatting sqref="A10:A12">
    <cfRule type="duplicateValues" dxfId="10" priority="106"/>
  </conditionalFormatting>
  <conditionalFormatting sqref="A10:A12">
    <cfRule type="duplicateValues" dxfId="9" priority="107"/>
    <cfRule type="duplicateValues" dxfId="8" priority="108"/>
  </conditionalFormatting>
  <conditionalFormatting sqref="I10:I17">
    <cfRule type="duplicateValues" dxfId="7" priority="6"/>
    <cfRule type="duplicateValues" dxfId="6" priority="7"/>
  </conditionalFormatting>
  <conditionalFormatting sqref="I10:I17">
    <cfRule type="duplicateValues" dxfId="5" priority="4"/>
    <cfRule type="duplicateValues" dxfId="4" priority="5"/>
  </conditionalFormatting>
  <conditionalFormatting sqref="I10:I17">
    <cfRule type="duplicateValues" dxfId="3" priority="3"/>
  </conditionalFormatting>
  <conditionalFormatting sqref="I10:I17">
    <cfRule type="duplicateValues" dxfId="2" priority="2"/>
  </conditionalFormatting>
  <conditionalFormatting sqref="I10:I17">
    <cfRule type="duplicateValues" dxfId="1" priority="1"/>
  </conditionalFormatting>
  <conditionalFormatting sqref="I10:I17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2021-10-07T19:43:17Z</dcterms:modified>
</cp:coreProperties>
</file>